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checkCompatibility="1" defaultThemeVersion="124226"/>
  <mc:AlternateContent xmlns:mc="http://schemas.openxmlformats.org/markup-compatibility/2006">
    <mc:Choice Requires="x15">
      <x15ac:absPath xmlns:x15ac="http://schemas.microsoft.com/office/spreadsheetml/2010/11/ac" url="S:\MICRI\CVCR DATA\Le_NIAAA\Aim 1\"/>
    </mc:Choice>
  </mc:AlternateContent>
  <xr:revisionPtr revIDLastSave="0" documentId="13_ncr:1_{05722823-FC07-4FEA-B744-CEF8620BF348}" xr6:coauthVersionLast="47" xr6:coauthVersionMax="47" xr10:uidLastSave="{00000000-0000-0000-0000-000000000000}"/>
  <bookViews>
    <workbookView xWindow="-108" yWindow="-108" windowWidth="23256" windowHeight="12456" xr2:uid="{FE27FD21-B532-4315-A637-DEA728C93BB7}"/>
  </bookViews>
  <sheets>
    <sheet name="Ref" sheetId="12" r:id="rId1"/>
    <sheet name="Hispanic-final" sheetId="1" r:id="rId2"/>
    <sheet name="White-final" sheetId="3" r:id="rId3"/>
    <sheet name="Black-final" sheetId="10" r:id="rId4"/>
    <sheet name="Other-final" sheetId="11" r:id="rId5"/>
    <sheet name="White" sheetId="2" r:id="rId6"/>
    <sheet name="Black" sheetId="5" r:id="rId7"/>
    <sheet name="Indian American" sheetId="6" r:id="rId8"/>
    <sheet name="Asian" sheetId="7" r:id="rId9"/>
    <sheet name="Native Hawaiian" sheetId="8" r:id="rId10"/>
    <sheet name="&gt;=2 races" sheetId="9" r:id="rId11"/>
    <sheet name="For checking" sheetId="4" r:id="rId12"/>
  </sheets>
  <definedNames>
    <definedName name="NC_EST2010_12_04">'Hispanic-final'!$A$4:$N$121</definedName>
    <definedName name="_xlnm.Print_Area" localSheetId="1">'Hispanic-final'!$A$3:$N$129</definedName>
    <definedName name="_xlnm.Print_Titles" localSheetId="1">'Hispanic-final'!$A:$A,'Hispanic-final'!$3:$4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11" l="1"/>
  <c r="L37" i="11"/>
  <c r="J50" i="11"/>
  <c r="F57" i="11"/>
  <c r="H60" i="11"/>
  <c r="F71" i="11"/>
  <c r="C88" i="11"/>
  <c r="N88" i="11"/>
  <c r="G91" i="11"/>
  <c r="B93" i="11"/>
  <c r="F96" i="11"/>
  <c r="N97" i="11"/>
  <c r="G100" i="11"/>
  <c r="M102" i="11"/>
  <c r="K103" i="11"/>
  <c r="F106" i="11"/>
  <c r="D107" i="11"/>
  <c r="J109" i="11"/>
  <c r="C112" i="11"/>
  <c r="K113" i="11"/>
  <c r="D117" i="11"/>
  <c r="B118" i="11"/>
  <c r="J119" i="11"/>
  <c r="H6" i="11"/>
  <c r="C8" i="11"/>
  <c r="N8" i="11"/>
  <c r="G11" i="11"/>
  <c r="B13" i="11"/>
  <c r="M13" i="11"/>
  <c r="C15" i="11"/>
  <c r="C16" i="11"/>
  <c r="H16" i="11"/>
  <c r="K16" i="11"/>
  <c r="C17" i="11"/>
  <c r="F17" i="11"/>
  <c r="K17" i="11"/>
  <c r="N17" i="11"/>
  <c r="F18" i="11"/>
  <c r="I18" i="11"/>
  <c r="N18" i="11"/>
  <c r="D19" i="11"/>
  <c r="I19" i="11"/>
  <c r="L19" i="11"/>
  <c r="G20" i="11"/>
  <c r="B21" i="11"/>
  <c r="G21" i="11"/>
  <c r="J21" i="11"/>
  <c r="B22" i="11"/>
  <c r="E22" i="11"/>
  <c r="J22" i="11"/>
  <c r="M22" i="11"/>
  <c r="C24" i="11"/>
  <c r="H24" i="11"/>
  <c r="K24" i="11"/>
  <c r="C25" i="11"/>
  <c r="F25" i="11"/>
  <c r="K25" i="11"/>
  <c r="N25" i="11"/>
  <c r="F26" i="11"/>
  <c r="I26" i="11"/>
  <c r="N26" i="11"/>
  <c r="E5" i="11"/>
  <c r="J5" i="11"/>
  <c r="M5" i="11"/>
  <c r="C5" i="10"/>
  <c r="C5" i="11" s="1"/>
  <c r="D5" i="10"/>
  <c r="D5" i="11" s="1"/>
  <c r="E5" i="10"/>
  <c r="F5" i="10"/>
  <c r="F5" i="11" s="1"/>
  <c r="G5" i="10"/>
  <c r="G5" i="11" s="1"/>
  <c r="H5" i="10"/>
  <c r="H5" i="11" s="1"/>
  <c r="I5" i="10"/>
  <c r="I5" i="11" s="1"/>
  <c r="J5" i="10"/>
  <c r="K5" i="10"/>
  <c r="K5" i="11" s="1"/>
  <c r="L5" i="10"/>
  <c r="L5" i="11" s="1"/>
  <c r="M5" i="10"/>
  <c r="N5" i="10"/>
  <c r="N5" i="11" s="1"/>
  <c r="C6" i="10"/>
  <c r="C6" i="11" s="1"/>
  <c r="D6" i="10"/>
  <c r="D6" i="11" s="1"/>
  <c r="E6" i="10"/>
  <c r="E6" i="11" s="1"/>
  <c r="F6" i="10"/>
  <c r="F6" i="11" s="1"/>
  <c r="G6" i="10"/>
  <c r="G6" i="11" s="1"/>
  <c r="H6" i="10"/>
  <c r="I6" i="10"/>
  <c r="I6" i="11" s="1"/>
  <c r="J6" i="10"/>
  <c r="J6" i="11" s="1"/>
  <c r="K6" i="10"/>
  <c r="K6" i="11" s="1"/>
  <c r="L6" i="10"/>
  <c r="L6" i="11" s="1"/>
  <c r="M6" i="10"/>
  <c r="M6" i="11" s="1"/>
  <c r="N6" i="10"/>
  <c r="N6" i="11" s="1"/>
  <c r="C7" i="10"/>
  <c r="C7" i="11" s="1"/>
  <c r="D7" i="10"/>
  <c r="D7" i="11" s="1"/>
  <c r="E7" i="10"/>
  <c r="E7" i="11" s="1"/>
  <c r="F7" i="10"/>
  <c r="F7" i="11" s="1"/>
  <c r="G7" i="10"/>
  <c r="G7" i="11" s="1"/>
  <c r="H7" i="10"/>
  <c r="H7" i="11" s="1"/>
  <c r="I7" i="10"/>
  <c r="I7" i="11" s="1"/>
  <c r="J7" i="10"/>
  <c r="J7" i="11" s="1"/>
  <c r="K7" i="10"/>
  <c r="K7" i="11" s="1"/>
  <c r="L7" i="10"/>
  <c r="L7" i="11" s="1"/>
  <c r="M7" i="10"/>
  <c r="M7" i="11" s="1"/>
  <c r="N7" i="10"/>
  <c r="N7" i="11" s="1"/>
  <c r="C8" i="10"/>
  <c r="D8" i="10"/>
  <c r="D8" i="11" s="1"/>
  <c r="E8" i="10"/>
  <c r="E8" i="11" s="1"/>
  <c r="F8" i="10"/>
  <c r="F8" i="11" s="1"/>
  <c r="G8" i="10"/>
  <c r="G8" i="11" s="1"/>
  <c r="H8" i="10"/>
  <c r="H8" i="11" s="1"/>
  <c r="I8" i="10"/>
  <c r="I8" i="11" s="1"/>
  <c r="J8" i="10"/>
  <c r="J8" i="11" s="1"/>
  <c r="K8" i="10"/>
  <c r="K8" i="11" s="1"/>
  <c r="L8" i="10"/>
  <c r="L8" i="11" s="1"/>
  <c r="M8" i="10"/>
  <c r="M8" i="11" s="1"/>
  <c r="N8" i="10"/>
  <c r="C9" i="10"/>
  <c r="C9" i="11" s="1"/>
  <c r="D9" i="10"/>
  <c r="D9" i="11" s="1"/>
  <c r="E9" i="10"/>
  <c r="E9" i="11" s="1"/>
  <c r="F9" i="10"/>
  <c r="F9" i="11" s="1"/>
  <c r="G9" i="10"/>
  <c r="G9" i="11" s="1"/>
  <c r="H9" i="10"/>
  <c r="H9" i="11" s="1"/>
  <c r="I9" i="10"/>
  <c r="I9" i="11" s="1"/>
  <c r="J9" i="10"/>
  <c r="J9" i="11" s="1"/>
  <c r="K9" i="10"/>
  <c r="K9" i="11" s="1"/>
  <c r="L9" i="10"/>
  <c r="L9" i="11" s="1"/>
  <c r="M9" i="10"/>
  <c r="M9" i="11" s="1"/>
  <c r="N9" i="10"/>
  <c r="N9" i="11" s="1"/>
  <c r="C10" i="10"/>
  <c r="C10" i="11" s="1"/>
  <c r="D10" i="10"/>
  <c r="D10" i="11" s="1"/>
  <c r="E10" i="10"/>
  <c r="E10" i="11" s="1"/>
  <c r="F10" i="10"/>
  <c r="F10" i="11" s="1"/>
  <c r="G10" i="10"/>
  <c r="G10" i="11" s="1"/>
  <c r="H10" i="10"/>
  <c r="H10" i="11" s="1"/>
  <c r="I10" i="10"/>
  <c r="I10" i="11" s="1"/>
  <c r="J10" i="10"/>
  <c r="J10" i="11" s="1"/>
  <c r="K10" i="10"/>
  <c r="K10" i="11" s="1"/>
  <c r="L10" i="10"/>
  <c r="L10" i="11" s="1"/>
  <c r="M10" i="10"/>
  <c r="M10" i="11" s="1"/>
  <c r="N10" i="10"/>
  <c r="N10" i="11" s="1"/>
  <c r="C11" i="10"/>
  <c r="C11" i="11" s="1"/>
  <c r="D11" i="10"/>
  <c r="D11" i="11" s="1"/>
  <c r="E11" i="10"/>
  <c r="E11" i="11" s="1"/>
  <c r="F11" i="10"/>
  <c r="F11" i="11" s="1"/>
  <c r="G11" i="10"/>
  <c r="H11" i="10"/>
  <c r="H11" i="11" s="1"/>
  <c r="I11" i="10"/>
  <c r="I11" i="11" s="1"/>
  <c r="J11" i="10"/>
  <c r="J11" i="11" s="1"/>
  <c r="K11" i="10"/>
  <c r="K11" i="11" s="1"/>
  <c r="L11" i="10"/>
  <c r="L11" i="11" s="1"/>
  <c r="M11" i="10"/>
  <c r="M11" i="11" s="1"/>
  <c r="N11" i="10"/>
  <c r="N11" i="11" s="1"/>
  <c r="C12" i="10"/>
  <c r="C12" i="11" s="1"/>
  <c r="D12" i="10"/>
  <c r="D12" i="11" s="1"/>
  <c r="E12" i="10"/>
  <c r="E12" i="11" s="1"/>
  <c r="F12" i="10"/>
  <c r="F12" i="11" s="1"/>
  <c r="G12" i="10"/>
  <c r="G12" i="11" s="1"/>
  <c r="H12" i="10"/>
  <c r="H12" i="11" s="1"/>
  <c r="I12" i="10"/>
  <c r="I12" i="11" s="1"/>
  <c r="J12" i="10"/>
  <c r="J12" i="11" s="1"/>
  <c r="K12" i="10"/>
  <c r="K12" i="11" s="1"/>
  <c r="L12" i="10"/>
  <c r="L12" i="11" s="1"/>
  <c r="M12" i="10"/>
  <c r="M12" i="11" s="1"/>
  <c r="N12" i="10"/>
  <c r="N12" i="11" s="1"/>
  <c r="C13" i="10"/>
  <c r="C13" i="11" s="1"/>
  <c r="D13" i="10"/>
  <c r="D13" i="11" s="1"/>
  <c r="E13" i="10"/>
  <c r="E13" i="11" s="1"/>
  <c r="F13" i="10"/>
  <c r="F13" i="11" s="1"/>
  <c r="G13" i="10"/>
  <c r="G13" i="11" s="1"/>
  <c r="H13" i="10"/>
  <c r="H13" i="11" s="1"/>
  <c r="I13" i="10"/>
  <c r="I13" i="11" s="1"/>
  <c r="J13" i="10"/>
  <c r="J13" i="11" s="1"/>
  <c r="K13" i="10"/>
  <c r="K13" i="11" s="1"/>
  <c r="L13" i="10"/>
  <c r="L13" i="11" s="1"/>
  <c r="M13" i="10"/>
  <c r="N13" i="10"/>
  <c r="N13" i="11" s="1"/>
  <c r="C14" i="10"/>
  <c r="C14" i="11" s="1"/>
  <c r="D14" i="10"/>
  <c r="D14" i="11" s="1"/>
  <c r="E14" i="10"/>
  <c r="E14" i="11" s="1"/>
  <c r="F14" i="10"/>
  <c r="F14" i="11" s="1"/>
  <c r="G14" i="10"/>
  <c r="G14" i="11" s="1"/>
  <c r="H14" i="10"/>
  <c r="H14" i="11" s="1"/>
  <c r="I14" i="10"/>
  <c r="I14" i="11" s="1"/>
  <c r="J14" i="10"/>
  <c r="J14" i="11" s="1"/>
  <c r="K14" i="10"/>
  <c r="K14" i="11" s="1"/>
  <c r="L14" i="10"/>
  <c r="L14" i="11" s="1"/>
  <c r="M14" i="10"/>
  <c r="M14" i="11" s="1"/>
  <c r="N14" i="10"/>
  <c r="N14" i="11" s="1"/>
  <c r="C15" i="10"/>
  <c r="D15" i="10"/>
  <c r="D15" i="11" s="1"/>
  <c r="E15" i="10"/>
  <c r="E15" i="11" s="1"/>
  <c r="F15" i="10"/>
  <c r="F15" i="11" s="1"/>
  <c r="G15" i="10"/>
  <c r="G15" i="11" s="1"/>
  <c r="H15" i="10"/>
  <c r="H15" i="11" s="1"/>
  <c r="I15" i="10"/>
  <c r="I15" i="11" s="1"/>
  <c r="J15" i="10"/>
  <c r="J15" i="11" s="1"/>
  <c r="K15" i="10"/>
  <c r="K15" i="11" s="1"/>
  <c r="L15" i="10"/>
  <c r="L15" i="11" s="1"/>
  <c r="M15" i="10"/>
  <c r="M15" i="11" s="1"/>
  <c r="N15" i="10"/>
  <c r="N15" i="11" s="1"/>
  <c r="C16" i="10"/>
  <c r="D16" i="10"/>
  <c r="D16" i="11" s="1"/>
  <c r="E16" i="10"/>
  <c r="E16" i="11" s="1"/>
  <c r="F16" i="10"/>
  <c r="F16" i="11" s="1"/>
  <c r="G16" i="10"/>
  <c r="G16" i="11" s="1"/>
  <c r="H16" i="10"/>
  <c r="I16" i="10"/>
  <c r="I16" i="11" s="1"/>
  <c r="J16" i="10"/>
  <c r="J16" i="11" s="1"/>
  <c r="K16" i="10"/>
  <c r="L16" i="10"/>
  <c r="L16" i="11" s="1"/>
  <c r="M16" i="10"/>
  <c r="M16" i="11" s="1"/>
  <c r="N16" i="10"/>
  <c r="N16" i="11" s="1"/>
  <c r="C17" i="10"/>
  <c r="D17" i="10"/>
  <c r="D17" i="11" s="1"/>
  <c r="E17" i="10"/>
  <c r="E17" i="11" s="1"/>
  <c r="F17" i="10"/>
  <c r="G17" i="10"/>
  <c r="G17" i="11" s="1"/>
  <c r="H17" i="10"/>
  <c r="H17" i="11" s="1"/>
  <c r="I17" i="10"/>
  <c r="I17" i="11" s="1"/>
  <c r="J17" i="10"/>
  <c r="J17" i="11" s="1"/>
  <c r="K17" i="10"/>
  <c r="L17" i="10"/>
  <c r="L17" i="11" s="1"/>
  <c r="M17" i="10"/>
  <c r="M17" i="11" s="1"/>
  <c r="N17" i="10"/>
  <c r="C18" i="10"/>
  <c r="C18" i="11" s="1"/>
  <c r="D18" i="10"/>
  <c r="D18" i="11" s="1"/>
  <c r="E18" i="10"/>
  <c r="E18" i="11" s="1"/>
  <c r="F18" i="10"/>
  <c r="G18" i="10"/>
  <c r="G18" i="11" s="1"/>
  <c r="H18" i="10"/>
  <c r="H18" i="11" s="1"/>
  <c r="I18" i="10"/>
  <c r="J18" i="10"/>
  <c r="J18" i="11" s="1"/>
  <c r="K18" i="10"/>
  <c r="K18" i="11" s="1"/>
  <c r="L18" i="10"/>
  <c r="L18" i="11" s="1"/>
  <c r="M18" i="10"/>
  <c r="M18" i="11" s="1"/>
  <c r="N18" i="10"/>
  <c r="C19" i="10"/>
  <c r="C19" i="11" s="1"/>
  <c r="D19" i="10"/>
  <c r="E19" i="10"/>
  <c r="E19" i="11" s="1"/>
  <c r="F19" i="10"/>
  <c r="F19" i="11" s="1"/>
  <c r="G19" i="10"/>
  <c r="G19" i="11" s="1"/>
  <c r="H19" i="10"/>
  <c r="H19" i="11" s="1"/>
  <c r="I19" i="10"/>
  <c r="J19" i="10"/>
  <c r="J19" i="11" s="1"/>
  <c r="K19" i="10"/>
  <c r="K19" i="11" s="1"/>
  <c r="L19" i="10"/>
  <c r="M19" i="10"/>
  <c r="M19" i="11" s="1"/>
  <c r="N19" i="10"/>
  <c r="N19" i="11" s="1"/>
  <c r="C20" i="10"/>
  <c r="C20" i="11" s="1"/>
  <c r="D20" i="10"/>
  <c r="D20" i="11" s="1"/>
  <c r="E20" i="10"/>
  <c r="E20" i="11" s="1"/>
  <c r="F20" i="10"/>
  <c r="F20" i="11" s="1"/>
  <c r="G20" i="10"/>
  <c r="H20" i="10"/>
  <c r="H20" i="11" s="1"/>
  <c r="I20" i="10"/>
  <c r="I20" i="11" s="1"/>
  <c r="J20" i="10"/>
  <c r="J20" i="11" s="1"/>
  <c r="K20" i="10"/>
  <c r="K20" i="11" s="1"/>
  <c r="L20" i="10"/>
  <c r="L20" i="11" s="1"/>
  <c r="M20" i="10"/>
  <c r="M20" i="11" s="1"/>
  <c r="N20" i="10"/>
  <c r="N20" i="11" s="1"/>
  <c r="C21" i="10"/>
  <c r="C21" i="11" s="1"/>
  <c r="D21" i="10"/>
  <c r="D21" i="11" s="1"/>
  <c r="E21" i="10"/>
  <c r="E21" i="11" s="1"/>
  <c r="F21" i="10"/>
  <c r="F21" i="11" s="1"/>
  <c r="G21" i="10"/>
  <c r="H21" i="10"/>
  <c r="H21" i="11" s="1"/>
  <c r="I21" i="10"/>
  <c r="I21" i="11" s="1"/>
  <c r="J21" i="10"/>
  <c r="K21" i="10"/>
  <c r="K21" i="11" s="1"/>
  <c r="L21" i="10"/>
  <c r="L21" i="11" s="1"/>
  <c r="M21" i="10"/>
  <c r="M21" i="11" s="1"/>
  <c r="N21" i="10"/>
  <c r="N21" i="11" s="1"/>
  <c r="C22" i="10"/>
  <c r="C22" i="11" s="1"/>
  <c r="D22" i="10"/>
  <c r="D22" i="11" s="1"/>
  <c r="E22" i="10"/>
  <c r="F22" i="10"/>
  <c r="F22" i="11" s="1"/>
  <c r="G22" i="10"/>
  <c r="G22" i="11" s="1"/>
  <c r="H22" i="10"/>
  <c r="H22" i="11" s="1"/>
  <c r="I22" i="10"/>
  <c r="I22" i="11" s="1"/>
  <c r="J22" i="10"/>
  <c r="K22" i="10"/>
  <c r="K22" i="11" s="1"/>
  <c r="L22" i="10"/>
  <c r="L22" i="11" s="1"/>
  <c r="M22" i="10"/>
  <c r="N22" i="10"/>
  <c r="N22" i="11" s="1"/>
  <c r="C23" i="10"/>
  <c r="C23" i="11" s="1"/>
  <c r="D23" i="10"/>
  <c r="D23" i="11" s="1"/>
  <c r="E23" i="10"/>
  <c r="E23" i="11" s="1"/>
  <c r="F23" i="10"/>
  <c r="F23" i="11" s="1"/>
  <c r="G23" i="10"/>
  <c r="G23" i="11" s="1"/>
  <c r="H23" i="10"/>
  <c r="H23" i="11" s="1"/>
  <c r="I23" i="10"/>
  <c r="I23" i="11" s="1"/>
  <c r="J23" i="10"/>
  <c r="J23" i="11" s="1"/>
  <c r="K23" i="10"/>
  <c r="K23" i="11" s="1"/>
  <c r="L23" i="10"/>
  <c r="L23" i="11" s="1"/>
  <c r="M23" i="10"/>
  <c r="M23" i="11" s="1"/>
  <c r="N23" i="10"/>
  <c r="N23" i="11" s="1"/>
  <c r="C24" i="10"/>
  <c r="D24" i="10"/>
  <c r="D24" i="11" s="1"/>
  <c r="E24" i="10"/>
  <c r="E24" i="11" s="1"/>
  <c r="F24" i="10"/>
  <c r="F24" i="11" s="1"/>
  <c r="G24" i="10"/>
  <c r="G24" i="11" s="1"/>
  <c r="H24" i="10"/>
  <c r="I24" i="10"/>
  <c r="I24" i="11" s="1"/>
  <c r="J24" i="10"/>
  <c r="J24" i="11" s="1"/>
  <c r="K24" i="10"/>
  <c r="L24" i="10"/>
  <c r="L24" i="11" s="1"/>
  <c r="M24" i="10"/>
  <c r="M24" i="11" s="1"/>
  <c r="N24" i="10"/>
  <c r="N24" i="11" s="1"/>
  <c r="C25" i="10"/>
  <c r="D25" i="10"/>
  <c r="D25" i="11" s="1"/>
  <c r="E25" i="10"/>
  <c r="E25" i="11" s="1"/>
  <c r="F25" i="10"/>
  <c r="G25" i="10"/>
  <c r="G25" i="11" s="1"/>
  <c r="H25" i="10"/>
  <c r="H25" i="11" s="1"/>
  <c r="I25" i="10"/>
  <c r="I25" i="11" s="1"/>
  <c r="J25" i="10"/>
  <c r="J25" i="11" s="1"/>
  <c r="K25" i="10"/>
  <c r="L25" i="10"/>
  <c r="L25" i="11" s="1"/>
  <c r="M25" i="10"/>
  <c r="M25" i="11" s="1"/>
  <c r="N25" i="10"/>
  <c r="C26" i="10"/>
  <c r="C26" i="11" s="1"/>
  <c r="D26" i="10"/>
  <c r="D26" i="11" s="1"/>
  <c r="E26" i="10"/>
  <c r="E26" i="11" s="1"/>
  <c r="F26" i="10"/>
  <c r="G26" i="10"/>
  <c r="G26" i="11" s="1"/>
  <c r="H26" i="10"/>
  <c r="H26" i="11" s="1"/>
  <c r="I26" i="10"/>
  <c r="J26" i="10"/>
  <c r="J26" i="11" s="1"/>
  <c r="K26" i="10"/>
  <c r="K26" i="11" s="1"/>
  <c r="L26" i="10"/>
  <c r="L26" i="11" s="1"/>
  <c r="M26" i="10"/>
  <c r="M26" i="11" s="1"/>
  <c r="N26" i="10"/>
  <c r="C27" i="10"/>
  <c r="D27" i="10"/>
  <c r="E27" i="10"/>
  <c r="F27" i="10"/>
  <c r="G27" i="10"/>
  <c r="H27" i="10"/>
  <c r="I27" i="10"/>
  <c r="J27" i="10"/>
  <c r="K27" i="10"/>
  <c r="L27" i="10"/>
  <c r="M27" i="10"/>
  <c r="N27" i="10"/>
  <c r="C28" i="10"/>
  <c r="C28" i="11" s="1"/>
  <c r="D28" i="10"/>
  <c r="D28" i="11" s="1"/>
  <c r="E28" i="10"/>
  <c r="E28" i="11" s="1"/>
  <c r="F28" i="10"/>
  <c r="F28" i="11" s="1"/>
  <c r="G28" i="10"/>
  <c r="G28" i="11" s="1"/>
  <c r="H28" i="10"/>
  <c r="H28" i="11" s="1"/>
  <c r="I28" i="10"/>
  <c r="I28" i="11" s="1"/>
  <c r="J28" i="10"/>
  <c r="J28" i="11" s="1"/>
  <c r="K28" i="10"/>
  <c r="K28" i="11" s="1"/>
  <c r="L28" i="10"/>
  <c r="L28" i="11" s="1"/>
  <c r="M28" i="10"/>
  <c r="M28" i="11" s="1"/>
  <c r="N28" i="10"/>
  <c r="N28" i="11" s="1"/>
  <c r="C29" i="10"/>
  <c r="C29" i="11" s="1"/>
  <c r="D29" i="10"/>
  <c r="D29" i="11" s="1"/>
  <c r="E29" i="10"/>
  <c r="E29" i="11" s="1"/>
  <c r="F29" i="10"/>
  <c r="F29" i="11" s="1"/>
  <c r="G29" i="10"/>
  <c r="G29" i="11" s="1"/>
  <c r="H29" i="10"/>
  <c r="H29" i="11" s="1"/>
  <c r="I29" i="10"/>
  <c r="I29" i="11" s="1"/>
  <c r="J29" i="10"/>
  <c r="J29" i="11" s="1"/>
  <c r="K29" i="10"/>
  <c r="K29" i="11" s="1"/>
  <c r="L29" i="10"/>
  <c r="L29" i="11" s="1"/>
  <c r="M29" i="10"/>
  <c r="M29" i="11" s="1"/>
  <c r="N29" i="10"/>
  <c r="N29" i="11" s="1"/>
  <c r="C30" i="10"/>
  <c r="C30" i="11" s="1"/>
  <c r="D30" i="10"/>
  <c r="D30" i="11" s="1"/>
  <c r="E30" i="10"/>
  <c r="E30" i="11" s="1"/>
  <c r="F30" i="10"/>
  <c r="F30" i="11" s="1"/>
  <c r="G30" i="10"/>
  <c r="G30" i="11" s="1"/>
  <c r="H30" i="10"/>
  <c r="H30" i="11" s="1"/>
  <c r="I30" i="10"/>
  <c r="I30" i="11" s="1"/>
  <c r="J30" i="10"/>
  <c r="J30" i="11" s="1"/>
  <c r="K30" i="10"/>
  <c r="K30" i="11" s="1"/>
  <c r="L30" i="10"/>
  <c r="L30" i="11" s="1"/>
  <c r="M30" i="10"/>
  <c r="M30" i="11" s="1"/>
  <c r="N30" i="10"/>
  <c r="N30" i="11" s="1"/>
  <c r="C31" i="10"/>
  <c r="C31" i="11" s="1"/>
  <c r="D31" i="10"/>
  <c r="D31" i="11" s="1"/>
  <c r="E31" i="10"/>
  <c r="E31" i="11" s="1"/>
  <c r="F31" i="10"/>
  <c r="F31" i="11" s="1"/>
  <c r="G31" i="10"/>
  <c r="G31" i="11" s="1"/>
  <c r="H31" i="10"/>
  <c r="H31" i="11" s="1"/>
  <c r="I31" i="10"/>
  <c r="I31" i="11" s="1"/>
  <c r="J31" i="10"/>
  <c r="J31" i="11" s="1"/>
  <c r="K31" i="10"/>
  <c r="K31" i="11" s="1"/>
  <c r="L31" i="10"/>
  <c r="L31" i="11" s="1"/>
  <c r="M31" i="10"/>
  <c r="M31" i="11" s="1"/>
  <c r="N31" i="10"/>
  <c r="N31" i="11" s="1"/>
  <c r="C32" i="10"/>
  <c r="C32" i="11" s="1"/>
  <c r="D32" i="10"/>
  <c r="D32" i="11" s="1"/>
  <c r="E32" i="10"/>
  <c r="E32" i="11" s="1"/>
  <c r="F32" i="10"/>
  <c r="F32" i="11" s="1"/>
  <c r="G32" i="10"/>
  <c r="G32" i="11" s="1"/>
  <c r="H32" i="10"/>
  <c r="H32" i="11" s="1"/>
  <c r="I32" i="10"/>
  <c r="I32" i="11" s="1"/>
  <c r="J32" i="10"/>
  <c r="J32" i="11" s="1"/>
  <c r="K32" i="10"/>
  <c r="K32" i="11" s="1"/>
  <c r="L32" i="10"/>
  <c r="L32" i="11" s="1"/>
  <c r="M32" i="10"/>
  <c r="M32" i="11" s="1"/>
  <c r="N32" i="10"/>
  <c r="N32" i="11" s="1"/>
  <c r="C33" i="10"/>
  <c r="C33" i="11" s="1"/>
  <c r="D33" i="10"/>
  <c r="D33" i="11" s="1"/>
  <c r="E33" i="10"/>
  <c r="E33" i="11" s="1"/>
  <c r="F33" i="10"/>
  <c r="F33" i="11" s="1"/>
  <c r="G33" i="10"/>
  <c r="G33" i="11" s="1"/>
  <c r="H33" i="10"/>
  <c r="H33" i="11" s="1"/>
  <c r="I33" i="10"/>
  <c r="I33" i="11" s="1"/>
  <c r="J33" i="10"/>
  <c r="J33" i="11" s="1"/>
  <c r="K33" i="10"/>
  <c r="K33" i="11" s="1"/>
  <c r="L33" i="10"/>
  <c r="L33" i="11" s="1"/>
  <c r="M33" i="10"/>
  <c r="M33" i="11" s="1"/>
  <c r="N33" i="10"/>
  <c r="N33" i="11" s="1"/>
  <c r="C34" i="10"/>
  <c r="C34" i="11" s="1"/>
  <c r="D34" i="10"/>
  <c r="D34" i="11" s="1"/>
  <c r="E34" i="10"/>
  <c r="E34" i="11" s="1"/>
  <c r="F34" i="10"/>
  <c r="F34" i="11" s="1"/>
  <c r="G34" i="10"/>
  <c r="G34" i="11" s="1"/>
  <c r="H34" i="10"/>
  <c r="H34" i="11" s="1"/>
  <c r="I34" i="10"/>
  <c r="I34" i="11" s="1"/>
  <c r="J34" i="10"/>
  <c r="K34" i="10"/>
  <c r="K34" i="11" s="1"/>
  <c r="L34" i="10"/>
  <c r="L34" i="11" s="1"/>
  <c r="M34" i="10"/>
  <c r="M34" i="11" s="1"/>
  <c r="N34" i="10"/>
  <c r="N34" i="11" s="1"/>
  <c r="C35" i="10"/>
  <c r="C35" i="11" s="1"/>
  <c r="D35" i="10"/>
  <c r="D35" i="11" s="1"/>
  <c r="E35" i="10"/>
  <c r="E35" i="11" s="1"/>
  <c r="F35" i="10"/>
  <c r="F35" i="11" s="1"/>
  <c r="G35" i="10"/>
  <c r="G35" i="11" s="1"/>
  <c r="H35" i="10"/>
  <c r="H35" i="11" s="1"/>
  <c r="I35" i="10"/>
  <c r="I35" i="11" s="1"/>
  <c r="J35" i="10"/>
  <c r="J35" i="11" s="1"/>
  <c r="K35" i="10"/>
  <c r="K35" i="11" s="1"/>
  <c r="L35" i="10"/>
  <c r="L35" i="11" s="1"/>
  <c r="M35" i="10"/>
  <c r="M35" i="11" s="1"/>
  <c r="N35" i="10"/>
  <c r="N35" i="11" s="1"/>
  <c r="C36" i="10"/>
  <c r="C36" i="11" s="1"/>
  <c r="D36" i="10"/>
  <c r="D36" i="11" s="1"/>
  <c r="E36" i="10"/>
  <c r="E36" i="11" s="1"/>
  <c r="F36" i="10"/>
  <c r="F36" i="11" s="1"/>
  <c r="G36" i="10"/>
  <c r="G36" i="11" s="1"/>
  <c r="H36" i="10"/>
  <c r="H36" i="11" s="1"/>
  <c r="I36" i="10"/>
  <c r="I36" i="11" s="1"/>
  <c r="J36" i="10"/>
  <c r="J36" i="11" s="1"/>
  <c r="K36" i="10"/>
  <c r="K36" i="11" s="1"/>
  <c r="L36" i="10"/>
  <c r="L36" i="11" s="1"/>
  <c r="M36" i="10"/>
  <c r="M36" i="11" s="1"/>
  <c r="N36" i="10"/>
  <c r="N36" i="11" s="1"/>
  <c r="C37" i="10"/>
  <c r="C37" i="11" s="1"/>
  <c r="D37" i="10"/>
  <c r="D37" i="11" s="1"/>
  <c r="E37" i="10"/>
  <c r="E37" i="11" s="1"/>
  <c r="F37" i="10"/>
  <c r="F37" i="11" s="1"/>
  <c r="G37" i="10"/>
  <c r="G37" i="11" s="1"/>
  <c r="H37" i="10"/>
  <c r="H37" i="11" s="1"/>
  <c r="I37" i="10"/>
  <c r="I37" i="11" s="1"/>
  <c r="J37" i="10"/>
  <c r="J37" i="11" s="1"/>
  <c r="K37" i="10"/>
  <c r="K37" i="11" s="1"/>
  <c r="L37" i="10"/>
  <c r="M37" i="10"/>
  <c r="M37" i="11" s="1"/>
  <c r="N37" i="10"/>
  <c r="N37" i="11" s="1"/>
  <c r="C38" i="10"/>
  <c r="D38" i="10"/>
  <c r="E38" i="10"/>
  <c r="F38" i="10"/>
  <c r="G38" i="10"/>
  <c r="H38" i="10"/>
  <c r="I38" i="10"/>
  <c r="J38" i="10"/>
  <c r="K38" i="10"/>
  <c r="L38" i="10"/>
  <c r="M38" i="10"/>
  <c r="N38" i="10"/>
  <c r="C39" i="10"/>
  <c r="C39" i="11" s="1"/>
  <c r="D39" i="10"/>
  <c r="D39" i="11" s="1"/>
  <c r="E39" i="10"/>
  <c r="E39" i="11" s="1"/>
  <c r="F39" i="10"/>
  <c r="F39" i="11" s="1"/>
  <c r="G39" i="10"/>
  <c r="G39" i="11" s="1"/>
  <c r="H39" i="10"/>
  <c r="H39" i="11" s="1"/>
  <c r="I39" i="10"/>
  <c r="I39" i="11" s="1"/>
  <c r="J39" i="10"/>
  <c r="J39" i="11" s="1"/>
  <c r="K39" i="10"/>
  <c r="K39" i="11" s="1"/>
  <c r="L39" i="10"/>
  <c r="L39" i="11" s="1"/>
  <c r="M39" i="10"/>
  <c r="M39" i="11" s="1"/>
  <c r="N39" i="10"/>
  <c r="N39" i="11" s="1"/>
  <c r="C40" i="10"/>
  <c r="C40" i="11" s="1"/>
  <c r="D40" i="10"/>
  <c r="D40" i="11" s="1"/>
  <c r="E40" i="10"/>
  <c r="E40" i="11" s="1"/>
  <c r="F40" i="10"/>
  <c r="F40" i="11" s="1"/>
  <c r="G40" i="10"/>
  <c r="G40" i="11" s="1"/>
  <c r="H40" i="10"/>
  <c r="H40" i="11" s="1"/>
  <c r="I40" i="10"/>
  <c r="I40" i="11" s="1"/>
  <c r="J40" i="10"/>
  <c r="J40" i="11" s="1"/>
  <c r="K40" i="10"/>
  <c r="K40" i="11" s="1"/>
  <c r="L40" i="10"/>
  <c r="L40" i="11" s="1"/>
  <c r="M40" i="10"/>
  <c r="M40" i="11" s="1"/>
  <c r="N40" i="10"/>
  <c r="N40" i="11" s="1"/>
  <c r="C41" i="10"/>
  <c r="C41" i="11" s="1"/>
  <c r="D41" i="10"/>
  <c r="D41" i="11" s="1"/>
  <c r="E41" i="10"/>
  <c r="E41" i="11" s="1"/>
  <c r="F41" i="10"/>
  <c r="F41" i="11" s="1"/>
  <c r="G41" i="10"/>
  <c r="G41" i="11" s="1"/>
  <c r="H41" i="10"/>
  <c r="H41" i="11" s="1"/>
  <c r="I41" i="10"/>
  <c r="I41" i="11" s="1"/>
  <c r="J41" i="10"/>
  <c r="J41" i="11" s="1"/>
  <c r="K41" i="10"/>
  <c r="K41" i="11" s="1"/>
  <c r="L41" i="10"/>
  <c r="L41" i="11" s="1"/>
  <c r="M41" i="10"/>
  <c r="M41" i="11" s="1"/>
  <c r="N41" i="10"/>
  <c r="N41" i="11" s="1"/>
  <c r="C42" i="10"/>
  <c r="D42" i="10"/>
  <c r="E42" i="10"/>
  <c r="F42" i="10"/>
  <c r="G42" i="10"/>
  <c r="H42" i="10"/>
  <c r="I42" i="10"/>
  <c r="J42" i="10"/>
  <c r="K42" i="10"/>
  <c r="L42" i="10"/>
  <c r="M42" i="10"/>
  <c r="N42" i="10"/>
  <c r="C43" i="10"/>
  <c r="D43" i="10"/>
  <c r="E43" i="10"/>
  <c r="F43" i="10"/>
  <c r="G43" i="10"/>
  <c r="H43" i="10"/>
  <c r="I43" i="10"/>
  <c r="J43" i="10"/>
  <c r="K43" i="10"/>
  <c r="L43" i="10"/>
  <c r="M43" i="10"/>
  <c r="N43" i="10"/>
  <c r="C44" i="10"/>
  <c r="C44" i="11" s="1"/>
  <c r="D44" i="10"/>
  <c r="D44" i="11" s="1"/>
  <c r="E44" i="10"/>
  <c r="E44" i="11" s="1"/>
  <c r="F44" i="10"/>
  <c r="F44" i="11" s="1"/>
  <c r="G44" i="10"/>
  <c r="G44" i="11" s="1"/>
  <c r="H44" i="10"/>
  <c r="H44" i="11" s="1"/>
  <c r="I44" i="10"/>
  <c r="I44" i="11" s="1"/>
  <c r="J44" i="10"/>
  <c r="J44" i="11" s="1"/>
  <c r="K44" i="10"/>
  <c r="K44" i="11" s="1"/>
  <c r="L44" i="10"/>
  <c r="L44" i="11" s="1"/>
  <c r="M44" i="10"/>
  <c r="M44" i="11" s="1"/>
  <c r="N44" i="10"/>
  <c r="N44" i="11" s="1"/>
  <c r="C45" i="10"/>
  <c r="C45" i="11" s="1"/>
  <c r="D45" i="10"/>
  <c r="D45" i="11" s="1"/>
  <c r="E45" i="10"/>
  <c r="E45" i="11" s="1"/>
  <c r="F45" i="10"/>
  <c r="F45" i="11" s="1"/>
  <c r="G45" i="10"/>
  <c r="G45" i="11" s="1"/>
  <c r="H45" i="10"/>
  <c r="H45" i="11" s="1"/>
  <c r="I45" i="10"/>
  <c r="I45" i="11" s="1"/>
  <c r="J45" i="10"/>
  <c r="J45" i="11" s="1"/>
  <c r="K45" i="10"/>
  <c r="K45" i="11" s="1"/>
  <c r="L45" i="10"/>
  <c r="L45" i="11" s="1"/>
  <c r="M45" i="10"/>
  <c r="M45" i="11" s="1"/>
  <c r="N45" i="10"/>
  <c r="N45" i="11" s="1"/>
  <c r="C46" i="10"/>
  <c r="C46" i="11" s="1"/>
  <c r="D46" i="10"/>
  <c r="D46" i="11" s="1"/>
  <c r="E46" i="10"/>
  <c r="E46" i="11" s="1"/>
  <c r="F46" i="10"/>
  <c r="F46" i="11" s="1"/>
  <c r="G46" i="10"/>
  <c r="G46" i="11" s="1"/>
  <c r="H46" i="10"/>
  <c r="H46" i="11" s="1"/>
  <c r="I46" i="10"/>
  <c r="I46" i="11" s="1"/>
  <c r="J46" i="10"/>
  <c r="J46" i="11" s="1"/>
  <c r="K46" i="10"/>
  <c r="K46" i="11" s="1"/>
  <c r="L46" i="10"/>
  <c r="L46" i="11" s="1"/>
  <c r="M46" i="10"/>
  <c r="M46" i="11" s="1"/>
  <c r="N46" i="10"/>
  <c r="N46" i="11" s="1"/>
  <c r="C47" i="10"/>
  <c r="C47" i="11" s="1"/>
  <c r="D47" i="10"/>
  <c r="D47" i="11" s="1"/>
  <c r="E47" i="10"/>
  <c r="E47" i="11" s="1"/>
  <c r="F47" i="10"/>
  <c r="F47" i="11" s="1"/>
  <c r="G47" i="10"/>
  <c r="G47" i="11" s="1"/>
  <c r="H47" i="10"/>
  <c r="H47" i="11" s="1"/>
  <c r="I47" i="10"/>
  <c r="I47" i="11" s="1"/>
  <c r="J47" i="10"/>
  <c r="J47" i="11" s="1"/>
  <c r="K47" i="10"/>
  <c r="K47" i="11" s="1"/>
  <c r="L47" i="10"/>
  <c r="L47" i="11" s="1"/>
  <c r="M47" i="10"/>
  <c r="M47" i="11" s="1"/>
  <c r="N47" i="10"/>
  <c r="N47" i="11" s="1"/>
  <c r="C48" i="10"/>
  <c r="C48" i="11" s="1"/>
  <c r="D48" i="10"/>
  <c r="D48" i="11" s="1"/>
  <c r="E48" i="10"/>
  <c r="E48" i="11" s="1"/>
  <c r="F48" i="10"/>
  <c r="F48" i="11" s="1"/>
  <c r="G48" i="10"/>
  <c r="G48" i="11" s="1"/>
  <c r="H48" i="10"/>
  <c r="H48" i="11" s="1"/>
  <c r="I48" i="10"/>
  <c r="I48" i="11" s="1"/>
  <c r="J48" i="10"/>
  <c r="J48" i="11" s="1"/>
  <c r="K48" i="10"/>
  <c r="K48" i="11" s="1"/>
  <c r="L48" i="10"/>
  <c r="L48" i="11" s="1"/>
  <c r="M48" i="10"/>
  <c r="M48" i="11" s="1"/>
  <c r="N48" i="10"/>
  <c r="N48" i="11" s="1"/>
  <c r="C49" i="10"/>
  <c r="C49" i="11" s="1"/>
  <c r="D49" i="10"/>
  <c r="D49" i="11" s="1"/>
  <c r="E49" i="10"/>
  <c r="E49" i="11" s="1"/>
  <c r="F49" i="10"/>
  <c r="F49" i="11" s="1"/>
  <c r="G49" i="10"/>
  <c r="G49" i="11" s="1"/>
  <c r="H49" i="10"/>
  <c r="H49" i="11" s="1"/>
  <c r="I49" i="10"/>
  <c r="I49" i="11" s="1"/>
  <c r="J49" i="10"/>
  <c r="J49" i="11" s="1"/>
  <c r="K49" i="10"/>
  <c r="K49" i="11" s="1"/>
  <c r="L49" i="10"/>
  <c r="L49" i="11" s="1"/>
  <c r="M49" i="10"/>
  <c r="M49" i="11" s="1"/>
  <c r="N49" i="10"/>
  <c r="N49" i="11" s="1"/>
  <c r="C50" i="10"/>
  <c r="C50" i="11" s="1"/>
  <c r="D50" i="10"/>
  <c r="D50" i="11" s="1"/>
  <c r="E50" i="10"/>
  <c r="E50" i="11" s="1"/>
  <c r="F50" i="10"/>
  <c r="F50" i="11" s="1"/>
  <c r="G50" i="10"/>
  <c r="G50" i="11" s="1"/>
  <c r="H50" i="10"/>
  <c r="H50" i="11" s="1"/>
  <c r="I50" i="10"/>
  <c r="I50" i="11" s="1"/>
  <c r="J50" i="10"/>
  <c r="K50" i="10"/>
  <c r="K50" i="11" s="1"/>
  <c r="L50" i="10"/>
  <c r="L50" i="11" s="1"/>
  <c r="M50" i="10"/>
  <c r="M50" i="11" s="1"/>
  <c r="N50" i="10"/>
  <c r="N50" i="11" s="1"/>
  <c r="C51" i="10"/>
  <c r="C51" i="11" s="1"/>
  <c r="D51" i="10"/>
  <c r="D51" i="11" s="1"/>
  <c r="E51" i="10"/>
  <c r="E51" i="11" s="1"/>
  <c r="F51" i="10"/>
  <c r="F51" i="11" s="1"/>
  <c r="G51" i="10"/>
  <c r="G51" i="11" s="1"/>
  <c r="H51" i="10"/>
  <c r="H51" i="11" s="1"/>
  <c r="I51" i="10"/>
  <c r="I51" i="11" s="1"/>
  <c r="J51" i="10"/>
  <c r="J51" i="11" s="1"/>
  <c r="K51" i="10"/>
  <c r="K51" i="11" s="1"/>
  <c r="L51" i="10"/>
  <c r="L51" i="11" s="1"/>
  <c r="M51" i="10"/>
  <c r="M51" i="11" s="1"/>
  <c r="N51" i="10"/>
  <c r="N51" i="11" s="1"/>
  <c r="C52" i="10"/>
  <c r="C52" i="11" s="1"/>
  <c r="D52" i="10"/>
  <c r="D52" i="11" s="1"/>
  <c r="E52" i="10"/>
  <c r="E52" i="11" s="1"/>
  <c r="F52" i="10"/>
  <c r="F52" i="11" s="1"/>
  <c r="G52" i="10"/>
  <c r="G52" i="11" s="1"/>
  <c r="H52" i="10"/>
  <c r="H52" i="11" s="1"/>
  <c r="I52" i="10"/>
  <c r="I52" i="11" s="1"/>
  <c r="J52" i="10"/>
  <c r="J52" i="11" s="1"/>
  <c r="K52" i="10"/>
  <c r="K52" i="11" s="1"/>
  <c r="L52" i="10"/>
  <c r="L52" i="11" s="1"/>
  <c r="M52" i="10"/>
  <c r="M52" i="11" s="1"/>
  <c r="N52" i="10"/>
  <c r="N52" i="11" s="1"/>
  <c r="C53" i="10"/>
  <c r="C53" i="11" s="1"/>
  <c r="D53" i="10"/>
  <c r="D53" i="11" s="1"/>
  <c r="E53" i="10"/>
  <c r="E53" i="11" s="1"/>
  <c r="F53" i="10"/>
  <c r="F53" i="11" s="1"/>
  <c r="G53" i="10"/>
  <c r="G53" i="11" s="1"/>
  <c r="H53" i="10"/>
  <c r="H53" i="11" s="1"/>
  <c r="I53" i="10"/>
  <c r="I53" i="11" s="1"/>
  <c r="J53" i="10"/>
  <c r="J53" i="11" s="1"/>
  <c r="K53" i="10"/>
  <c r="K53" i="11" s="1"/>
  <c r="L53" i="10"/>
  <c r="L53" i="11" s="1"/>
  <c r="M53" i="10"/>
  <c r="M53" i="11" s="1"/>
  <c r="N53" i="10"/>
  <c r="N53" i="11" s="1"/>
  <c r="C54" i="10"/>
  <c r="C54" i="11" s="1"/>
  <c r="D54" i="10"/>
  <c r="D54" i="11" s="1"/>
  <c r="E54" i="10"/>
  <c r="E54" i="11" s="1"/>
  <c r="F54" i="10"/>
  <c r="F54" i="11" s="1"/>
  <c r="G54" i="10"/>
  <c r="G54" i="11" s="1"/>
  <c r="H54" i="10"/>
  <c r="H54" i="11" s="1"/>
  <c r="I54" i="10"/>
  <c r="I54" i="11" s="1"/>
  <c r="J54" i="10"/>
  <c r="J54" i="11" s="1"/>
  <c r="K54" i="10"/>
  <c r="K54" i="11" s="1"/>
  <c r="L54" i="10"/>
  <c r="L54" i="11" s="1"/>
  <c r="M54" i="10"/>
  <c r="M54" i="11" s="1"/>
  <c r="N54" i="10"/>
  <c r="N54" i="11" s="1"/>
  <c r="C55" i="10"/>
  <c r="C55" i="11" s="1"/>
  <c r="D55" i="10"/>
  <c r="D55" i="11" s="1"/>
  <c r="E55" i="10"/>
  <c r="E55" i="11" s="1"/>
  <c r="F55" i="10"/>
  <c r="F55" i="11" s="1"/>
  <c r="G55" i="10"/>
  <c r="G55" i="11" s="1"/>
  <c r="H55" i="10"/>
  <c r="H55" i="11" s="1"/>
  <c r="I55" i="10"/>
  <c r="I55" i="11" s="1"/>
  <c r="J55" i="10"/>
  <c r="J55" i="11" s="1"/>
  <c r="K55" i="10"/>
  <c r="K55" i="11" s="1"/>
  <c r="L55" i="10"/>
  <c r="L55" i="11" s="1"/>
  <c r="M55" i="10"/>
  <c r="M55" i="11" s="1"/>
  <c r="N55" i="10"/>
  <c r="N55" i="11" s="1"/>
  <c r="C56" i="10"/>
  <c r="C56" i="11" s="1"/>
  <c r="D56" i="10"/>
  <c r="D56" i="11" s="1"/>
  <c r="E56" i="10"/>
  <c r="E56" i="11" s="1"/>
  <c r="F56" i="10"/>
  <c r="F56" i="11" s="1"/>
  <c r="G56" i="10"/>
  <c r="G56" i="11" s="1"/>
  <c r="H56" i="10"/>
  <c r="H56" i="11" s="1"/>
  <c r="I56" i="10"/>
  <c r="I56" i="11" s="1"/>
  <c r="J56" i="10"/>
  <c r="J56" i="11" s="1"/>
  <c r="K56" i="10"/>
  <c r="K56" i="11" s="1"/>
  <c r="L56" i="10"/>
  <c r="L56" i="11" s="1"/>
  <c r="M56" i="10"/>
  <c r="M56" i="11" s="1"/>
  <c r="N56" i="10"/>
  <c r="N56" i="11" s="1"/>
  <c r="C57" i="10"/>
  <c r="C57" i="11" s="1"/>
  <c r="D57" i="10"/>
  <c r="D57" i="11" s="1"/>
  <c r="E57" i="10"/>
  <c r="E57" i="11" s="1"/>
  <c r="F57" i="10"/>
  <c r="G57" i="10"/>
  <c r="G57" i="11" s="1"/>
  <c r="H57" i="10"/>
  <c r="H57" i="11" s="1"/>
  <c r="I57" i="10"/>
  <c r="I57" i="11" s="1"/>
  <c r="J57" i="10"/>
  <c r="J57" i="11" s="1"/>
  <c r="K57" i="10"/>
  <c r="K57" i="11" s="1"/>
  <c r="L57" i="10"/>
  <c r="L57" i="11" s="1"/>
  <c r="M57" i="10"/>
  <c r="M57" i="11" s="1"/>
  <c r="N57" i="10"/>
  <c r="N57" i="11" s="1"/>
  <c r="C58" i="10"/>
  <c r="C58" i="11" s="1"/>
  <c r="D58" i="10"/>
  <c r="D58" i="11" s="1"/>
  <c r="E58" i="10"/>
  <c r="E58" i="11" s="1"/>
  <c r="F58" i="10"/>
  <c r="F58" i="11" s="1"/>
  <c r="G58" i="10"/>
  <c r="G58" i="11" s="1"/>
  <c r="H58" i="10"/>
  <c r="H58" i="11" s="1"/>
  <c r="I58" i="10"/>
  <c r="I58" i="11" s="1"/>
  <c r="J58" i="10"/>
  <c r="J58" i="11" s="1"/>
  <c r="K58" i="10"/>
  <c r="K58" i="11" s="1"/>
  <c r="L58" i="10"/>
  <c r="L58" i="11" s="1"/>
  <c r="M58" i="10"/>
  <c r="M58" i="11" s="1"/>
  <c r="N58" i="10"/>
  <c r="N58" i="11" s="1"/>
  <c r="C59" i="10"/>
  <c r="C59" i="11" s="1"/>
  <c r="D59" i="10"/>
  <c r="D59" i="11" s="1"/>
  <c r="E59" i="10"/>
  <c r="E59" i="11" s="1"/>
  <c r="F59" i="10"/>
  <c r="F59" i="11" s="1"/>
  <c r="G59" i="10"/>
  <c r="G59" i="11" s="1"/>
  <c r="H59" i="10"/>
  <c r="H59" i="11" s="1"/>
  <c r="I59" i="10"/>
  <c r="I59" i="11" s="1"/>
  <c r="J59" i="10"/>
  <c r="J59" i="11" s="1"/>
  <c r="K59" i="10"/>
  <c r="K59" i="11" s="1"/>
  <c r="L59" i="10"/>
  <c r="L59" i="11" s="1"/>
  <c r="M59" i="10"/>
  <c r="M59" i="11" s="1"/>
  <c r="N59" i="10"/>
  <c r="N59" i="11" s="1"/>
  <c r="C60" i="10"/>
  <c r="C60" i="11" s="1"/>
  <c r="D60" i="10"/>
  <c r="D60" i="11" s="1"/>
  <c r="E60" i="10"/>
  <c r="E60" i="11" s="1"/>
  <c r="F60" i="10"/>
  <c r="F60" i="11" s="1"/>
  <c r="G60" i="10"/>
  <c r="G60" i="11" s="1"/>
  <c r="H60" i="10"/>
  <c r="I60" i="10"/>
  <c r="I60" i="11" s="1"/>
  <c r="J60" i="10"/>
  <c r="J60" i="11" s="1"/>
  <c r="K60" i="10"/>
  <c r="K60" i="11" s="1"/>
  <c r="L60" i="10"/>
  <c r="L60" i="11" s="1"/>
  <c r="M60" i="10"/>
  <c r="M60" i="11" s="1"/>
  <c r="N60" i="10"/>
  <c r="N60" i="11" s="1"/>
  <c r="C61" i="10"/>
  <c r="C61" i="11" s="1"/>
  <c r="D61" i="10"/>
  <c r="D61" i="11" s="1"/>
  <c r="E61" i="10"/>
  <c r="E61" i="11" s="1"/>
  <c r="F61" i="10"/>
  <c r="F61" i="11" s="1"/>
  <c r="G61" i="10"/>
  <c r="G61" i="11" s="1"/>
  <c r="H61" i="10"/>
  <c r="H61" i="11" s="1"/>
  <c r="I61" i="10"/>
  <c r="I61" i="11" s="1"/>
  <c r="J61" i="10"/>
  <c r="J61" i="11" s="1"/>
  <c r="K61" i="10"/>
  <c r="K61" i="11" s="1"/>
  <c r="L61" i="10"/>
  <c r="L61" i="11" s="1"/>
  <c r="M61" i="10"/>
  <c r="M61" i="11" s="1"/>
  <c r="N61" i="10"/>
  <c r="N61" i="11" s="1"/>
  <c r="C62" i="10"/>
  <c r="C62" i="11" s="1"/>
  <c r="D62" i="10"/>
  <c r="D62" i="11" s="1"/>
  <c r="E62" i="10"/>
  <c r="E62" i="11" s="1"/>
  <c r="F62" i="10"/>
  <c r="F62" i="11" s="1"/>
  <c r="G62" i="10"/>
  <c r="G62" i="11" s="1"/>
  <c r="H62" i="10"/>
  <c r="H62" i="11" s="1"/>
  <c r="I62" i="10"/>
  <c r="I62" i="11" s="1"/>
  <c r="J62" i="10"/>
  <c r="J62" i="11" s="1"/>
  <c r="K62" i="10"/>
  <c r="K62" i="11" s="1"/>
  <c r="L62" i="10"/>
  <c r="L62" i="11" s="1"/>
  <c r="M62" i="10"/>
  <c r="M62" i="11" s="1"/>
  <c r="N62" i="10"/>
  <c r="N62" i="11" s="1"/>
  <c r="C63" i="10"/>
  <c r="C63" i="11" s="1"/>
  <c r="D63" i="10"/>
  <c r="D63" i="11" s="1"/>
  <c r="E63" i="10"/>
  <c r="E63" i="11" s="1"/>
  <c r="F63" i="10"/>
  <c r="F63" i="11" s="1"/>
  <c r="G63" i="10"/>
  <c r="G63" i="11" s="1"/>
  <c r="H63" i="10"/>
  <c r="H63" i="11" s="1"/>
  <c r="I63" i="10"/>
  <c r="I63" i="11" s="1"/>
  <c r="J63" i="10"/>
  <c r="J63" i="11" s="1"/>
  <c r="K63" i="10"/>
  <c r="K63" i="11" s="1"/>
  <c r="L63" i="10"/>
  <c r="L63" i="11" s="1"/>
  <c r="M63" i="10"/>
  <c r="M63" i="11" s="1"/>
  <c r="N63" i="10"/>
  <c r="N63" i="11" s="1"/>
  <c r="C64" i="10"/>
  <c r="C64" i="11" s="1"/>
  <c r="D64" i="10"/>
  <c r="D64" i="11" s="1"/>
  <c r="E64" i="10"/>
  <c r="E64" i="11" s="1"/>
  <c r="F64" i="10"/>
  <c r="F64" i="11" s="1"/>
  <c r="G64" i="10"/>
  <c r="G64" i="11" s="1"/>
  <c r="H64" i="10"/>
  <c r="H64" i="11" s="1"/>
  <c r="I64" i="10"/>
  <c r="I64" i="11" s="1"/>
  <c r="J64" i="10"/>
  <c r="J64" i="11" s="1"/>
  <c r="K64" i="10"/>
  <c r="K64" i="11" s="1"/>
  <c r="L64" i="10"/>
  <c r="L64" i="11" s="1"/>
  <c r="M64" i="10"/>
  <c r="M64" i="11" s="1"/>
  <c r="N64" i="10"/>
  <c r="N64" i="11" s="1"/>
  <c r="C65" i="10"/>
  <c r="C65" i="11" s="1"/>
  <c r="D65" i="10"/>
  <c r="D65" i="11" s="1"/>
  <c r="E65" i="10"/>
  <c r="E65" i="11" s="1"/>
  <c r="F65" i="10"/>
  <c r="F65" i="11" s="1"/>
  <c r="G65" i="10"/>
  <c r="G65" i="11" s="1"/>
  <c r="H65" i="10"/>
  <c r="H65" i="11" s="1"/>
  <c r="I65" i="10"/>
  <c r="I65" i="11" s="1"/>
  <c r="J65" i="10"/>
  <c r="J65" i="11" s="1"/>
  <c r="K65" i="10"/>
  <c r="K65" i="11" s="1"/>
  <c r="L65" i="10"/>
  <c r="L65" i="11" s="1"/>
  <c r="M65" i="10"/>
  <c r="M65" i="11" s="1"/>
  <c r="N65" i="10"/>
  <c r="N65" i="11" s="1"/>
  <c r="C66" i="10"/>
  <c r="D66" i="10"/>
  <c r="E66" i="10"/>
  <c r="F66" i="10"/>
  <c r="G66" i="10"/>
  <c r="H66" i="10"/>
  <c r="I66" i="10"/>
  <c r="J66" i="10"/>
  <c r="K66" i="10"/>
  <c r="L66" i="10"/>
  <c r="M66" i="10"/>
  <c r="N66" i="10"/>
  <c r="C67" i="10"/>
  <c r="C67" i="11" s="1"/>
  <c r="D67" i="10"/>
  <c r="D67" i="11" s="1"/>
  <c r="E67" i="10"/>
  <c r="E67" i="11" s="1"/>
  <c r="F67" i="10"/>
  <c r="F67" i="11" s="1"/>
  <c r="G67" i="10"/>
  <c r="G67" i="11" s="1"/>
  <c r="H67" i="10"/>
  <c r="H67" i="11" s="1"/>
  <c r="I67" i="10"/>
  <c r="I67" i="11" s="1"/>
  <c r="J67" i="10"/>
  <c r="J67" i="11" s="1"/>
  <c r="K67" i="10"/>
  <c r="K67" i="11" s="1"/>
  <c r="L67" i="10"/>
  <c r="L67" i="11" s="1"/>
  <c r="M67" i="10"/>
  <c r="M67" i="11" s="1"/>
  <c r="N67" i="10"/>
  <c r="N67" i="11" s="1"/>
  <c r="C68" i="10"/>
  <c r="C68" i="11" s="1"/>
  <c r="D68" i="10"/>
  <c r="D68" i="11" s="1"/>
  <c r="E68" i="10"/>
  <c r="E68" i="11" s="1"/>
  <c r="F68" i="10"/>
  <c r="F68" i="11" s="1"/>
  <c r="G68" i="10"/>
  <c r="G68" i="11" s="1"/>
  <c r="H68" i="10"/>
  <c r="H68" i="11" s="1"/>
  <c r="I68" i="10"/>
  <c r="I68" i="11" s="1"/>
  <c r="J68" i="10"/>
  <c r="J68" i="11" s="1"/>
  <c r="K68" i="10"/>
  <c r="K68" i="11" s="1"/>
  <c r="L68" i="10"/>
  <c r="L68" i="11" s="1"/>
  <c r="M68" i="10"/>
  <c r="M68" i="11" s="1"/>
  <c r="N68" i="10"/>
  <c r="N68" i="11" s="1"/>
  <c r="C69" i="10"/>
  <c r="C69" i="11" s="1"/>
  <c r="D69" i="10"/>
  <c r="D69" i="11" s="1"/>
  <c r="E69" i="10"/>
  <c r="E69" i="11" s="1"/>
  <c r="F69" i="10"/>
  <c r="F69" i="11" s="1"/>
  <c r="G69" i="10"/>
  <c r="G69" i="11" s="1"/>
  <c r="H69" i="10"/>
  <c r="H69" i="11" s="1"/>
  <c r="I69" i="10"/>
  <c r="I69" i="11" s="1"/>
  <c r="J69" i="10"/>
  <c r="J69" i="11" s="1"/>
  <c r="K69" i="10"/>
  <c r="K69" i="11" s="1"/>
  <c r="L69" i="10"/>
  <c r="L69" i="11" s="1"/>
  <c r="M69" i="10"/>
  <c r="M69" i="11" s="1"/>
  <c r="N69" i="10"/>
  <c r="N69" i="11" s="1"/>
  <c r="C70" i="10"/>
  <c r="C70" i="11" s="1"/>
  <c r="D70" i="10"/>
  <c r="D70" i="11" s="1"/>
  <c r="E70" i="10"/>
  <c r="E70" i="11" s="1"/>
  <c r="F70" i="10"/>
  <c r="F70" i="11" s="1"/>
  <c r="G70" i="10"/>
  <c r="G70" i="11" s="1"/>
  <c r="H70" i="10"/>
  <c r="H70" i="11" s="1"/>
  <c r="I70" i="10"/>
  <c r="I70" i="11" s="1"/>
  <c r="J70" i="10"/>
  <c r="J70" i="11" s="1"/>
  <c r="K70" i="10"/>
  <c r="K70" i="11" s="1"/>
  <c r="L70" i="10"/>
  <c r="L70" i="11" s="1"/>
  <c r="M70" i="10"/>
  <c r="M70" i="11" s="1"/>
  <c r="N70" i="10"/>
  <c r="N70" i="11" s="1"/>
  <c r="C71" i="10"/>
  <c r="C71" i="11" s="1"/>
  <c r="D71" i="10"/>
  <c r="D71" i="11" s="1"/>
  <c r="E71" i="10"/>
  <c r="E71" i="11" s="1"/>
  <c r="F71" i="10"/>
  <c r="G71" i="10"/>
  <c r="G71" i="11" s="1"/>
  <c r="H71" i="10"/>
  <c r="H71" i="11" s="1"/>
  <c r="I71" i="10"/>
  <c r="I71" i="11" s="1"/>
  <c r="J71" i="10"/>
  <c r="J71" i="11" s="1"/>
  <c r="K71" i="10"/>
  <c r="K71" i="11" s="1"/>
  <c r="L71" i="10"/>
  <c r="L71" i="11" s="1"/>
  <c r="M71" i="10"/>
  <c r="M71" i="11" s="1"/>
  <c r="N71" i="10"/>
  <c r="N71" i="11" s="1"/>
  <c r="C72" i="10"/>
  <c r="C72" i="11" s="1"/>
  <c r="D72" i="10"/>
  <c r="D72" i="11" s="1"/>
  <c r="E72" i="10"/>
  <c r="E72" i="11" s="1"/>
  <c r="F72" i="10"/>
  <c r="F72" i="11" s="1"/>
  <c r="G72" i="10"/>
  <c r="G72" i="11" s="1"/>
  <c r="H72" i="10"/>
  <c r="H72" i="11" s="1"/>
  <c r="I72" i="10"/>
  <c r="I72" i="11" s="1"/>
  <c r="J72" i="10"/>
  <c r="J72" i="11" s="1"/>
  <c r="K72" i="10"/>
  <c r="K72" i="11" s="1"/>
  <c r="L72" i="10"/>
  <c r="L72" i="11" s="1"/>
  <c r="M72" i="10"/>
  <c r="M72" i="11" s="1"/>
  <c r="N72" i="10"/>
  <c r="N72" i="11" s="1"/>
  <c r="C73" i="10"/>
  <c r="C73" i="11" s="1"/>
  <c r="D73" i="10"/>
  <c r="D73" i="11" s="1"/>
  <c r="E73" i="10"/>
  <c r="E73" i="11" s="1"/>
  <c r="F73" i="10"/>
  <c r="F73" i="11" s="1"/>
  <c r="G73" i="10"/>
  <c r="G73" i="11" s="1"/>
  <c r="H73" i="10"/>
  <c r="H73" i="11" s="1"/>
  <c r="I73" i="10"/>
  <c r="I73" i="11" s="1"/>
  <c r="J73" i="10"/>
  <c r="J73" i="11" s="1"/>
  <c r="K73" i="10"/>
  <c r="K73" i="11" s="1"/>
  <c r="L73" i="10"/>
  <c r="L73" i="11" s="1"/>
  <c r="M73" i="10"/>
  <c r="M73" i="11" s="1"/>
  <c r="N73" i="10"/>
  <c r="N73" i="11" s="1"/>
  <c r="C74" i="10"/>
  <c r="C74" i="11" s="1"/>
  <c r="D74" i="10"/>
  <c r="D74" i="11" s="1"/>
  <c r="E74" i="10"/>
  <c r="E74" i="11" s="1"/>
  <c r="F74" i="10"/>
  <c r="F74" i="11" s="1"/>
  <c r="G74" i="10"/>
  <c r="G74" i="11" s="1"/>
  <c r="H74" i="10"/>
  <c r="H74" i="11" s="1"/>
  <c r="I74" i="10"/>
  <c r="I74" i="11" s="1"/>
  <c r="J74" i="10"/>
  <c r="J74" i="11" s="1"/>
  <c r="K74" i="10"/>
  <c r="K74" i="11" s="1"/>
  <c r="L74" i="10"/>
  <c r="L74" i="11" s="1"/>
  <c r="M74" i="10"/>
  <c r="M74" i="11" s="1"/>
  <c r="N74" i="10"/>
  <c r="N74" i="11" s="1"/>
  <c r="C75" i="10"/>
  <c r="C75" i="11" s="1"/>
  <c r="D75" i="10"/>
  <c r="D75" i="11" s="1"/>
  <c r="E75" i="10"/>
  <c r="E75" i="11" s="1"/>
  <c r="F75" i="10"/>
  <c r="F75" i="11" s="1"/>
  <c r="G75" i="10"/>
  <c r="G75" i="11" s="1"/>
  <c r="H75" i="10"/>
  <c r="H75" i="11" s="1"/>
  <c r="I75" i="10"/>
  <c r="I75" i="11" s="1"/>
  <c r="J75" i="10"/>
  <c r="J75" i="11" s="1"/>
  <c r="K75" i="10"/>
  <c r="K75" i="11" s="1"/>
  <c r="L75" i="10"/>
  <c r="L75" i="11" s="1"/>
  <c r="M75" i="10"/>
  <c r="M75" i="11" s="1"/>
  <c r="N75" i="10"/>
  <c r="N75" i="11" s="1"/>
  <c r="C76" i="10"/>
  <c r="C76" i="11" s="1"/>
  <c r="D76" i="10"/>
  <c r="D76" i="11" s="1"/>
  <c r="E76" i="10"/>
  <c r="E76" i="11" s="1"/>
  <c r="F76" i="10"/>
  <c r="F76" i="11" s="1"/>
  <c r="G76" i="10"/>
  <c r="G76" i="11" s="1"/>
  <c r="H76" i="10"/>
  <c r="H76" i="11" s="1"/>
  <c r="I76" i="10"/>
  <c r="I76" i="11" s="1"/>
  <c r="J76" i="10"/>
  <c r="J76" i="11" s="1"/>
  <c r="K76" i="10"/>
  <c r="K76" i="11" s="1"/>
  <c r="L76" i="10"/>
  <c r="L76" i="11" s="1"/>
  <c r="M76" i="10"/>
  <c r="M76" i="11" s="1"/>
  <c r="N76" i="10"/>
  <c r="N76" i="11" s="1"/>
  <c r="C77" i="10"/>
  <c r="D77" i="10"/>
  <c r="E77" i="10"/>
  <c r="F77" i="10"/>
  <c r="G77" i="10"/>
  <c r="H77" i="10"/>
  <c r="I77" i="10"/>
  <c r="J77" i="10"/>
  <c r="K77" i="10"/>
  <c r="L77" i="10"/>
  <c r="M77" i="10"/>
  <c r="N77" i="10"/>
  <c r="C78" i="10"/>
  <c r="C78" i="11" s="1"/>
  <c r="D78" i="10"/>
  <c r="D78" i="11" s="1"/>
  <c r="E78" i="10"/>
  <c r="E78" i="11" s="1"/>
  <c r="F78" i="10"/>
  <c r="F78" i="11" s="1"/>
  <c r="G78" i="10"/>
  <c r="G78" i="11" s="1"/>
  <c r="H78" i="10"/>
  <c r="H78" i="11" s="1"/>
  <c r="I78" i="10"/>
  <c r="I78" i="11" s="1"/>
  <c r="J78" i="10"/>
  <c r="J78" i="11" s="1"/>
  <c r="K78" i="10"/>
  <c r="K78" i="11" s="1"/>
  <c r="L78" i="10"/>
  <c r="L78" i="11" s="1"/>
  <c r="M78" i="10"/>
  <c r="M78" i="11" s="1"/>
  <c r="N78" i="10"/>
  <c r="N78" i="11" s="1"/>
  <c r="C79" i="10"/>
  <c r="C79" i="11" s="1"/>
  <c r="D79" i="10"/>
  <c r="D79" i="11" s="1"/>
  <c r="E79" i="10"/>
  <c r="E79" i="11" s="1"/>
  <c r="F79" i="10"/>
  <c r="F79" i="11" s="1"/>
  <c r="G79" i="10"/>
  <c r="G79" i="11" s="1"/>
  <c r="H79" i="10"/>
  <c r="H79" i="11" s="1"/>
  <c r="I79" i="10"/>
  <c r="I79" i="11" s="1"/>
  <c r="J79" i="10"/>
  <c r="J79" i="11" s="1"/>
  <c r="K79" i="10"/>
  <c r="K79" i="11" s="1"/>
  <c r="L79" i="10"/>
  <c r="L79" i="11" s="1"/>
  <c r="M79" i="10"/>
  <c r="M79" i="11" s="1"/>
  <c r="N79" i="10"/>
  <c r="N79" i="11" s="1"/>
  <c r="C80" i="10"/>
  <c r="C80" i="11" s="1"/>
  <c r="D80" i="10"/>
  <c r="D80" i="11" s="1"/>
  <c r="E80" i="10"/>
  <c r="E80" i="11" s="1"/>
  <c r="F80" i="10"/>
  <c r="F80" i="11" s="1"/>
  <c r="G80" i="10"/>
  <c r="G80" i="11" s="1"/>
  <c r="H80" i="10"/>
  <c r="H80" i="11" s="1"/>
  <c r="I80" i="10"/>
  <c r="I80" i="11" s="1"/>
  <c r="J80" i="10"/>
  <c r="J80" i="11" s="1"/>
  <c r="K80" i="10"/>
  <c r="K80" i="11" s="1"/>
  <c r="L80" i="10"/>
  <c r="L80" i="11" s="1"/>
  <c r="M80" i="10"/>
  <c r="M80" i="11" s="1"/>
  <c r="N80" i="10"/>
  <c r="N80" i="11" s="1"/>
  <c r="C81" i="10"/>
  <c r="D81" i="10"/>
  <c r="E81" i="10"/>
  <c r="F81" i="10"/>
  <c r="G81" i="10"/>
  <c r="H81" i="10"/>
  <c r="I81" i="10"/>
  <c r="J81" i="10"/>
  <c r="K81" i="10"/>
  <c r="L81" i="10"/>
  <c r="M81" i="10"/>
  <c r="N81" i="10"/>
  <c r="C82" i="10"/>
  <c r="D82" i="10"/>
  <c r="E82" i="10"/>
  <c r="F82" i="10"/>
  <c r="G82" i="10"/>
  <c r="H82" i="10"/>
  <c r="I82" i="10"/>
  <c r="J82" i="10"/>
  <c r="K82" i="10"/>
  <c r="L82" i="10"/>
  <c r="M82" i="10"/>
  <c r="N82" i="10"/>
  <c r="C83" i="10"/>
  <c r="C83" i="11" s="1"/>
  <c r="D83" i="10"/>
  <c r="D83" i="11" s="1"/>
  <c r="E83" i="10"/>
  <c r="E83" i="11" s="1"/>
  <c r="F83" i="10"/>
  <c r="F83" i="11" s="1"/>
  <c r="G83" i="10"/>
  <c r="G83" i="11" s="1"/>
  <c r="H83" i="10"/>
  <c r="H83" i="11" s="1"/>
  <c r="I83" i="10"/>
  <c r="I83" i="11" s="1"/>
  <c r="J83" i="10"/>
  <c r="J83" i="11" s="1"/>
  <c r="K83" i="10"/>
  <c r="K83" i="11" s="1"/>
  <c r="L83" i="10"/>
  <c r="L83" i="11" s="1"/>
  <c r="M83" i="10"/>
  <c r="M83" i="11" s="1"/>
  <c r="N83" i="10"/>
  <c r="N83" i="11" s="1"/>
  <c r="C84" i="10"/>
  <c r="C84" i="11" s="1"/>
  <c r="D84" i="10"/>
  <c r="D84" i="11" s="1"/>
  <c r="E84" i="10"/>
  <c r="E84" i="11" s="1"/>
  <c r="F84" i="10"/>
  <c r="F84" i="11" s="1"/>
  <c r="G84" i="10"/>
  <c r="G84" i="11" s="1"/>
  <c r="H84" i="10"/>
  <c r="H84" i="11" s="1"/>
  <c r="I84" i="10"/>
  <c r="I84" i="11" s="1"/>
  <c r="J84" i="10"/>
  <c r="J84" i="11" s="1"/>
  <c r="K84" i="10"/>
  <c r="K84" i="11" s="1"/>
  <c r="L84" i="10"/>
  <c r="L84" i="11" s="1"/>
  <c r="M84" i="10"/>
  <c r="M84" i="11" s="1"/>
  <c r="N84" i="10"/>
  <c r="N84" i="11" s="1"/>
  <c r="C85" i="10"/>
  <c r="C85" i="11" s="1"/>
  <c r="D85" i="10"/>
  <c r="D85" i="11" s="1"/>
  <c r="E85" i="10"/>
  <c r="E85" i="11" s="1"/>
  <c r="F85" i="10"/>
  <c r="F85" i="11" s="1"/>
  <c r="G85" i="10"/>
  <c r="G85" i="11" s="1"/>
  <c r="H85" i="10"/>
  <c r="H85" i="11" s="1"/>
  <c r="I85" i="10"/>
  <c r="I85" i="11" s="1"/>
  <c r="J85" i="10"/>
  <c r="J85" i="11" s="1"/>
  <c r="K85" i="10"/>
  <c r="K85" i="11" s="1"/>
  <c r="L85" i="10"/>
  <c r="L85" i="11" s="1"/>
  <c r="M85" i="10"/>
  <c r="M85" i="11" s="1"/>
  <c r="N85" i="10"/>
  <c r="N85" i="11" s="1"/>
  <c r="C86" i="10"/>
  <c r="C86" i="11" s="1"/>
  <c r="D86" i="10"/>
  <c r="D86" i="11" s="1"/>
  <c r="E86" i="10"/>
  <c r="E86" i="11" s="1"/>
  <c r="F86" i="10"/>
  <c r="F86" i="11" s="1"/>
  <c r="G86" i="10"/>
  <c r="G86" i="11" s="1"/>
  <c r="H86" i="10"/>
  <c r="H86" i="11" s="1"/>
  <c r="I86" i="10"/>
  <c r="I86" i="11" s="1"/>
  <c r="J86" i="10"/>
  <c r="J86" i="11" s="1"/>
  <c r="K86" i="10"/>
  <c r="K86" i="11" s="1"/>
  <c r="L86" i="10"/>
  <c r="L86" i="11" s="1"/>
  <c r="M86" i="10"/>
  <c r="M86" i="11" s="1"/>
  <c r="N86" i="10"/>
  <c r="N86" i="11" s="1"/>
  <c r="C87" i="10"/>
  <c r="C87" i="11" s="1"/>
  <c r="D87" i="10"/>
  <c r="D87" i="11" s="1"/>
  <c r="E87" i="10"/>
  <c r="E87" i="11" s="1"/>
  <c r="F87" i="10"/>
  <c r="F87" i="11" s="1"/>
  <c r="G87" i="10"/>
  <c r="G87" i="11" s="1"/>
  <c r="H87" i="10"/>
  <c r="H87" i="11" s="1"/>
  <c r="I87" i="10"/>
  <c r="I87" i="11" s="1"/>
  <c r="J87" i="10"/>
  <c r="J87" i="11" s="1"/>
  <c r="K87" i="10"/>
  <c r="K87" i="11" s="1"/>
  <c r="L87" i="10"/>
  <c r="L87" i="11" s="1"/>
  <c r="M87" i="10"/>
  <c r="M87" i="11" s="1"/>
  <c r="N87" i="10"/>
  <c r="N87" i="11" s="1"/>
  <c r="C88" i="10"/>
  <c r="D88" i="10"/>
  <c r="D88" i="11" s="1"/>
  <c r="E88" i="10"/>
  <c r="E88" i="11" s="1"/>
  <c r="F88" i="10"/>
  <c r="F88" i="11" s="1"/>
  <c r="G88" i="10"/>
  <c r="G88" i="11" s="1"/>
  <c r="H88" i="10"/>
  <c r="H88" i="11" s="1"/>
  <c r="I88" i="10"/>
  <c r="I88" i="11" s="1"/>
  <c r="J88" i="10"/>
  <c r="J88" i="11" s="1"/>
  <c r="K88" i="10"/>
  <c r="K88" i="11" s="1"/>
  <c r="L88" i="10"/>
  <c r="L88" i="11" s="1"/>
  <c r="M88" i="10"/>
  <c r="M88" i="11" s="1"/>
  <c r="N88" i="10"/>
  <c r="C89" i="10"/>
  <c r="C89" i="11" s="1"/>
  <c r="D89" i="10"/>
  <c r="D89" i="11" s="1"/>
  <c r="E89" i="10"/>
  <c r="E89" i="11" s="1"/>
  <c r="F89" i="10"/>
  <c r="F89" i="11" s="1"/>
  <c r="G89" i="10"/>
  <c r="G89" i="11" s="1"/>
  <c r="H89" i="10"/>
  <c r="H89" i="11" s="1"/>
  <c r="I89" i="10"/>
  <c r="I89" i="11" s="1"/>
  <c r="J89" i="10"/>
  <c r="J89" i="11" s="1"/>
  <c r="K89" i="10"/>
  <c r="K89" i="11" s="1"/>
  <c r="L89" i="10"/>
  <c r="L89" i="11" s="1"/>
  <c r="M89" i="10"/>
  <c r="M89" i="11" s="1"/>
  <c r="N89" i="10"/>
  <c r="N89" i="11" s="1"/>
  <c r="C90" i="10"/>
  <c r="C90" i="11" s="1"/>
  <c r="D90" i="10"/>
  <c r="D90" i="11" s="1"/>
  <c r="E90" i="10"/>
  <c r="E90" i="11" s="1"/>
  <c r="F90" i="10"/>
  <c r="F90" i="11" s="1"/>
  <c r="G90" i="10"/>
  <c r="G90" i="11" s="1"/>
  <c r="H90" i="10"/>
  <c r="H90" i="11" s="1"/>
  <c r="I90" i="10"/>
  <c r="I90" i="11" s="1"/>
  <c r="J90" i="10"/>
  <c r="J90" i="11" s="1"/>
  <c r="K90" i="10"/>
  <c r="K90" i="11" s="1"/>
  <c r="L90" i="10"/>
  <c r="L90" i="11" s="1"/>
  <c r="M90" i="10"/>
  <c r="M90" i="11" s="1"/>
  <c r="N90" i="10"/>
  <c r="N90" i="11" s="1"/>
  <c r="C91" i="10"/>
  <c r="C91" i="11" s="1"/>
  <c r="D91" i="10"/>
  <c r="D91" i="11" s="1"/>
  <c r="E91" i="10"/>
  <c r="E91" i="11" s="1"/>
  <c r="F91" i="10"/>
  <c r="F91" i="11" s="1"/>
  <c r="G91" i="10"/>
  <c r="H91" i="10"/>
  <c r="H91" i="11" s="1"/>
  <c r="I91" i="10"/>
  <c r="I91" i="11" s="1"/>
  <c r="J91" i="10"/>
  <c r="J91" i="11" s="1"/>
  <c r="K91" i="10"/>
  <c r="K91" i="11" s="1"/>
  <c r="L91" i="10"/>
  <c r="L91" i="11" s="1"/>
  <c r="M91" i="10"/>
  <c r="M91" i="11" s="1"/>
  <c r="N91" i="10"/>
  <c r="N91" i="11" s="1"/>
  <c r="C92" i="10"/>
  <c r="C92" i="11" s="1"/>
  <c r="D92" i="10"/>
  <c r="D92" i="11" s="1"/>
  <c r="E92" i="10"/>
  <c r="E92" i="11" s="1"/>
  <c r="F92" i="10"/>
  <c r="F92" i="11" s="1"/>
  <c r="G92" i="10"/>
  <c r="G92" i="11" s="1"/>
  <c r="H92" i="10"/>
  <c r="H92" i="11" s="1"/>
  <c r="I92" i="10"/>
  <c r="I92" i="11" s="1"/>
  <c r="J92" i="10"/>
  <c r="J92" i="11" s="1"/>
  <c r="K92" i="10"/>
  <c r="K92" i="11" s="1"/>
  <c r="L92" i="10"/>
  <c r="L92" i="11" s="1"/>
  <c r="M92" i="10"/>
  <c r="M92" i="11" s="1"/>
  <c r="N92" i="10"/>
  <c r="N92" i="11" s="1"/>
  <c r="C93" i="10"/>
  <c r="C93" i="11" s="1"/>
  <c r="D93" i="10"/>
  <c r="D93" i="11" s="1"/>
  <c r="E93" i="10"/>
  <c r="E93" i="11" s="1"/>
  <c r="F93" i="10"/>
  <c r="F93" i="11" s="1"/>
  <c r="G93" i="10"/>
  <c r="G93" i="11" s="1"/>
  <c r="H93" i="10"/>
  <c r="H93" i="11" s="1"/>
  <c r="I93" i="10"/>
  <c r="I93" i="11" s="1"/>
  <c r="J93" i="10"/>
  <c r="J93" i="11" s="1"/>
  <c r="K93" i="10"/>
  <c r="K93" i="11" s="1"/>
  <c r="L93" i="10"/>
  <c r="L93" i="11" s="1"/>
  <c r="M93" i="10"/>
  <c r="M93" i="11" s="1"/>
  <c r="N93" i="10"/>
  <c r="N93" i="11" s="1"/>
  <c r="C94" i="10"/>
  <c r="C94" i="11" s="1"/>
  <c r="D94" i="10"/>
  <c r="D94" i="11" s="1"/>
  <c r="E94" i="10"/>
  <c r="E94" i="11" s="1"/>
  <c r="F94" i="10"/>
  <c r="F94" i="11" s="1"/>
  <c r="G94" i="10"/>
  <c r="G94" i="11" s="1"/>
  <c r="H94" i="10"/>
  <c r="H94" i="11" s="1"/>
  <c r="I94" i="10"/>
  <c r="I94" i="11" s="1"/>
  <c r="J94" i="10"/>
  <c r="J94" i="11" s="1"/>
  <c r="K94" i="10"/>
  <c r="K94" i="11" s="1"/>
  <c r="L94" i="10"/>
  <c r="L94" i="11" s="1"/>
  <c r="M94" i="10"/>
  <c r="M94" i="11" s="1"/>
  <c r="N94" i="10"/>
  <c r="N94" i="11" s="1"/>
  <c r="C95" i="10"/>
  <c r="C95" i="11" s="1"/>
  <c r="D95" i="10"/>
  <c r="D95" i="11" s="1"/>
  <c r="E95" i="10"/>
  <c r="E95" i="11" s="1"/>
  <c r="F95" i="10"/>
  <c r="F95" i="11" s="1"/>
  <c r="G95" i="10"/>
  <c r="G95" i="11" s="1"/>
  <c r="H95" i="10"/>
  <c r="H95" i="11" s="1"/>
  <c r="I95" i="10"/>
  <c r="I95" i="11" s="1"/>
  <c r="J95" i="10"/>
  <c r="J95" i="11" s="1"/>
  <c r="K95" i="10"/>
  <c r="K95" i="11" s="1"/>
  <c r="L95" i="10"/>
  <c r="L95" i="11" s="1"/>
  <c r="M95" i="10"/>
  <c r="M95" i="11" s="1"/>
  <c r="N95" i="10"/>
  <c r="N95" i="11" s="1"/>
  <c r="C96" i="10"/>
  <c r="C96" i="11" s="1"/>
  <c r="D96" i="10"/>
  <c r="D96" i="11" s="1"/>
  <c r="E96" i="10"/>
  <c r="E96" i="11" s="1"/>
  <c r="F96" i="10"/>
  <c r="G96" i="10"/>
  <c r="G96" i="11" s="1"/>
  <c r="H96" i="10"/>
  <c r="H96" i="11" s="1"/>
  <c r="I96" i="10"/>
  <c r="I96" i="11" s="1"/>
  <c r="J96" i="10"/>
  <c r="J96" i="11" s="1"/>
  <c r="K96" i="10"/>
  <c r="K96" i="11" s="1"/>
  <c r="L96" i="10"/>
  <c r="L96" i="11" s="1"/>
  <c r="M96" i="10"/>
  <c r="M96" i="11" s="1"/>
  <c r="N96" i="10"/>
  <c r="N96" i="11" s="1"/>
  <c r="C97" i="10"/>
  <c r="C97" i="11" s="1"/>
  <c r="D97" i="10"/>
  <c r="D97" i="11" s="1"/>
  <c r="E97" i="10"/>
  <c r="E97" i="11" s="1"/>
  <c r="F97" i="10"/>
  <c r="F97" i="11" s="1"/>
  <c r="G97" i="10"/>
  <c r="G97" i="11" s="1"/>
  <c r="H97" i="10"/>
  <c r="H97" i="11" s="1"/>
  <c r="I97" i="10"/>
  <c r="I97" i="11" s="1"/>
  <c r="J97" i="10"/>
  <c r="J97" i="11" s="1"/>
  <c r="K97" i="10"/>
  <c r="K97" i="11" s="1"/>
  <c r="L97" i="10"/>
  <c r="L97" i="11" s="1"/>
  <c r="M97" i="10"/>
  <c r="M97" i="11" s="1"/>
  <c r="N97" i="10"/>
  <c r="C98" i="10"/>
  <c r="C98" i="11" s="1"/>
  <c r="D98" i="10"/>
  <c r="D98" i="11" s="1"/>
  <c r="E98" i="10"/>
  <c r="E98" i="11" s="1"/>
  <c r="F98" i="10"/>
  <c r="F98" i="11" s="1"/>
  <c r="G98" i="10"/>
  <c r="G98" i="11" s="1"/>
  <c r="H98" i="10"/>
  <c r="H98" i="11" s="1"/>
  <c r="I98" i="10"/>
  <c r="I98" i="11" s="1"/>
  <c r="J98" i="10"/>
  <c r="J98" i="11" s="1"/>
  <c r="K98" i="10"/>
  <c r="K98" i="11" s="1"/>
  <c r="L98" i="10"/>
  <c r="L98" i="11" s="1"/>
  <c r="M98" i="10"/>
  <c r="M98" i="11" s="1"/>
  <c r="N98" i="10"/>
  <c r="N98" i="11" s="1"/>
  <c r="C99" i="10"/>
  <c r="C99" i="11" s="1"/>
  <c r="D99" i="10"/>
  <c r="D99" i="11" s="1"/>
  <c r="E99" i="10"/>
  <c r="E99" i="11" s="1"/>
  <c r="F99" i="10"/>
  <c r="F99" i="11" s="1"/>
  <c r="G99" i="10"/>
  <c r="G99" i="11" s="1"/>
  <c r="H99" i="10"/>
  <c r="H99" i="11" s="1"/>
  <c r="I99" i="10"/>
  <c r="I99" i="11" s="1"/>
  <c r="J99" i="10"/>
  <c r="J99" i="11" s="1"/>
  <c r="K99" i="10"/>
  <c r="K99" i="11" s="1"/>
  <c r="L99" i="10"/>
  <c r="L99" i="11" s="1"/>
  <c r="M99" i="10"/>
  <c r="M99" i="11" s="1"/>
  <c r="N99" i="10"/>
  <c r="N99" i="11" s="1"/>
  <c r="C100" i="10"/>
  <c r="C100" i="11" s="1"/>
  <c r="D100" i="10"/>
  <c r="D100" i="11" s="1"/>
  <c r="E100" i="10"/>
  <c r="E100" i="11" s="1"/>
  <c r="F100" i="10"/>
  <c r="F100" i="11" s="1"/>
  <c r="G100" i="10"/>
  <c r="H100" i="10"/>
  <c r="H100" i="11" s="1"/>
  <c r="I100" i="10"/>
  <c r="I100" i="11" s="1"/>
  <c r="J100" i="10"/>
  <c r="J100" i="11" s="1"/>
  <c r="K100" i="10"/>
  <c r="K100" i="11" s="1"/>
  <c r="L100" i="10"/>
  <c r="L100" i="11" s="1"/>
  <c r="M100" i="10"/>
  <c r="M100" i="11" s="1"/>
  <c r="N100" i="10"/>
  <c r="N100" i="11" s="1"/>
  <c r="C101" i="10"/>
  <c r="C101" i="11" s="1"/>
  <c r="D101" i="10"/>
  <c r="D101" i="11" s="1"/>
  <c r="E101" i="10"/>
  <c r="E101" i="11" s="1"/>
  <c r="F101" i="10"/>
  <c r="F101" i="11" s="1"/>
  <c r="G101" i="10"/>
  <c r="G101" i="11" s="1"/>
  <c r="H101" i="10"/>
  <c r="H101" i="11" s="1"/>
  <c r="I101" i="10"/>
  <c r="I101" i="11" s="1"/>
  <c r="J101" i="10"/>
  <c r="J101" i="11" s="1"/>
  <c r="K101" i="10"/>
  <c r="K101" i="11" s="1"/>
  <c r="L101" i="10"/>
  <c r="L101" i="11" s="1"/>
  <c r="M101" i="10"/>
  <c r="M101" i="11" s="1"/>
  <c r="N101" i="10"/>
  <c r="N101" i="11" s="1"/>
  <c r="C102" i="10"/>
  <c r="C102" i="11" s="1"/>
  <c r="D102" i="10"/>
  <c r="D102" i="11" s="1"/>
  <c r="E102" i="10"/>
  <c r="E102" i="11" s="1"/>
  <c r="F102" i="10"/>
  <c r="F102" i="11" s="1"/>
  <c r="G102" i="10"/>
  <c r="G102" i="11" s="1"/>
  <c r="H102" i="10"/>
  <c r="H102" i="11" s="1"/>
  <c r="I102" i="10"/>
  <c r="I102" i="11" s="1"/>
  <c r="J102" i="10"/>
  <c r="J102" i="11" s="1"/>
  <c r="K102" i="10"/>
  <c r="K102" i="11" s="1"/>
  <c r="L102" i="10"/>
  <c r="L102" i="11" s="1"/>
  <c r="M102" i="10"/>
  <c r="N102" i="10"/>
  <c r="N102" i="11" s="1"/>
  <c r="C103" i="10"/>
  <c r="C103" i="11" s="1"/>
  <c r="D103" i="10"/>
  <c r="D103" i="11" s="1"/>
  <c r="E103" i="10"/>
  <c r="E103" i="11" s="1"/>
  <c r="F103" i="10"/>
  <c r="F103" i="11" s="1"/>
  <c r="G103" i="10"/>
  <c r="G103" i="11" s="1"/>
  <c r="H103" i="10"/>
  <c r="H103" i="11" s="1"/>
  <c r="I103" i="10"/>
  <c r="I103" i="11" s="1"/>
  <c r="J103" i="10"/>
  <c r="J103" i="11" s="1"/>
  <c r="K103" i="10"/>
  <c r="L103" i="10"/>
  <c r="L103" i="11" s="1"/>
  <c r="M103" i="10"/>
  <c r="M103" i="11" s="1"/>
  <c r="N103" i="10"/>
  <c r="N103" i="11" s="1"/>
  <c r="C104" i="10"/>
  <c r="C104" i="11" s="1"/>
  <c r="D104" i="10"/>
  <c r="D104" i="11" s="1"/>
  <c r="E104" i="10"/>
  <c r="E104" i="11" s="1"/>
  <c r="F104" i="10"/>
  <c r="F104" i="11" s="1"/>
  <c r="G104" i="10"/>
  <c r="G104" i="11" s="1"/>
  <c r="H104" i="10"/>
  <c r="H104" i="11" s="1"/>
  <c r="I104" i="10"/>
  <c r="I104" i="11" s="1"/>
  <c r="J104" i="10"/>
  <c r="J104" i="11" s="1"/>
  <c r="K104" i="10"/>
  <c r="K104" i="11" s="1"/>
  <c r="L104" i="10"/>
  <c r="L104" i="11" s="1"/>
  <c r="M104" i="10"/>
  <c r="M104" i="11" s="1"/>
  <c r="N104" i="10"/>
  <c r="N104" i="11" s="1"/>
  <c r="C105" i="10"/>
  <c r="D105" i="10"/>
  <c r="E105" i="10"/>
  <c r="F105" i="10"/>
  <c r="G105" i="10"/>
  <c r="H105" i="10"/>
  <c r="I105" i="10"/>
  <c r="J105" i="10"/>
  <c r="K105" i="10"/>
  <c r="L105" i="10"/>
  <c r="M105" i="10"/>
  <c r="N105" i="10"/>
  <c r="C106" i="10"/>
  <c r="C106" i="11" s="1"/>
  <c r="D106" i="10"/>
  <c r="D106" i="11" s="1"/>
  <c r="E106" i="10"/>
  <c r="E106" i="11" s="1"/>
  <c r="F106" i="10"/>
  <c r="G106" i="10"/>
  <c r="G106" i="11" s="1"/>
  <c r="H106" i="10"/>
  <c r="H106" i="11" s="1"/>
  <c r="I106" i="10"/>
  <c r="I106" i="11" s="1"/>
  <c r="J106" i="10"/>
  <c r="J106" i="11" s="1"/>
  <c r="K106" i="10"/>
  <c r="K106" i="11" s="1"/>
  <c r="L106" i="10"/>
  <c r="L106" i="11" s="1"/>
  <c r="M106" i="10"/>
  <c r="M106" i="11" s="1"/>
  <c r="N106" i="10"/>
  <c r="N106" i="11" s="1"/>
  <c r="C107" i="10"/>
  <c r="C107" i="11" s="1"/>
  <c r="D107" i="10"/>
  <c r="E107" i="10"/>
  <c r="E107" i="11" s="1"/>
  <c r="F107" i="10"/>
  <c r="F107" i="11" s="1"/>
  <c r="G107" i="10"/>
  <c r="G107" i="11" s="1"/>
  <c r="H107" i="10"/>
  <c r="H107" i="11" s="1"/>
  <c r="I107" i="10"/>
  <c r="I107" i="11" s="1"/>
  <c r="J107" i="10"/>
  <c r="J107" i="11" s="1"/>
  <c r="K107" i="10"/>
  <c r="K107" i="11" s="1"/>
  <c r="L107" i="10"/>
  <c r="L107" i="11" s="1"/>
  <c r="M107" i="10"/>
  <c r="M107" i="11" s="1"/>
  <c r="N107" i="10"/>
  <c r="N107" i="11" s="1"/>
  <c r="C108" i="10"/>
  <c r="C108" i="11" s="1"/>
  <c r="D108" i="10"/>
  <c r="D108" i="11" s="1"/>
  <c r="E108" i="10"/>
  <c r="E108" i="11" s="1"/>
  <c r="F108" i="10"/>
  <c r="F108" i="11" s="1"/>
  <c r="G108" i="10"/>
  <c r="G108" i="11" s="1"/>
  <c r="H108" i="10"/>
  <c r="H108" i="11" s="1"/>
  <c r="I108" i="10"/>
  <c r="I108" i="11" s="1"/>
  <c r="J108" i="10"/>
  <c r="J108" i="11" s="1"/>
  <c r="K108" i="10"/>
  <c r="K108" i="11" s="1"/>
  <c r="L108" i="10"/>
  <c r="L108" i="11" s="1"/>
  <c r="M108" i="10"/>
  <c r="M108" i="11" s="1"/>
  <c r="N108" i="10"/>
  <c r="N108" i="11" s="1"/>
  <c r="C109" i="10"/>
  <c r="C109" i="11" s="1"/>
  <c r="D109" i="10"/>
  <c r="D109" i="11" s="1"/>
  <c r="E109" i="10"/>
  <c r="E109" i="11" s="1"/>
  <c r="F109" i="10"/>
  <c r="F109" i="11" s="1"/>
  <c r="G109" i="10"/>
  <c r="G109" i="11" s="1"/>
  <c r="H109" i="10"/>
  <c r="H109" i="11" s="1"/>
  <c r="I109" i="10"/>
  <c r="I109" i="11" s="1"/>
  <c r="J109" i="10"/>
  <c r="K109" i="10"/>
  <c r="K109" i="11" s="1"/>
  <c r="L109" i="10"/>
  <c r="L109" i="11" s="1"/>
  <c r="M109" i="10"/>
  <c r="M109" i="11" s="1"/>
  <c r="N109" i="10"/>
  <c r="N109" i="11" s="1"/>
  <c r="C110" i="10"/>
  <c r="C110" i="11" s="1"/>
  <c r="D110" i="10"/>
  <c r="D110" i="11" s="1"/>
  <c r="E110" i="10"/>
  <c r="E110" i="11" s="1"/>
  <c r="F110" i="10"/>
  <c r="F110" i="11" s="1"/>
  <c r="G110" i="10"/>
  <c r="G110" i="11" s="1"/>
  <c r="H110" i="10"/>
  <c r="H110" i="11" s="1"/>
  <c r="I110" i="10"/>
  <c r="I110" i="11" s="1"/>
  <c r="J110" i="10"/>
  <c r="J110" i="11" s="1"/>
  <c r="K110" i="10"/>
  <c r="K110" i="11" s="1"/>
  <c r="L110" i="10"/>
  <c r="L110" i="11" s="1"/>
  <c r="M110" i="10"/>
  <c r="M110" i="11" s="1"/>
  <c r="N110" i="10"/>
  <c r="N110" i="11" s="1"/>
  <c r="C111" i="10"/>
  <c r="C111" i="11" s="1"/>
  <c r="D111" i="10"/>
  <c r="D111" i="11" s="1"/>
  <c r="E111" i="10"/>
  <c r="E111" i="11" s="1"/>
  <c r="F111" i="10"/>
  <c r="F111" i="11" s="1"/>
  <c r="G111" i="10"/>
  <c r="G111" i="11" s="1"/>
  <c r="H111" i="10"/>
  <c r="H111" i="11" s="1"/>
  <c r="I111" i="10"/>
  <c r="I111" i="11" s="1"/>
  <c r="J111" i="10"/>
  <c r="J111" i="11" s="1"/>
  <c r="K111" i="10"/>
  <c r="K111" i="11" s="1"/>
  <c r="L111" i="10"/>
  <c r="L111" i="11" s="1"/>
  <c r="M111" i="10"/>
  <c r="M111" i="11" s="1"/>
  <c r="N111" i="10"/>
  <c r="N111" i="11" s="1"/>
  <c r="C112" i="10"/>
  <c r="D112" i="10"/>
  <c r="D112" i="11" s="1"/>
  <c r="E112" i="10"/>
  <c r="E112" i="11" s="1"/>
  <c r="F112" i="10"/>
  <c r="F112" i="11" s="1"/>
  <c r="G112" i="10"/>
  <c r="G112" i="11" s="1"/>
  <c r="H112" i="10"/>
  <c r="H112" i="11" s="1"/>
  <c r="I112" i="10"/>
  <c r="I112" i="11" s="1"/>
  <c r="J112" i="10"/>
  <c r="J112" i="11" s="1"/>
  <c r="K112" i="10"/>
  <c r="K112" i="11" s="1"/>
  <c r="L112" i="10"/>
  <c r="L112" i="11" s="1"/>
  <c r="M112" i="10"/>
  <c r="M112" i="11" s="1"/>
  <c r="N112" i="10"/>
  <c r="N112" i="11" s="1"/>
  <c r="C113" i="10"/>
  <c r="C113" i="11" s="1"/>
  <c r="D113" i="10"/>
  <c r="D113" i="11" s="1"/>
  <c r="E113" i="10"/>
  <c r="E113" i="11" s="1"/>
  <c r="F113" i="10"/>
  <c r="F113" i="11" s="1"/>
  <c r="G113" i="10"/>
  <c r="G113" i="11" s="1"/>
  <c r="H113" i="10"/>
  <c r="H113" i="11" s="1"/>
  <c r="I113" i="10"/>
  <c r="I113" i="11" s="1"/>
  <c r="J113" i="10"/>
  <c r="J113" i="11" s="1"/>
  <c r="K113" i="10"/>
  <c r="L113" i="10"/>
  <c r="L113" i="11" s="1"/>
  <c r="M113" i="10"/>
  <c r="M113" i="11" s="1"/>
  <c r="N113" i="10"/>
  <c r="N113" i="11" s="1"/>
  <c r="C114" i="10"/>
  <c r="C114" i="11" s="1"/>
  <c r="D114" i="10"/>
  <c r="D114" i="11" s="1"/>
  <c r="E114" i="10"/>
  <c r="E114" i="11" s="1"/>
  <c r="F114" i="10"/>
  <c r="F114" i="11" s="1"/>
  <c r="G114" i="10"/>
  <c r="G114" i="11" s="1"/>
  <c r="H114" i="10"/>
  <c r="H114" i="11" s="1"/>
  <c r="I114" i="10"/>
  <c r="I114" i="11" s="1"/>
  <c r="J114" i="10"/>
  <c r="J114" i="11" s="1"/>
  <c r="K114" i="10"/>
  <c r="K114" i="11" s="1"/>
  <c r="L114" i="10"/>
  <c r="L114" i="11" s="1"/>
  <c r="M114" i="10"/>
  <c r="M114" i="11" s="1"/>
  <c r="N114" i="10"/>
  <c r="N114" i="11" s="1"/>
  <c r="C115" i="10"/>
  <c r="C115" i="11" s="1"/>
  <c r="D115" i="10"/>
  <c r="D115" i="11" s="1"/>
  <c r="E115" i="10"/>
  <c r="E115" i="11" s="1"/>
  <c r="F115" i="10"/>
  <c r="F115" i="11" s="1"/>
  <c r="G115" i="10"/>
  <c r="G115" i="11" s="1"/>
  <c r="H115" i="10"/>
  <c r="H115" i="11" s="1"/>
  <c r="I115" i="10"/>
  <c r="I115" i="11" s="1"/>
  <c r="J115" i="10"/>
  <c r="J115" i="11" s="1"/>
  <c r="K115" i="10"/>
  <c r="K115" i="11" s="1"/>
  <c r="L115" i="10"/>
  <c r="L115" i="11" s="1"/>
  <c r="M115" i="10"/>
  <c r="M115" i="11" s="1"/>
  <c r="N115" i="10"/>
  <c r="N115" i="11" s="1"/>
  <c r="C116" i="10"/>
  <c r="D116" i="10"/>
  <c r="E116" i="10"/>
  <c r="F116" i="10"/>
  <c r="G116" i="10"/>
  <c r="H116" i="10"/>
  <c r="I116" i="10"/>
  <c r="J116" i="10"/>
  <c r="K116" i="10"/>
  <c r="L116" i="10"/>
  <c r="M116" i="10"/>
  <c r="N116" i="10"/>
  <c r="C117" i="10"/>
  <c r="C117" i="11" s="1"/>
  <c r="D117" i="10"/>
  <c r="E117" i="10"/>
  <c r="E117" i="11" s="1"/>
  <c r="F117" i="10"/>
  <c r="F117" i="11" s="1"/>
  <c r="G117" i="10"/>
  <c r="G117" i="11" s="1"/>
  <c r="H117" i="10"/>
  <c r="H117" i="11" s="1"/>
  <c r="I117" i="10"/>
  <c r="I117" i="11" s="1"/>
  <c r="J117" i="10"/>
  <c r="J117" i="11" s="1"/>
  <c r="K117" i="10"/>
  <c r="K117" i="11" s="1"/>
  <c r="L117" i="10"/>
  <c r="L117" i="11" s="1"/>
  <c r="M117" i="10"/>
  <c r="M117" i="11" s="1"/>
  <c r="N117" i="10"/>
  <c r="N117" i="11" s="1"/>
  <c r="C118" i="10"/>
  <c r="C118" i="11" s="1"/>
  <c r="D118" i="10"/>
  <c r="D118" i="11" s="1"/>
  <c r="E118" i="10"/>
  <c r="E118" i="11" s="1"/>
  <c r="F118" i="10"/>
  <c r="F118" i="11" s="1"/>
  <c r="G118" i="10"/>
  <c r="G118" i="11" s="1"/>
  <c r="H118" i="10"/>
  <c r="H118" i="11" s="1"/>
  <c r="I118" i="10"/>
  <c r="I118" i="11" s="1"/>
  <c r="J118" i="10"/>
  <c r="J118" i="11" s="1"/>
  <c r="K118" i="10"/>
  <c r="K118" i="11" s="1"/>
  <c r="L118" i="10"/>
  <c r="L118" i="11" s="1"/>
  <c r="M118" i="10"/>
  <c r="M118" i="11" s="1"/>
  <c r="N118" i="10"/>
  <c r="N118" i="11" s="1"/>
  <c r="C119" i="10"/>
  <c r="C119" i="11" s="1"/>
  <c r="D119" i="10"/>
  <c r="D119" i="11" s="1"/>
  <c r="E119" i="10"/>
  <c r="E119" i="11" s="1"/>
  <c r="F119" i="10"/>
  <c r="F119" i="11" s="1"/>
  <c r="G119" i="10"/>
  <c r="G119" i="11" s="1"/>
  <c r="H119" i="10"/>
  <c r="H119" i="11" s="1"/>
  <c r="I119" i="10"/>
  <c r="I119" i="11" s="1"/>
  <c r="J119" i="10"/>
  <c r="K119" i="10"/>
  <c r="K119" i="11" s="1"/>
  <c r="L119" i="10"/>
  <c r="L119" i="11" s="1"/>
  <c r="M119" i="10"/>
  <c r="M119" i="11" s="1"/>
  <c r="N119" i="10"/>
  <c r="N119" i="11" s="1"/>
  <c r="B6" i="10"/>
  <c r="B6" i="11" s="1"/>
  <c r="B7" i="10"/>
  <c r="B7" i="11" s="1"/>
  <c r="B8" i="10"/>
  <c r="B8" i="11" s="1"/>
  <c r="B9" i="10"/>
  <c r="B9" i="11" s="1"/>
  <c r="B10" i="10"/>
  <c r="B10" i="11" s="1"/>
  <c r="B11" i="10"/>
  <c r="B11" i="11" s="1"/>
  <c r="B12" i="10"/>
  <c r="B12" i="11" s="1"/>
  <c r="B13" i="10"/>
  <c r="B14" i="10"/>
  <c r="B14" i="11" s="1"/>
  <c r="B15" i="10"/>
  <c r="B15" i="11" s="1"/>
  <c r="B16" i="10"/>
  <c r="B16" i="11" s="1"/>
  <c r="B17" i="10"/>
  <c r="B17" i="11" s="1"/>
  <c r="B18" i="10"/>
  <c r="B18" i="11" s="1"/>
  <c r="B19" i="10"/>
  <c r="B19" i="11" s="1"/>
  <c r="B20" i="10"/>
  <c r="B20" i="11" s="1"/>
  <c r="B21" i="10"/>
  <c r="B22" i="10"/>
  <c r="B23" i="10"/>
  <c r="B23" i="11" s="1"/>
  <c r="B24" i="10"/>
  <c r="B24" i="11" s="1"/>
  <c r="B25" i="10"/>
  <c r="B25" i="11" s="1"/>
  <c r="B26" i="10"/>
  <c r="B26" i="11" s="1"/>
  <c r="B27" i="10"/>
  <c r="B28" i="10"/>
  <c r="B28" i="11" s="1"/>
  <c r="B29" i="10"/>
  <c r="B29" i="11" s="1"/>
  <c r="B30" i="10"/>
  <c r="B30" i="11" s="1"/>
  <c r="B31" i="10"/>
  <c r="B31" i="11" s="1"/>
  <c r="B32" i="10"/>
  <c r="B32" i="11" s="1"/>
  <c r="B33" i="10"/>
  <c r="B33" i="11" s="1"/>
  <c r="B34" i="10"/>
  <c r="B34" i="11" s="1"/>
  <c r="B35" i="10"/>
  <c r="B35" i="11" s="1"/>
  <c r="B36" i="10"/>
  <c r="B36" i="11" s="1"/>
  <c r="B37" i="10"/>
  <c r="B37" i="11" s="1"/>
  <c r="B38" i="10"/>
  <c r="B39" i="10"/>
  <c r="B39" i="11" s="1"/>
  <c r="B40" i="10"/>
  <c r="B40" i="11" s="1"/>
  <c r="B41" i="10"/>
  <c r="B41" i="11" s="1"/>
  <c r="B42" i="10"/>
  <c r="B43" i="10"/>
  <c r="B44" i="10"/>
  <c r="B44" i="11" s="1"/>
  <c r="B45" i="10"/>
  <c r="B45" i="11" s="1"/>
  <c r="B46" i="10"/>
  <c r="B46" i="11" s="1"/>
  <c r="B47" i="10"/>
  <c r="B47" i="11" s="1"/>
  <c r="B48" i="10"/>
  <c r="B48" i="11" s="1"/>
  <c r="B49" i="10"/>
  <c r="B49" i="11" s="1"/>
  <c r="B50" i="10"/>
  <c r="B50" i="11" s="1"/>
  <c r="B51" i="10"/>
  <c r="B51" i="11" s="1"/>
  <c r="B52" i="10"/>
  <c r="B52" i="11" s="1"/>
  <c r="B53" i="10"/>
  <c r="B53" i="11" s="1"/>
  <c r="B54" i="10"/>
  <c r="B54" i="11" s="1"/>
  <c r="B55" i="10"/>
  <c r="B55" i="11" s="1"/>
  <c r="B56" i="10"/>
  <c r="B56" i="11" s="1"/>
  <c r="B57" i="10"/>
  <c r="B57" i="11" s="1"/>
  <c r="B58" i="10"/>
  <c r="B58" i="11" s="1"/>
  <c r="B59" i="10"/>
  <c r="B59" i="11" s="1"/>
  <c r="B60" i="10"/>
  <c r="B60" i="11" s="1"/>
  <c r="B61" i="10"/>
  <c r="B61" i="11" s="1"/>
  <c r="B62" i="10"/>
  <c r="B62" i="11" s="1"/>
  <c r="B63" i="10"/>
  <c r="B63" i="11" s="1"/>
  <c r="B64" i="10"/>
  <c r="B64" i="11" s="1"/>
  <c r="B65" i="10"/>
  <c r="B65" i="11" s="1"/>
  <c r="B66" i="10"/>
  <c r="B67" i="10"/>
  <c r="B67" i="11" s="1"/>
  <c r="B68" i="10"/>
  <c r="B68" i="11" s="1"/>
  <c r="B69" i="10"/>
  <c r="B69" i="11" s="1"/>
  <c r="B70" i="10"/>
  <c r="B70" i="11" s="1"/>
  <c r="B71" i="10"/>
  <c r="B71" i="11" s="1"/>
  <c r="B72" i="10"/>
  <c r="B72" i="11" s="1"/>
  <c r="B73" i="10"/>
  <c r="B73" i="11" s="1"/>
  <c r="B74" i="10"/>
  <c r="B74" i="11" s="1"/>
  <c r="B75" i="10"/>
  <c r="B75" i="11" s="1"/>
  <c r="B76" i="10"/>
  <c r="B76" i="11" s="1"/>
  <c r="B77" i="10"/>
  <c r="B78" i="10"/>
  <c r="B78" i="11" s="1"/>
  <c r="B79" i="10"/>
  <c r="B79" i="11" s="1"/>
  <c r="B80" i="10"/>
  <c r="B80" i="11" s="1"/>
  <c r="B81" i="10"/>
  <c r="B82" i="10"/>
  <c r="B83" i="10"/>
  <c r="B83" i="11" s="1"/>
  <c r="B84" i="10"/>
  <c r="B84" i="11" s="1"/>
  <c r="B85" i="10"/>
  <c r="B85" i="11" s="1"/>
  <c r="B86" i="10"/>
  <c r="B86" i="11" s="1"/>
  <c r="B87" i="10"/>
  <c r="B87" i="11" s="1"/>
  <c r="B88" i="10"/>
  <c r="B88" i="11" s="1"/>
  <c r="B89" i="10"/>
  <c r="B89" i="11" s="1"/>
  <c r="B90" i="10"/>
  <c r="B90" i="11" s="1"/>
  <c r="B91" i="10"/>
  <c r="B91" i="11" s="1"/>
  <c r="B92" i="10"/>
  <c r="B92" i="11" s="1"/>
  <c r="B93" i="10"/>
  <c r="B94" i="10"/>
  <c r="B94" i="11" s="1"/>
  <c r="B95" i="10"/>
  <c r="B95" i="11" s="1"/>
  <c r="B96" i="10"/>
  <c r="B96" i="11" s="1"/>
  <c r="B97" i="10"/>
  <c r="B97" i="11" s="1"/>
  <c r="B98" i="10"/>
  <c r="B98" i="11" s="1"/>
  <c r="B99" i="10"/>
  <c r="B99" i="11" s="1"/>
  <c r="B100" i="10"/>
  <c r="B100" i="11" s="1"/>
  <c r="B101" i="10"/>
  <c r="B101" i="11" s="1"/>
  <c r="B102" i="10"/>
  <c r="B102" i="11" s="1"/>
  <c r="B103" i="10"/>
  <c r="B103" i="11" s="1"/>
  <c r="B104" i="10"/>
  <c r="B104" i="11" s="1"/>
  <c r="B105" i="10"/>
  <c r="B106" i="10"/>
  <c r="B106" i="11" s="1"/>
  <c r="B107" i="10"/>
  <c r="B107" i="11" s="1"/>
  <c r="B108" i="10"/>
  <c r="B108" i="11" s="1"/>
  <c r="B109" i="10"/>
  <c r="B109" i="11" s="1"/>
  <c r="B110" i="10"/>
  <c r="B110" i="11" s="1"/>
  <c r="B111" i="10"/>
  <c r="B111" i="11" s="1"/>
  <c r="B112" i="10"/>
  <c r="B112" i="11" s="1"/>
  <c r="B113" i="10"/>
  <c r="B113" i="11" s="1"/>
  <c r="B114" i="10"/>
  <c r="B114" i="11" s="1"/>
  <c r="B115" i="10"/>
  <c r="B115" i="11" s="1"/>
  <c r="B116" i="10"/>
  <c r="B117" i="10"/>
  <c r="B117" i="11" s="1"/>
  <c r="B118" i="10"/>
  <c r="B119" i="10"/>
  <c r="B119" i="11" s="1"/>
  <c r="B5" i="10"/>
  <c r="B5" i="11" s="1"/>
  <c r="C5" i="4"/>
  <c r="D5" i="4"/>
  <c r="E5" i="4"/>
  <c r="F5" i="4"/>
  <c r="G5" i="4"/>
  <c r="H5" i="4"/>
  <c r="I5" i="4"/>
  <c r="J5" i="4"/>
  <c r="K5" i="4"/>
  <c r="L5" i="4"/>
  <c r="M5" i="4"/>
  <c r="N5" i="4"/>
  <c r="B5" i="4"/>
</calcChain>
</file>

<file path=xl/sharedStrings.xml><?xml version="1.0" encoding="utf-8"?>
<sst xmlns="http://schemas.openxmlformats.org/spreadsheetml/2006/main" count="1354" uniqueCount="73">
  <si>
    <t>BOTH SEXES</t>
  </si>
  <si>
    <t>MALE</t>
  </si>
  <si>
    <t>FEMALE</t>
  </si>
  <si>
    <t>table with row headers in column A and column headers in rows 3 through 4. (leading dots indicate sub-parts)</t>
  </si>
  <si>
    <t>Table 3. Intercensal Estimates of the Hispanic Resident Population by Sex and Age for the United States: April 1, 2000 to July 1, 2010</t>
  </si>
  <si>
    <t>Sex and Age</t>
  </si>
  <si>
    <t>Intercensal Estimates (as of July 1)</t>
  </si>
  <si>
    <r>
      <t>April 1, 2000</t>
    </r>
    <r>
      <rPr>
        <b/>
        <vertAlign val="superscript"/>
        <sz val="10"/>
        <rFont val="arial"/>
        <family val="2"/>
      </rPr>
      <t>1</t>
    </r>
  </si>
  <si>
    <r>
      <t>April 1, 2010</t>
    </r>
    <r>
      <rPr>
        <b/>
        <vertAlign val="superscript"/>
        <sz val="10"/>
        <rFont val="arial"/>
        <family val="2"/>
      </rPr>
      <t>2</t>
    </r>
  </si>
  <si>
    <r>
      <t>July 1, 2010</t>
    </r>
    <r>
      <rPr>
        <b/>
        <vertAlign val="superscript"/>
        <sz val="10"/>
        <rFont val="arial"/>
        <family val="2"/>
      </rPr>
      <t>3</t>
    </r>
  </si>
  <si>
    <r>
      <t>.</t>
    </r>
    <r>
      <rPr>
        <sz val="10"/>
        <rFont val="arial"/>
        <family val="2"/>
      </rPr>
      <t>Under 5 years</t>
    </r>
  </si>
  <si>
    <r>
      <t>.</t>
    </r>
    <r>
      <rPr>
        <sz val="10"/>
        <rFont val="arial"/>
        <family val="2"/>
      </rPr>
      <t>5 to 9 years</t>
    </r>
  </si>
  <si>
    <r>
      <t>.</t>
    </r>
    <r>
      <rPr>
        <sz val="10"/>
        <rFont val="arial"/>
        <family val="2"/>
      </rPr>
      <t>10 to 14 years</t>
    </r>
  </si>
  <si>
    <r>
      <t>.</t>
    </r>
    <r>
      <rPr>
        <sz val="10"/>
        <rFont val="arial"/>
        <family val="2"/>
      </rPr>
      <t>15 to 19 years</t>
    </r>
  </si>
  <si>
    <r>
      <t>.</t>
    </r>
    <r>
      <rPr>
        <sz val="10"/>
        <rFont val="arial"/>
        <family val="2"/>
      </rPr>
      <t>20 to 24 years</t>
    </r>
  </si>
  <si>
    <r>
      <t>.</t>
    </r>
    <r>
      <rPr>
        <sz val="10"/>
        <rFont val="arial"/>
        <family val="2"/>
      </rPr>
      <t>25 to 29 years</t>
    </r>
  </si>
  <si>
    <r>
      <t>.</t>
    </r>
    <r>
      <rPr>
        <sz val="10"/>
        <rFont val="arial"/>
        <family val="2"/>
      </rPr>
      <t>30 to 34 years</t>
    </r>
  </si>
  <si>
    <r>
      <t>.</t>
    </r>
    <r>
      <rPr>
        <sz val="10"/>
        <rFont val="arial"/>
        <family val="2"/>
      </rPr>
      <t>35 to 39 years</t>
    </r>
  </si>
  <si>
    <r>
      <t>.</t>
    </r>
    <r>
      <rPr>
        <sz val="10"/>
        <rFont val="arial"/>
        <family val="2"/>
      </rPr>
      <t>40 to 44 years</t>
    </r>
  </si>
  <si>
    <r>
      <t>.</t>
    </r>
    <r>
      <rPr>
        <sz val="10"/>
        <rFont val="arial"/>
        <family val="2"/>
      </rPr>
      <t>45 to 49 years</t>
    </r>
  </si>
  <si>
    <r>
      <t>.</t>
    </r>
    <r>
      <rPr>
        <sz val="10"/>
        <rFont val="arial"/>
        <family val="2"/>
      </rPr>
      <t>50 to 54 years</t>
    </r>
  </si>
  <si>
    <r>
      <t>.</t>
    </r>
    <r>
      <rPr>
        <sz val="10"/>
        <rFont val="arial"/>
        <family val="2"/>
      </rPr>
      <t>55 to 59 years</t>
    </r>
  </si>
  <si>
    <r>
      <t>.</t>
    </r>
    <r>
      <rPr>
        <sz val="10"/>
        <rFont val="arial"/>
        <family val="2"/>
      </rPr>
      <t>60 to 64 years</t>
    </r>
  </si>
  <si>
    <r>
      <t>.</t>
    </r>
    <r>
      <rPr>
        <sz val="10"/>
        <rFont val="arial"/>
        <family val="2"/>
      </rPr>
      <t>65 to 69 years</t>
    </r>
  </si>
  <si>
    <r>
      <t>.</t>
    </r>
    <r>
      <rPr>
        <sz val="10"/>
        <rFont val="arial"/>
        <family val="2"/>
      </rPr>
      <t>70 to 74 years</t>
    </r>
  </si>
  <si>
    <r>
      <t>.</t>
    </r>
    <r>
      <rPr>
        <sz val="10"/>
        <rFont val="arial"/>
        <family val="2"/>
      </rPr>
      <t>75 to 79 years</t>
    </r>
  </si>
  <si>
    <r>
      <t>.</t>
    </r>
    <r>
      <rPr>
        <sz val="10"/>
        <rFont val="arial"/>
        <family val="2"/>
      </rPr>
      <t>80 to 84 years</t>
    </r>
  </si>
  <si>
    <r>
      <t>.</t>
    </r>
    <r>
      <rPr>
        <sz val="10"/>
        <rFont val="arial"/>
        <family val="2"/>
      </rPr>
      <t>85 to 89 years</t>
    </r>
  </si>
  <si>
    <r>
      <t>.</t>
    </r>
    <r>
      <rPr>
        <sz val="10"/>
        <rFont val="arial"/>
        <family val="2"/>
      </rPr>
      <t>90 to 94 years</t>
    </r>
  </si>
  <si>
    <r>
      <t>.</t>
    </r>
    <r>
      <rPr>
        <sz val="10"/>
        <rFont val="arial"/>
        <family val="2"/>
      </rPr>
      <t>95 to 99 years</t>
    </r>
  </si>
  <si>
    <r>
      <t>.</t>
    </r>
    <r>
      <rPr>
        <sz val="10"/>
        <rFont val="arial"/>
        <family val="2"/>
      </rPr>
      <t>100 years and over</t>
    </r>
  </si>
  <si>
    <r>
      <t>.</t>
    </r>
    <r>
      <rPr>
        <sz val="10"/>
        <rFont val="arial"/>
        <family val="2"/>
      </rPr>
      <t>Under 18 years</t>
    </r>
  </si>
  <si>
    <r>
      <t>.</t>
    </r>
    <r>
      <rPr>
        <sz val="10"/>
        <rFont val="arial"/>
        <family val="2"/>
      </rPr>
      <t>5 to 13 years</t>
    </r>
  </si>
  <si>
    <r>
      <t>.</t>
    </r>
    <r>
      <rPr>
        <sz val="10"/>
        <rFont val="arial"/>
        <family val="2"/>
      </rPr>
      <t>14 to 17 years</t>
    </r>
  </si>
  <si>
    <r>
      <t>.</t>
    </r>
    <r>
      <rPr>
        <sz val="10"/>
        <rFont val="arial"/>
        <family val="2"/>
      </rPr>
      <t>18 to 64 years</t>
    </r>
  </si>
  <si>
    <r>
      <t>.</t>
    </r>
    <r>
      <rPr>
        <sz val="10"/>
        <rFont val="arial"/>
        <family val="2"/>
      </rPr>
      <t>18 to 24 years</t>
    </r>
  </si>
  <si>
    <r>
      <t>.</t>
    </r>
    <r>
      <rPr>
        <sz val="10"/>
        <rFont val="arial"/>
        <family val="2"/>
      </rPr>
      <t>25 to 44 years</t>
    </r>
  </si>
  <si>
    <r>
      <t>.</t>
    </r>
    <r>
      <rPr>
        <sz val="10"/>
        <rFont val="arial"/>
        <family val="2"/>
      </rPr>
      <t>45 to 64 years</t>
    </r>
  </si>
  <si>
    <r>
      <t>.</t>
    </r>
    <r>
      <rPr>
        <sz val="10"/>
        <rFont val="arial"/>
        <family val="2"/>
      </rPr>
      <t>65 years and over</t>
    </r>
  </si>
  <si>
    <r>
      <t>.</t>
    </r>
    <r>
      <rPr>
        <sz val="10"/>
        <rFont val="arial"/>
        <family val="2"/>
      </rPr>
      <t>85 years and over</t>
    </r>
  </si>
  <si>
    <r>
      <t>.</t>
    </r>
    <r>
      <rPr>
        <sz val="10"/>
        <rFont val="arial"/>
        <family val="2"/>
      </rPr>
      <t>16 years and over</t>
    </r>
  </si>
  <si>
    <r>
      <t>.</t>
    </r>
    <r>
      <rPr>
        <sz val="10"/>
        <rFont val="arial"/>
        <family val="2"/>
      </rPr>
      <t>18 years and over</t>
    </r>
  </si>
  <si>
    <r>
      <t>.</t>
    </r>
    <r>
      <rPr>
        <sz val="10"/>
        <rFont val="arial"/>
        <family val="2"/>
      </rPr>
      <t>15 to 44 years</t>
    </r>
  </si>
  <si>
    <r>
      <t>.</t>
    </r>
    <r>
      <rPr>
        <sz val="10"/>
        <rFont val="arial"/>
        <family val="2"/>
      </rPr>
      <t>Median age (years)</t>
    </r>
  </si>
  <si>
    <r>
      <t>3</t>
    </r>
    <r>
      <rPr>
        <sz val="8"/>
        <rFont val="arial"/>
        <family val="2"/>
      </rPr>
      <t xml:space="preserve"> The values for July 1, 2010 were produced by applying estimates of change in the population between April 1 and July 1 of 2010 to the 2010 Census counts.  Further details on this
methodology are available at http://www.census.gov/popest/methodology/intercensal_nat_meth.pdf.</t>
    </r>
  </si>
  <si>
    <t>Suggested Citation:</t>
  </si>
  <si>
    <t>Table 3. Intercensal Estimates of the Hispanic Resident Population by Sex and Age for the United States: April 1, 2000 to July 1, 2010 (US-EST00INT-03-HISP)</t>
  </si>
  <si>
    <t>Source: U.S. Census Bureau, Population Division</t>
  </si>
  <si>
    <t>Release Date: September 2011</t>
  </si>
  <si>
    <t xml:space="preserve">Note: Hispanic origin is considered an ethnicity, not a race. Hispanics may be of any race.  Median age is calculated based on single year of age.  </t>
  </si>
  <si>
    <r>
      <t>1</t>
    </r>
    <r>
      <rPr>
        <sz val="8"/>
        <rFont val="arial"/>
        <family val="2"/>
      </rPr>
      <t xml:space="preserve"> The April 1, 2000 Population Estimates base reflects changes to the Census 2000 population from the Count Question Resolution program and geographic program revisions.</t>
    </r>
  </si>
  <si>
    <r>
      <t>2</t>
    </r>
    <r>
      <rPr>
        <sz val="8"/>
        <rFont val="arial"/>
        <family val="2"/>
      </rPr>
      <t xml:space="preserve"> The data source for April 1, 2010 is the 2010 Census count.</t>
    </r>
  </si>
  <si>
    <t>Table 3. Intercensal Estimates of the White Alone Resident Population by Sex and Age for the United States: April 1, 2000 to July 1, 2010</t>
  </si>
  <si>
    <r>
      <t>1</t>
    </r>
    <r>
      <rPr>
        <sz val="8"/>
        <rFont val="arial"/>
        <family val="2"/>
      </rPr>
      <t xml:space="preserve"> The April 1, 2000 Population Estimates base reflects changes to the Census 2000 population from the Count Question Resolution program and geographic program revisions.  The original race data from Census 2000 are modified to reclassify the Some Other Race category.  For more information see http://www.census.gov/popest/archives/files/MRSF-01-US1.html.</t>
    </r>
  </si>
  <si>
    <r>
      <t>2</t>
    </r>
    <r>
      <rPr>
        <sz val="8"/>
        <rFont val="arial"/>
        <family val="2"/>
      </rPr>
      <t xml:space="preserve"> The data source for April 1, 2010 is the 2010 Census count.  The original race data from the 2010 Census are modified to reclassify the Some Other Race category.  For more information see http://www.census.gov/popest/methodology/intercensal_nat_meth.pdf.</t>
    </r>
  </si>
  <si>
    <t>Note: Median age is calculated based on single year of age.</t>
  </si>
  <si>
    <t>Table 3. Intercensal Estimates of the White Alone Resident Population by Sex and Age for the United States: April 1, 2000 to July 1, 2010 (US-EST00INT-03-WA)</t>
  </si>
  <si>
    <t>Table 3. Intercensal Estimates of the White Alone Not Hispanic Resident Population by Sex and Age for the United States: April 1, 2000 to July 1, 2010</t>
  </si>
  <si>
    <t>Note: Hispanic origin is considered an ethnicity, not a race. Hispanics may be of any race.  Median age is calculated based on single year of age.</t>
  </si>
  <si>
    <t>Table 3. Intercensal Estimates of the White Alone Not Hispanic Resident Population by Sex and Age for the United States: April 1, 2000 to July 1, 2010 (US-EST00INT-03-WANH)</t>
  </si>
  <si>
    <t>Table 3. Intercensal Estimates of the Black or African American Alone Resident Population by Sex and Age for the United States: April 1, 2000 to July 1, 2010</t>
  </si>
  <si>
    <t>Table 3. Intercensal Estimates of the Black or African American Alone Resident Population by Sex and Age for the United States: April 1, 2000 to July 1, 2010 (US-EST00INT-03-BA)</t>
  </si>
  <si>
    <t>Table 3. Intercensal Estimates of the American Indian and Alaska Native Alone Resident Population by Sex and Age for the United States: April 1, 2000 to July 1, 2010</t>
  </si>
  <si>
    <t>Table 3. Intercensal Estimates of the Asian Alone Resident Population by Sex and Age for the United States: April 1, 2000 to July 1, 2010</t>
  </si>
  <si>
    <t>Table 3. Intercensal Estimates of the Asian Alone Resident Population by Sex and Age for the United States: April 1, 2000 to July 1, 2010 (US-EST00INT-03-AA)</t>
  </si>
  <si>
    <t>Table 3. Intercensal Estimates of the American Indian and Alaska Native Alone Resident Population by Sex and Age for the United States: April 1, 2000 to July 1, 2010 (US-EST00INT-03-IA)</t>
  </si>
  <si>
    <t>Table 3. Intercensal Estimates of the Native Hawaiian and Other Pacific Islander Alone Resident Population by Sex and Age for the United States: April 1, 2000 to July 1, 2010</t>
  </si>
  <si>
    <t>Table 3. Intercensal Estimates of the Native Hawaiian and Other Pacific Islander Alone Resident Population by Sex and Age for the United States: April 1, 2000 to July 1, 2010 (US-EST00INT-03-NA)</t>
  </si>
  <si>
    <t>Table 3. Intercensal Estimates of the Two or More Races Resident Population by Sex and Age for the United States: April 1, 2000 to July 1, 2010</t>
  </si>
  <si>
    <t>Table 3. Intercensal Estimates of the Two or More Races Resident Population by Sex and Age for the United States: April 1, 2000 to July 1, 2010 (US-EST00INT-03-TOM)</t>
  </si>
  <si>
    <t>Table 3. Intercensal Estimates of the Black or African American Alone - Not Hispanic - Resident Population by Sex and Age for the United States: April 1, 2000 to July 1, 2010</t>
  </si>
  <si>
    <t>Table 3. Intercensal Estimates of the Other race-Not Hispanic -  Resident Population by Sex and Age for the United States: April 1, 2000 to July 1, 2010</t>
  </si>
  <si>
    <t>https://www.census.gov/data/tables/time-series/demo/popest/intercensal-2000-2010-national.html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</si>
</sst>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5" formatCode="0.0"/>
  </numFmts>
  <fonts count="9" x14ac:knownFonts="1">
    <font>
      <sz val="10"/>
      <name val="MS Sans Serif"/>
      <family val="2"/>
    </font>
    <font>
      <sz val="10"/>
      <color indexed="9"/>
      <name val="Arial"/>
      <family val="2"/>
    </font>
    <font>
      <sz val="10"/>
      <name val="arial"/>
      <family val="2"/>
    </font>
    <font>
      <b/>
      <sz val="10"/>
      <name val="arial"/>
      <family val="2"/>
    </font>
    <font>
      <b/>
      <vertAlign val="superscript"/>
      <sz val="10"/>
      <name val="arial"/>
      <family val="2"/>
    </font>
    <font>
      <vertAlign val="superscript"/>
      <sz val="8"/>
      <name val="arial"/>
      <family val="2"/>
    </font>
    <font>
      <sz val="8"/>
      <name val="arial"/>
      <family val="2"/>
    </font>
    <font>
      <b/>
      <sz val="8"/>
      <name val="arial"/>
      <family val="2"/>
    </font>
    <font>
      <b/>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s>
  <borders count="16">
    <border>
      <left/>
      <right/>
      <top/>
      <bottom/>
      <diagonal/>
    </border>
    <border>
      <left style="thin">
        <color indexed="0"/>
      </left>
      <right style="thin">
        <color indexed="0"/>
      </right>
      <top style="thin">
        <color indexed="64"/>
      </top>
      <bottom style="thin">
        <color indexed="64"/>
      </bottom>
      <diagonal/>
    </border>
    <border>
      <left style="thin">
        <color indexed="0"/>
      </left>
      <right style="thin">
        <color indexed="0"/>
      </right>
      <top/>
      <bottom/>
      <diagonal/>
    </border>
    <border>
      <left style="thin">
        <color indexed="0"/>
      </left>
      <right style="thin">
        <color indexed="0"/>
      </right>
      <top/>
      <bottom style="thin">
        <color indexed="64"/>
      </bottom>
      <diagonal/>
    </border>
    <border>
      <left style="thin">
        <color indexed="0"/>
      </left>
      <right/>
      <top/>
      <bottom/>
      <diagonal/>
    </border>
    <border>
      <left/>
      <right style="thin">
        <color indexed="0"/>
      </right>
      <top/>
      <bottom/>
      <diagonal/>
    </border>
    <border>
      <left style="thin">
        <color indexed="0"/>
      </left>
      <right/>
      <top/>
      <bottom style="thin">
        <color indexed="64"/>
      </bottom>
      <diagonal/>
    </border>
    <border>
      <left/>
      <right/>
      <top/>
      <bottom style="thin">
        <color indexed="64"/>
      </bottom>
      <diagonal/>
    </border>
    <border>
      <left/>
      <right style="thin">
        <color indexed="0"/>
      </right>
      <top/>
      <bottom style="thin">
        <color indexed="64"/>
      </bottom>
      <diagonal/>
    </border>
    <border>
      <left style="thin">
        <color indexed="0"/>
      </left>
      <right/>
      <top style="thin">
        <color indexed="64"/>
      </top>
      <bottom style="thin">
        <color indexed="64"/>
      </bottom>
      <diagonal/>
    </border>
    <border>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64"/>
      </top>
      <bottom/>
      <diagonal/>
    </border>
    <border>
      <left/>
      <right/>
      <top style="thin">
        <color indexed="64"/>
      </top>
      <bottom/>
      <diagonal/>
    </border>
    <border>
      <left/>
      <right style="thin">
        <color indexed="0"/>
      </right>
      <top style="thin">
        <color indexed="64"/>
      </top>
      <bottom/>
      <diagonal/>
    </border>
    <border>
      <left style="thin">
        <color indexed="0"/>
      </left>
      <right style="thin">
        <color indexed="0"/>
      </right>
      <top style="thin">
        <color indexed="64"/>
      </top>
      <bottom/>
      <diagonal/>
    </border>
  </borders>
  <cellStyleXfs count="1">
    <xf numFmtId="0" fontId="0" fillId="0" borderId="0"/>
  </cellStyleXfs>
  <cellXfs count="38">
    <xf numFmtId="0" fontId="0" fillId="0" borderId="0" xfId="0"/>
    <xf numFmtId="0" fontId="2" fillId="0" borderId="0" xfId="0" applyFont="1"/>
    <xf numFmtId="0" fontId="2" fillId="2" borderId="0" xfId="0" applyFont="1" applyFill="1"/>
    <xf numFmtId="0" fontId="3" fillId="0" borderId="1" xfId="0" applyFont="1" applyBorder="1" applyAlignment="1">
      <alignment horizontal="center" vertical="center" wrapText="1"/>
    </xf>
    <xf numFmtId="0" fontId="3" fillId="0" borderId="0" xfId="0" applyFont="1" applyAlignment="1">
      <alignment horizontal="center" vertical="center"/>
    </xf>
    <xf numFmtId="0" fontId="3" fillId="3" borderId="1" xfId="0" applyFont="1" applyFill="1" applyBorder="1"/>
    <xf numFmtId="3" fontId="3" fillId="3" borderId="1" xfId="0" applyNumberFormat="1" applyFont="1" applyFill="1" applyBorder="1" applyAlignment="1">
      <alignment horizontal="right"/>
    </xf>
    <xf numFmtId="0" fontId="1" fillId="0" borderId="2" xfId="0" applyFont="1" applyBorder="1" applyAlignment="1">
      <alignment horizontal="left" indent="1"/>
    </xf>
    <xf numFmtId="3" fontId="2" fillId="0" borderId="2" xfId="0" applyNumberFormat="1" applyFont="1" applyBorder="1" applyAlignment="1">
      <alignment horizontal="right"/>
    </xf>
    <xf numFmtId="0" fontId="1" fillId="0" borderId="2" xfId="0" applyFont="1" applyBorder="1" applyAlignment="1">
      <alignment horizontal="left" indent="2"/>
    </xf>
    <xf numFmtId="0" fontId="1" fillId="0" borderId="3" xfId="0" applyFont="1" applyBorder="1" applyAlignment="1">
      <alignment horizontal="left" indent="1"/>
    </xf>
    <xf numFmtId="165" fontId="2" fillId="0" borderId="3" xfId="0" applyNumberFormat="1" applyFont="1" applyBorder="1" applyAlignment="1">
      <alignment horizontal="right"/>
    </xf>
    <xf numFmtId="0" fontId="3" fillId="3" borderId="1" xfId="0" applyFont="1" applyFill="1" applyBorder="1" applyProtection="1">
      <protection locked="0"/>
    </xf>
    <xf numFmtId="3" fontId="3" fillId="3" borderId="1" xfId="0" applyNumberFormat="1" applyFont="1" applyFill="1" applyBorder="1" applyAlignment="1" applyProtection="1">
      <alignment horizontal="right"/>
      <protection locked="0"/>
    </xf>
    <xf numFmtId="0" fontId="8" fillId="0" borderId="0" xfId="0" applyFont="1" applyAlignment="1">
      <alignment vertical="center"/>
    </xf>
    <xf numFmtId="3" fontId="3" fillId="0" borderId="1" xfId="0" applyNumberFormat="1" applyFont="1" applyBorder="1" applyAlignment="1">
      <alignment horizontal="right"/>
    </xf>
    <xf numFmtId="0" fontId="7" fillId="4" borderId="4" xfId="0" applyFont="1" applyFill="1" applyBorder="1"/>
    <xf numFmtId="0" fontId="7" fillId="4" borderId="0" xfId="0" applyFont="1" applyFill="1"/>
    <xf numFmtId="0" fontId="7" fillId="4" borderId="5" xfId="0" applyFont="1" applyFill="1" applyBorder="1"/>
    <xf numFmtId="0" fontId="7" fillId="4" borderId="6" xfId="0" applyFont="1" applyFill="1" applyBorder="1"/>
    <xf numFmtId="0" fontId="7" fillId="4" borderId="7" xfId="0" applyFont="1" applyFill="1" applyBorder="1"/>
    <xf numFmtId="0" fontId="7" fillId="4" borderId="8" xfId="0" applyFont="1" applyFill="1" applyBorder="1"/>
    <xf numFmtId="0" fontId="5" fillId="0" borderId="9" xfId="0" applyFont="1" applyBorder="1" applyAlignment="1">
      <alignment wrapText="1"/>
    </xf>
    <xf numFmtId="0" fontId="6" fillId="0" borderId="10" xfId="0" applyFont="1" applyBorder="1" applyAlignment="1">
      <alignment wrapText="1"/>
    </xf>
    <xf numFmtId="0" fontId="6" fillId="0" borderId="11" xfId="0" applyFont="1" applyBorder="1" applyAlignment="1">
      <alignment wrapText="1"/>
    </xf>
    <xf numFmtId="0" fontId="6" fillId="0" borderId="9" xfId="0" applyFont="1" applyBorder="1" applyAlignment="1">
      <alignment wrapText="1"/>
    </xf>
    <xf numFmtId="0" fontId="7" fillId="4" borderId="12" xfId="0" applyFont="1" applyFill="1" applyBorder="1"/>
    <xf numFmtId="0" fontId="7" fillId="4" borderId="13" xfId="0" applyFont="1" applyFill="1" applyBorder="1"/>
    <xf numFmtId="0" fontId="7" fillId="4" borderId="14" xfId="0" applyFont="1" applyFill="1" applyBorder="1"/>
    <xf numFmtId="0" fontId="1" fillId="2" borderId="0" xfId="0" applyFont="1" applyFill="1" applyAlignment="1">
      <alignment horizontal="left" vertical="center"/>
    </xf>
    <xf numFmtId="0" fontId="3" fillId="5" borderId="1" xfId="0" applyFont="1" applyFill="1" applyBorder="1" applyAlignment="1">
      <alignment horizontal="center" vertical="center" wrapText="1"/>
    </xf>
    <xf numFmtId="0" fontId="3" fillId="0" borderId="15" xfId="0" applyFont="1" applyBorder="1" applyAlignment="1">
      <alignment horizontal="center" vertical="center"/>
    </xf>
    <xf numFmtId="0" fontId="2" fillId="0" borderId="3" xfId="0" applyFont="1" applyBorder="1" applyAlignment="1">
      <alignment horizontal="center" vertical="center"/>
    </xf>
    <xf numFmtId="164" fontId="3" fillId="0" borderId="15"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5"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69BF5-9CDE-4B2D-B1CE-85B270E325DA}">
  <dimension ref="A2"/>
  <sheetViews>
    <sheetView tabSelected="1" workbookViewId="0">
      <selection activeCell="A3" sqref="A3"/>
    </sheetView>
  </sheetViews>
  <sheetFormatPr defaultRowHeight="12.6" x14ac:dyDescent="0.25"/>
  <sheetData>
    <row r="2" spans="1:1" x14ac:dyDescent="0.25">
      <c r="A2" t="s">
        <v>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232-A79E-4C0B-B600-EBEF4C75A802}">
  <dimension ref="A1:N129"/>
  <sheetViews>
    <sheetView workbookViewId="0">
      <selection sqref="A1:IV65536"/>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66</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v>462536</v>
      </c>
      <c r="C5" s="6">
        <v>467339</v>
      </c>
      <c r="D5" s="6">
        <v>487476</v>
      </c>
      <c r="E5" s="6">
        <v>507265</v>
      </c>
      <c r="F5" s="6">
        <v>526390</v>
      </c>
      <c r="G5" s="6">
        <v>547317</v>
      </c>
      <c r="H5" s="6">
        <v>568804</v>
      </c>
      <c r="I5" s="6">
        <v>590839</v>
      </c>
      <c r="J5" s="6">
        <v>613053</v>
      </c>
      <c r="K5" s="6">
        <v>635677</v>
      </c>
      <c r="L5" s="6">
        <v>657983</v>
      </c>
      <c r="M5" s="6">
        <v>674625</v>
      </c>
      <c r="N5" s="6">
        <v>677653</v>
      </c>
    </row>
    <row r="6" spans="1:14" x14ac:dyDescent="0.25">
      <c r="A6" s="7" t="s">
        <v>10</v>
      </c>
      <c r="B6" s="8">
        <v>40880</v>
      </c>
      <c r="C6" s="8">
        <v>41286</v>
      </c>
      <c r="D6" s="8">
        <v>42943</v>
      </c>
      <c r="E6" s="8">
        <v>44576</v>
      </c>
      <c r="F6" s="8">
        <v>46583</v>
      </c>
      <c r="G6" s="8">
        <v>48797</v>
      </c>
      <c r="H6" s="8">
        <v>51209</v>
      </c>
      <c r="I6" s="8">
        <v>52944</v>
      </c>
      <c r="J6" s="8">
        <v>55283</v>
      </c>
      <c r="K6" s="8">
        <v>57252</v>
      </c>
      <c r="L6" s="8">
        <v>58534</v>
      </c>
      <c r="M6" s="8">
        <v>59090</v>
      </c>
      <c r="N6" s="8">
        <v>59146</v>
      </c>
    </row>
    <row r="7" spans="1:14" x14ac:dyDescent="0.25">
      <c r="A7" s="7" t="s">
        <v>11</v>
      </c>
      <c r="B7" s="8">
        <v>43776</v>
      </c>
      <c r="C7" s="8">
        <v>43850</v>
      </c>
      <c r="D7" s="8">
        <v>44113</v>
      </c>
      <c r="E7" s="8">
        <v>44325</v>
      </c>
      <c r="F7" s="8">
        <v>44755</v>
      </c>
      <c r="G7" s="8">
        <v>45156</v>
      </c>
      <c r="H7" s="8">
        <v>46063</v>
      </c>
      <c r="I7" s="8">
        <v>47723</v>
      </c>
      <c r="J7" s="8">
        <v>49349</v>
      </c>
      <c r="K7" s="8">
        <v>51416</v>
      </c>
      <c r="L7" s="8">
        <v>53661</v>
      </c>
      <c r="M7" s="8">
        <v>55735</v>
      </c>
      <c r="N7" s="8">
        <v>55915</v>
      </c>
    </row>
    <row r="8" spans="1:14" x14ac:dyDescent="0.25">
      <c r="A8" s="7" t="s">
        <v>12</v>
      </c>
      <c r="B8" s="8">
        <v>42022</v>
      </c>
      <c r="C8" s="8">
        <v>42511</v>
      </c>
      <c r="D8" s="8">
        <v>44458</v>
      </c>
      <c r="E8" s="8">
        <v>46384</v>
      </c>
      <c r="F8" s="8">
        <v>47854</v>
      </c>
      <c r="G8" s="8">
        <v>49364</v>
      </c>
      <c r="H8" s="8">
        <v>50251</v>
      </c>
      <c r="I8" s="8">
        <v>50896</v>
      </c>
      <c r="J8" s="8">
        <v>51471</v>
      </c>
      <c r="K8" s="8">
        <v>52354</v>
      </c>
      <c r="L8" s="8">
        <v>53256</v>
      </c>
      <c r="M8" s="8">
        <v>54097</v>
      </c>
      <c r="N8" s="8">
        <v>54339</v>
      </c>
    </row>
    <row r="9" spans="1:14" x14ac:dyDescent="0.25">
      <c r="A9" s="7" t="s">
        <v>13</v>
      </c>
      <c r="B9" s="8">
        <v>43617</v>
      </c>
      <c r="C9" s="8">
        <v>43686</v>
      </c>
      <c r="D9" s="8">
        <v>44484</v>
      </c>
      <c r="E9" s="8">
        <v>45420</v>
      </c>
      <c r="F9" s="8">
        <v>46870</v>
      </c>
      <c r="G9" s="8">
        <v>48329</v>
      </c>
      <c r="H9" s="8">
        <v>50480</v>
      </c>
      <c r="I9" s="8">
        <v>52751</v>
      </c>
      <c r="J9" s="8">
        <v>55042</v>
      </c>
      <c r="K9" s="8">
        <v>56975</v>
      </c>
      <c r="L9" s="8">
        <v>58965</v>
      </c>
      <c r="M9" s="8">
        <v>59935</v>
      </c>
      <c r="N9" s="8">
        <v>59869</v>
      </c>
    </row>
    <row r="10" spans="1:14" x14ac:dyDescent="0.25">
      <c r="A10" s="7" t="s">
        <v>14</v>
      </c>
      <c r="B10" s="8">
        <v>45541</v>
      </c>
      <c r="C10" s="8">
        <v>46423</v>
      </c>
      <c r="D10" s="8">
        <v>49423</v>
      </c>
      <c r="E10" s="8">
        <v>51781</v>
      </c>
      <c r="F10" s="8">
        <v>53268</v>
      </c>
      <c r="G10" s="8">
        <v>55054</v>
      </c>
      <c r="H10" s="8">
        <v>56129</v>
      </c>
      <c r="I10" s="8">
        <v>57619</v>
      </c>
      <c r="J10" s="8">
        <v>59186</v>
      </c>
      <c r="K10" s="8">
        <v>61574</v>
      </c>
      <c r="L10" s="8">
        <v>64006</v>
      </c>
      <c r="M10" s="8">
        <v>66361</v>
      </c>
      <c r="N10" s="8">
        <v>66599</v>
      </c>
    </row>
    <row r="11" spans="1:14" x14ac:dyDescent="0.25">
      <c r="A11" s="7" t="s">
        <v>15</v>
      </c>
      <c r="B11" s="8">
        <v>41530</v>
      </c>
      <c r="C11" s="8">
        <v>41944</v>
      </c>
      <c r="D11" s="8">
        <v>44054</v>
      </c>
      <c r="E11" s="8">
        <v>46646</v>
      </c>
      <c r="F11" s="8">
        <v>49012</v>
      </c>
      <c r="G11" s="8">
        <v>52157</v>
      </c>
      <c r="H11" s="8">
        <v>55227</v>
      </c>
      <c r="I11" s="8">
        <v>58013</v>
      </c>
      <c r="J11" s="8">
        <v>60115</v>
      </c>
      <c r="K11" s="8">
        <v>61673</v>
      </c>
      <c r="L11" s="8">
        <v>62999</v>
      </c>
      <c r="M11" s="8">
        <v>63533</v>
      </c>
      <c r="N11" s="8">
        <v>63344</v>
      </c>
    </row>
    <row r="12" spans="1:14" x14ac:dyDescent="0.25">
      <c r="A12" s="7" t="s">
        <v>16</v>
      </c>
      <c r="B12" s="8">
        <v>38701</v>
      </c>
      <c r="C12" s="8">
        <v>39075</v>
      </c>
      <c r="D12" s="8">
        <v>40730</v>
      </c>
      <c r="E12" s="8">
        <v>42293</v>
      </c>
      <c r="F12" s="8">
        <v>43801</v>
      </c>
      <c r="G12" s="8">
        <v>45275</v>
      </c>
      <c r="H12" s="8">
        <v>46485</v>
      </c>
      <c r="I12" s="8">
        <v>48113</v>
      </c>
      <c r="J12" s="8">
        <v>50151</v>
      </c>
      <c r="K12" s="8">
        <v>52176</v>
      </c>
      <c r="L12" s="8">
        <v>54620</v>
      </c>
      <c r="M12" s="8">
        <v>56306</v>
      </c>
      <c r="N12" s="8">
        <v>56763</v>
      </c>
    </row>
    <row r="13" spans="1:14" x14ac:dyDescent="0.25">
      <c r="A13" s="7" t="s">
        <v>17</v>
      </c>
      <c r="B13" s="8">
        <v>38019</v>
      </c>
      <c r="C13" s="8">
        <v>38211</v>
      </c>
      <c r="D13" s="8">
        <v>39178</v>
      </c>
      <c r="E13" s="8">
        <v>39860</v>
      </c>
      <c r="F13" s="8">
        <v>40336</v>
      </c>
      <c r="G13" s="8">
        <v>40922</v>
      </c>
      <c r="H13" s="8">
        <v>42247</v>
      </c>
      <c r="I13" s="8">
        <v>43808</v>
      </c>
      <c r="J13" s="8">
        <v>45321</v>
      </c>
      <c r="K13" s="8">
        <v>46910</v>
      </c>
      <c r="L13" s="8">
        <v>48253</v>
      </c>
      <c r="M13" s="8">
        <v>49064</v>
      </c>
      <c r="N13" s="8">
        <v>49225</v>
      </c>
    </row>
    <row r="14" spans="1:14" x14ac:dyDescent="0.25">
      <c r="A14" s="7" t="s">
        <v>18</v>
      </c>
      <c r="B14" s="8">
        <v>32692</v>
      </c>
      <c r="C14" s="8">
        <v>33227</v>
      </c>
      <c r="D14" s="8">
        <v>35000</v>
      </c>
      <c r="E14" s="8">
        <v>36764</v>
      </c>
      <c r="F14" s="8">
        <v>38440</v>
      </c>
      <c r="G14" s="8">
        <v>40195</v>
      </c>
      <c r="H14" s="8">
        <v>41115</v>
      </c>
      <c r="I14" s="8">
        <v>42177</v>
      </c>
      <c r="J14" s="8">
        <v>42976</v>
      </c>
      <c r="K14" s="8">
        <v>43678</v>
      </c>
      <c r="L14" s="8">
        <v>44260</v>
      </c>
      <c r="M14" s="8">
        <v>45302</v>
      </c>
      <c r="N14" s="8">
        <v>45526</v>
      </c>
    </row>
    <row r="15" spans="1:14" x14ac:dyDescent="0.25">
      <c r="A15" s="7" t="s">
        <v>19</v>
      </c>
      <c r="B15" s="8">
        <v>26520</v>
      </c>
      <c r="C15" s="8">
        <v>26779</v>
      </c>
      <c r="D15" s="8">
        <v>28370</v>
      </c>
      <c r="E15" s="8">
        <v>30009</v>
      </c>
      <c r="F15" s="8">
        <v>31608</v>
      </c>
      <c r="G15" s="8">
        <v>33258</v>
      </c>
      <c r="H15" s="8">
        <v>35447</v>
      </c>
      <c r="I15" s="8">
        <v>37224</v>
      </c>
      <c r="J15" s="8">
        <v>39037</v>
      </c>
      <c r="K15" s="8">
        <v>40817</v>
      </c>
      <c r="L15" s="8">
        <v>42587</v>
      </c>
      <c r="M15" s="8">
        <v>43284</v>
      </c>
      <c r="N15" s="8">
        <v>43374</v>
      </c>
    </row>
    <row r="16" spans="1:14" x14ac:dyDescent="0.25">
      <c r="A16" s="7" t="s">
        <v>20</v>
      </c>
      <c r="B16" s="8">
        <v>21004</v>
      </c>
      <c r="C16" s="8">
        <v>21433</v>
      </c>
      <c r="D16" s="8">
        <v>22938</v>
      </c>
      <c r="E16" s="8">
        <v>24362</v>
      </c>
      <c r="F16" s="8">
        <v>25750</v>
      </c>
      <c r="G16" s="8">
        <v>27141</v>
      </c>
      <c r="H16" s="8">
        <v>28518</v>
      </c>
      <c r="I16" s="8">
        <v>30159</v>
      </c>
      <c r="J16" s="8">
        <v>31845</v>
      </c>
      <c r="K16" s="8">
        <v>33527</v>
      </c>
      <c r="L16" s="8">
        <v>35211</v>
      </c>
      <c r="M16" s="8">
        <v>36845</v>
      </c>
      <c r="N16" s="8">
        <v>37293</v>
      </c>
    </row>
    <row r="17" spans="1:14" x14ac:dyDescent="0.25">
      <c r="A17" s="7" t="s">
        <v>21</v>
      </c>
      <c r="B17" s="8">
        <v>14690</v>
      </c>
      <c r="C17" s="8">
        <v>14915</v>
      </c>
      <c r="D17" s="8">
        <v>16033</v>
      </c>
      <c r="E17" s="8">
        <v>17314</v>
      </c>
      <c r="F17" s="8">
        <v>18643</v>
      </c>
      <c r="G17" s="8">
        <v>20162</v>
      </c>
      <c r="H17" s="8">
        <v>21810</v>
      </c>
      <c r="I17" s="8">
        <v>23190</v>
      </c>
      <c r="J17" s="8">
        <v>24494</v>
      </c>
      <c r="K17" s="8">
        <v>25738</v>
      </c>
      <c r="L17" s="8">
        <v>26975</v>
      </c>
      <c r="M17" s="8">
        <v>27931</v>
      </c>
      <c r="N17" s="8">
        <v>28130</v>
      </c>
    </row>
    <row r="18" spans="1:14" x14ac:dyDescent="0.25">
      <c r="A18" s="7" t="s">
        <v>22</v>
      </c>
      <c r="B18" s="8">
        <v>11039</v>
      </c>
      <c r="C18" s="8">
        <v>11256</v>
      </c>
      <c r="D18" s="8">
        <v>11977</v>
      </c>
      <c r="E18" s="8">
        <v>12663</v>
      </c>
      <c r="F18" s="8">
        <v>13336</v>
      </c>
      <c r="G18" s="8">
        <v>14151</v>
      </c>
      <c r="H18" s="8">
        <v>15072</v>
      </c>
      <c r="I18" s="8">
        <v>16161</v>
      </c>
      <c r="J18" s="8">
        <v>17416</v>
      </c>
      <c r="K18" s="8">
        <v>18736</v>
      </c>
      <c r="L18" s="8">
        <v>20259</v>
      </c>
      <c r="M18" s="8">
        <v>21478</v>
      </c>
      <c r="N18" s="8">
        <v>21855</v>
      </c>
    </row>
    <row r="19" spans="1:14" x14ac:dyDescent="0.25">
      <c r="A19" s="7" t="s">
        <v>23</v>
      </c>
      <c r="B19" s="8">
        <v>8385</v>
      </c>
      <c r="C19" s="8">
        <v>8410</v>
      </c>
      <c r="D19" s="8">
        <v>8757</v>
      </c>
      <c r="E19" s="8">
        <v>9189</v>
      </c>
      <c r="F19" s="8">
        <v>9765</v>
      </c>
      <c r="G19" s="8">
        <v>10251</v>
      </c>
      <c r="H19" s="8">
        <v>10827</v>
      </c>
      <c r="I19" s="8">
        <v>11414</v>
      </c>
      <c r="J19" s="8">
        <v>11964</v>
      </c>
      <c r="K19" s="8">
        <v>12511</v>
      </c>
      <c r="L19" s="8">
        <v>13165</v>
      </c>
      <c r="M19" s="8">
        <v>13736</v>
      </c>
      <c r="N19" s="8">
        <v>13924</v>
      </c>
    </row>
    <row r="20" spans="1:14" x14ac:dyDescent="0.25">
      <c r="A20" s="7" t="s">
        <v>24</v>
      </c>
      <c r="B20" s="8">
        <v>5976</v>
      </c>
      <c r="C20" s="8">
        <v>6105</v>
      </c>
      <c r="D20" s="8">
        <v>6419</v>
      </c>
      <c r="E20" s="8">
        <v>6664</v>
      </c>
      <c r="F20" s="8">
        <v>6954</v>
      </c>
      <c r="G20" s="8">
        <v>7276</v>
      </c>
      <c r="H20" s="8">
        <v>7610</v>
      </c>
      <c r="I20" s="8">
        <v>7876</v>
      </c>
      <c r="J20" s="8">
        <v>8216</v>
      </c>
      <c r="K20" s="8">
        <v>8693</v>
      </c>
      <c r="L20" s="8">
        <v>9106</v>
      </c>
      <c r="M20" s="8">
        <v>9390</v>
      </c>
      <c r="N20" s="8">
        <v>9581</v>
      </c>
    </row>
    <row r="21" spans="1:14" x14ac:dyDescent="0.25">
      <c r="A21" s="7" t="s">
        <v>25</v>
      </c>
      <c r="B21" s="8">
        <v>3872</v>
      </c>
      <c r="C21" s="8">
        <v>3897</v>
      </c>
      <c r="D21" s="8">
        <v>4154</v>
      </c>
      <c r="E21" s="8">
        <v>4430</v>
      </c>
      <c r="F21" s="8">
        <v>4616</v>
      </c>
      <c r="G21" s="8">
        <v>4789</v>
      </c>
      <c r="H21" s="8">
        <v>5069</v>
      </c>
      <c r="I21" s="8">
        <v>5290</v>
      </c>
      <c r="J21" s="8">
        <v>5444</v>
      </c>
      <c r="K21" s="8">
        <v>5633</v>
      </c>
      <c r="L21" s="8">
        <v>5873</v>
      </c>
      <c r="M21" s="8">
        <v>6095</v>
      </c>
      <c r="N21" s="8">
        <v>6128</v>
      </c>
    </row>
    <row r="22" spans="1:14" x14ac:dyDescent="0.25">
      <c r="A22" s="7" t="s">
        <v>26</v>
      </c>
      <c r="B22" s="8">
        <v>2320</v>
      </c>
      <c r="C22" s="8">
        <v>2369</v>
      </c>
      <c r="D22" s="8">
        <v>2429</v>
      </c>
      <c r="E22" s="8">
        <v>2517</v>
      </c>
      <c r="F22" s="8">
        <v>2645</v>
      </c>
      <c r="G22" s="8">
        <v>2815</v>
      </c>
      <c r="H22" s="8">
        <v>2943</v>
      </c>
      <c r="I22" s="8">
        <v>3119</v>
      </c>
      <c r="J22" s="8">
        <v>3308</v>
      </c>
      <c r="K22" s="8">
        <v>3439</v>
      </c>
      <c r="L22" s="8">
        <v>3557</v>
      </c>
      <c r="M22" s="8">
        <v>3681</v>
      </c>
      <c r="N22" s="8">
        <v>3801</v>
      </c>
    </row>
    <row r="23" spans="1:14" x14ac:dyDescent="0.25">
      <c r="A23" s="7" t="s">
        <v>27</v>
      </c>
      <c r="B23" s="8">
        <v>1201</v>
      </c>
      <c r="C23" s="8">
        <v>1210</v>
      </c>
      <c r="D23" s="8">
        <v>1277</v>
      </c>
      <c r="E23" s="8">
        <v>1292</v>
      </c>
      <c r="F23" s="8">
        <v>1383</v>
      </c>
      <c r="G23" s="8">
        <v>1459</v>
      </c>
      <c r="H23" s="8">
        <v>1523</v>
      </c>
      <c r="I23" s="8">
        <v>1560</v>
      </c>
      <c r="J23" s="8">
        <v>1614</v>
      </c>
      <c r="K23" s="8">
        <v>1700</v>
      </c>
      <c r="L23" s="8">
        <v>1802</v>
      </c>
      <c r="M23" s="8">
        <v>1860</v>
      </c>
      <c r="N23" s="8">
        <v>1889</v>
      </c>
    </row>
    <row r="24" spans="1:14" x14ac:dyDescent="0.25">
      <c r="A24" s="7" t="s">
        <v>28</v>
      </c>
      <c r="B24" s="8">
        <v>502</v>
      </c>
      <c r="C24" s="8">
        <v>501</v>
      </c>
      <c r="D24" s="8">
        <v>500</v>
      </c>
      <c r="E24" s="8">
        <v>544</v>
      </c>
      <c r="F24" s="8">
        <v>539</v>
      </c>
      <c r="G24" s="8">
        <v>542</v>
      </c>
      <c r="H24" s="8">
        <v>558</v>
      </c>
      <c r="I24" s="8">
        <v>582</v>
      </c>
      <c r="J24" s="8">
        <v>585</v>
      </c>
      <c r="K24" s="8">
        <v>619</v>
      </c>
      <c r="L24" s="8">
        <v>641</v>
      </c>
      <c r="M24" s="8">
        <v>645</v>
      </c>
      <c r="N24" s="8">
        <v>687</v>
      </c>
    </row>
    <row r="25" spans="1:14" x14ac:dyDescent="0.25">
      <c r="A25" s="7" t="s">
        <v>29</v>
      </c>
      <c r="B25" s="8">
        <v>154</v>
      </c>
      <c r="C25" s="8">
        <v>159</v>
      </c>
      <c r="D25" s="8">
        <v>158</v>
      </c>
      <c r="E25" s="8">
        <v>158</v>
      </c>
      <c r="F25" s="8">
        <v>169</v>
      </c>
      <c r="G25" s="8">
        <v>170</v>
      </c>
      <c r="H25" s="8">
        <v>171</v>
      </c>
      <c r="I25" s="8">
        <v>170</v>
      </c>
      <c r="J25" s="8">
        <v>188</v>
      </c>
      <c r="K25" s="8">
        <v>203</v>
      </c>
      <c r="L25" s="8">
        <v>199</v>
      </c>
      <c r="M25" s="8">
        <v>205</v>
      </c>
      <c r="N25" s="8">
        <v>209</v>
      </c>
    </row>
    <row r="26" spans="1:14" x14ac:dyDescent="0.25">
      <c r="A26" s="7" t="s">
        <v>30</v>
      </c>
      <c r="B26" s="8">
        <v>95</v>
      </c>
      <c r="C26" s="8">
        <v>92</v>
      </c>
      <c r="D26" s="8">
        <v>81</v>
      </c>
      <c r="E26" s="8">
        <v>74</v>
      </c>
      <c r="F26" s="8">
        <v>63</v>
      </c>
      <c r="G26" s="8">
        <v>54</v>
      </c>
      <c r="H26" s="8">
        <v>50</v>
      </c>
      <c r="I26" s="8">
        <v>50</v>
      </c>
      <c r="J26" s="8">
        <v>48</v>
      </c>
      <c r="K26" s="8">
        <v>53</v>
      </c>
      <c r="L26" s="8">
        <v>54</v>
      </c>
      <c r="M26" s="8">
        <v>52</v>
      </c>
      <c r="N26" s="8">
        <v>56</v>
      </c>
    </row>
    <row r="27" spans="1:14" x14ac:dyDescent="0.25">
      <c r="A27" s="7"/>
      <c r="B27" s="8"/>
      <c r="C27" s="8"/>
      <c r="D27" s="8"/>
      <c r="E27" s="8"/>
      <c r="F27" s="8"/>
      <c r="G27" s="8"/>
      <c r="H27" s="8"/>
      <c r="I27" s="8"/>
      <c r="J27" s="8"/>
      <c r="K27" s="8"/>
      <c r="L27" s="8"/>
      <c r="M27" s="8"/>
      <c r="N27" s="8"/>
    </row>
    <row r="28" spans="1:14" x14ac:dyDescent="0.25">
      <c r="A28" s="7" t="s">
        <v>31</v>
      </c>
      <c r="B28" s="8">
        <v>151699</v>
      </c>
      <c r="C28" s="8">
        <v>152929</v>
      </c>
      <c r="D28" s="8">
        <v>157645</v>
      </c>
      <c r="E28" s="8">
        <v>161906</v>
      </c>
      <c r="F28" s="8">
        <v>166667</v>
      </c>
      <c r="G28" s="8">
        <v>171784</v>
      </c>
      <c r="H28" s="8">
        <v>177535</v>
      </c>
      <c r="I28" s="8">
        <v>183050</v>
      </c>
      <c r="J28" s="8">
        <v>188691</v>
      </c>
      <c r="K28" s="8">
        <v>194141</v>
      </c>
      <c r="L28" s="8">
        <v>199232</v>
      </c>
      <c r="M28" s="8">
        <v>203159</v>
      </c>
      <c r="N28" s="8">
        <v>203569</v>
      </c>
    </row>
    <row r="29" spans="1:14" x14ac:dyDescent="0.25">
      <c r="A29" s="9" t="s">
        <v>10</v>
      </c>
      <c r="B29" s="8">
        <v>40880</v>
      </c>
      <c r="C29" s="8">
        <v>41286</v>
      </c>
      <c r="D29" s="8">
        <v>42943</v>
      </c>
      <c r="E29" s="8">
        <v>44576</v>
      </c>
      <c r="F29" s="8">
        <v>46583</v>
      </c>
      <c r="G29" s="8">
        <v>48797</v>
      </c>
      <c r="H29" s="8">
        <v>51209</v>
      </c>
      <c r="I29" s="8">
        <v>52944</v>
      </c>
      <c r="J29" s="8">
        <v>55283</v>
      </c>
      <c r="K29" s="8">
        <v>57252</v>
      </c>
      <c r="L29" s="8">
        <v>58534</v>
      </c>
      <c r="M29" s="8">
        <v>59090</v>
      </c>
      <c r="N29" s="8">
        <v>59146</v>
      </c>
    </row>
    <row r="30" spans="1:14" x14ac:dyDescent="0.25">
      <c r="A30" s="9" t="s">
        <v>32</v>
      </c>
      <c r="B30" s="8">
        <v>77517</v>
      </c>
      <c r="C30" s="8">
        <v>78021</v>
      </c>
      <c r="D30" s="8">
        <v>80098</v>
      </c>
      <c r="E30" s="8">
        <v>81783</v>
      </c>
      <c r="F30" s="8">
        <v>83257</v>
      </c>
      <c r="G30" s="8">
        <v>84584</v>
      </c>
      <c r="H30" s="8">
        <v>86029</v>
      </c>
      <c r="I30" s="8">
        <v>88252</v>
      </c>
      <c r="J30" s="8">
        <v>90403</v>
      </c>
      <c r="K30" s="8">
        <v>92844</v>
      </c>
      <c r="L30" s="8">
        <v>96042</v>
      </c>
      <c r="M30" s="8">
        <v>98839</v>
      </c>
      <c r="N30" s="8">
        <v>99350</v>
      </c>
    </row>
    <row r="31" spans="1:14" x14ac:dyDescent="0.25">
      <c r="A31" s="9" t="s">
        <v>33</v>
      </c>
      <c r="B31" s="8">
        <v>33302</v>
      </c>
      <c r="C31" s="8">
        <v>33622</v>
      </c>
      <c r="D31" s="8">
        <v>34604</v>
      </c>
      <c r="E31" s="8">
        <v>35547</v>
      </c>
      <c r="F31" s="8">
        <v>36827</v>
      </c>
      <c r="G31" s="8">
        <v>38403</v>
      </c>
      <c r="H31" s="8">
        <v>40297</v>
      </c>
      <c r="I31" s="8">
        <v>41854</v>
      </c>
      <c r="J31" s="8">
        <v>43005</v>
      </c>
      <c r="K31" s="8">
        <v>44045</v>
      </c>
      <c r="L31" s="8">
        <v>44656</v>
      </c>
      <c r="M31" s="8">
        <v>45230</v>
      </c>
      <c r="N31" s="8">
        <v>45073</v>
      </c>
    </row>
    <row r="32" spans="1:14" x14ac:dyDescent="0.25">
      <c r="A32" s="7" t="s">
        <v>34</v>
      </c>
      <c r="B32" s="8">
        <v>288332</v>
      </c>
      <c r="C32" s="8">
        <v>291667</v>
      </c>
      <c r="D32" s="8">
        <v>306056</v>
      </c>
      <c r="E32" s="8">
        <v>320491</v>
      </c>
      <c r="F32" s="8">
        <v>333589</v>
      </c>
      <c r="G32" s="8">
        <v>348177</v>
      </c>
      <c r="H32" s="8">
        <v>362518</v>
      </c>
      <c r="I32" s="8">
        <v>377728</v>
      </c>
      <c r="J32" s="8">
        <v>392995</v>
      </c>
      <c r="K32" s="8">
        <v>408685</v>
      </c>
      <c r="L32" s="8">
        <v>424354</v>
      </c>
      <c r="M32" s="8">
        <v>435802</v>
      </c>
      <c r="N32" s="8">
        <v>437809</v>
      </c>
    </row>
    <row r="33" spans="1:14" x14ac:dyDescent="0.25">
      <c r="A33" s="9" t="s">
        <v>35</v>
      </c>
      <c r="B33" s="8">
        <v>64137</v>
      </c>
      <c r="C33" s="8">
        <v>64827</v>
      </c>
      <c r="D33" s="8">
        <v>67776</v>
      </c>
      <c r="E33" s="8">
        <v>70580</v>
      </c>
      <c r="F33" s="8">
        <v>72663</v>
      </c>
      <c r="G33" s="8">
        <v>74916</v>
      </c>
      <c r="H33" s="8">
        <v>76597</v>
      </c>
      <c r="I33" s="8">
        <v>78883</v>
      </c>
      <c r="J33" s="8">
        <v>81640</v>
      </c>
      <c r="K33" s="8">
        <v>85430</v>
      </c>
      <c r="L33" s="8">
        <v>89190</v>
      </c>
      <c r="M33" s="8">
        <v>92059</v>
      </c>
      <c r="N33" s="8">
        <v>92299</v>
      </c>
    </row>
    <row r="34" spans="1:14" x14ac:dyDescent="0.25">
      <c r="A34" s="9" t="s">
        <v>36</v>
      </c>
      <c r="B34" s="8">
        <v>150942</v>
      </c>
      <c r="C34" s="8">
        <v>152457</v>
      </c>
      <c r="D34" s="8">
        <v>158962</v>
      </c>
      <c r="E34" s="8">
        <v>165563</v>
      </c>
      <c r="F34" s="8">
        <v>171589</v>
      </c>
      <c r="G34" s="8">
        <v>178549</v>
      </c>
      <c r="H34" s="8">
        <v>185074</v>
      </c>
      <c r="I34" s="8">
        <v>192111</v>
      </c>
      <c r="J34" s="8">
        <v>198563</v>
      </c>
      <c r="K34" s="8">
        <v>204437</v>
      </c>
      <c r="L34" s="8">
        <v>210132</v>
      </c>
      <c r="M34" s="8">
        <v>214205</v>
      </c>
      <c r="N34" s="8">
        <v>214858</v>
      </c>
    </row>
    <row r="35" spans="1:14" x14ac:dyDescent="0.25">
      <c r="A35" s="9" t="s">
        <v>37</v>
      </c>
      <c r="B35" s="8">
        <v>73253</v>
      </c>
      <c r="C35" s="8">
        <v>74383</v>
      </c>
      <c r="D35" s="8">
        <v>79318</v>
      </c>
      <c r="E35" s="8">
        <v>84348</v>
      </c>
      <c r="F35" s="8">
        <v>89337</v>
      </c>
      <c r="G35" s="8">
        <v>94712</v>
      </c>
      <c r="H35" s="8">
        <v>100847</v>
      </c>
      <c r="I35" s="8">
        <v>106734</v>
      </c>
      <c r="J35" s="8">
        <v>112792</v>
      </c>
      <c r="K35" s="8">
        <v>118818</v>
      </c>
      <c r="L35" s="8">
        <v>125032</v>
      </c>
      <c r="M35" s="8">
        <v>129538</v>
      </c>
      <c r="N35" s="8">
        <v>130652</v>
      </c>
    </row>
    <row r="36" spans="1:14" x14ac:dyDescent="0.25">
      <c r="A36" s="7" t="s">
        <v>38</v>
      </c>
      <c r="B36" s="8">
        <v>22505</v>
      </c>
      <c r="C36" s="8">
        <v>22743</v>
      </c>
      <c r="D36" s="8">
        <v>23775</v>
      </c>
      <c r="E36" s="8">
        <v>24868</v>
      </c>
      <c r="F36" s="8">
        <v>26134</v>
      </c>
      <c r="G36" s="8">
        <v>27356</v>
      </c>
      <c r="H36" s="8">
        <v>28751</v>
      </c>
      <c r="I36" s="8">
        <v>30061</v>
      </c>
      <c r="J36" s="8">
        <v>31367</v>
      </c>
      <c r="K36" s="8">
        <v>32851</v>
      </c>
      <c r="L36" s="8">
        <v>34397</v>
      </c>
      <c r="M36" s="8">
        <v>35664</v>
      </c>
      <c r="N36" s="8">
        <v>36275</v>
      </c>
    </row>
    <row r="37" spans="1:14" x14ac:dyDescent="0.25">
      <c r="A37" s="7" t="s">
        <v>39</v>
      </c>
      <c r="B37" s="8">
        <v>1952</v>
      </c>
      <c r="C37" s="8">
        <v>1962</v>
      </c>
      <c r="D37" s="8">
        <v>2016</v>
      </c>
      <c r="E37" s="8">
        <v>2068</v>
      </c>
      <c r="F37" s="8">
        <v>2154</v>
      </c>
      <c r="G37" s="8">
        <v>2225</v>
      </c>
      <c r="H37" s="8">
        <v>2302</v>
      </c>
      <c r="I37" s="8">
        <v>2362</v>
      </c>
      <c r="J37" s="8">
        <v>2435</v>
      </c>
      <c r="K37" s="8">
        <v>2575</v>
      </c>
      <c r="L37" s="8">
        <v>2696</v>
      </c>
      <c r="M37" s="8">
        <v>2762</v>
      </c>
      <c r="N37" s="8">
        <v>2841</v>
      </c>
    </row>
    <row r="38" spans="1:14" x14ac:dyDescent="0.25">
      <c r="A38" s="7"/>
      <c r="B38" s="8"/>
      <c r="C38" s="8"/>
      <c r="D38" s="8"/>
      <c r="E38" s="8"/>
      <c r="F38" s="8"/>
      <c r="G38" s="8"/>
      <c r="H38" s="8"/>
      <c r="I38" s="8"/>
      <c r="J38" s="8"/>
      <c r="K38" s="8"/>
      <c r="L38" s="8"/>
      <c r="M38" s="8"/>
      <c r="N38" s="8"/>
    </row>
    <row r="39" spans="1:14" x14ac:dyDescent="0.25">
      <c r="A39" s="7" t="s">
        <v>40</v>
      </c>
      <c r="B39" s="8">
        <v>327570</v>
      </c>
      <c r="C39" s="8">
        <v>331387</v>
      </c>
      <c r="D39" s="8">
        <v>347354</v>
      </c>
      <c r="E39" s="8">
        <v>363245</v>
      </c>
      <c r="F39" s="8">
        <v>378021</v>
      </c>
      <c r="G39" s="8">
        <v>394395</v>
      </c>
      <c r="H39" s="8">
        <v>411077</v>
      </c>
      <c r="I39" s="8">
        <v>428720</v>
      </c>
      <c r="J39" s="8">
        <v>446312</v>
      </c>
      <c r="K39" s="8">
        <v>463969</v>
      </c>
      <c r="L39" s="8">
        <v>481335</v>
      </c>
      <c r="M39" s="8">
        <v>494554</v>
      </c>
      <c r="N39" s="8">
        <v>497163</v>
      </c>
    </row>
    <row r="40" spans="1:14" x14ac:dyDescent="0.25">
      <c r="A40" s="7" t="s">
        <v>41</v>
      </c>
      <c r="B40" s="8">
        <v>310837</v>
      </c>
      <c r="C40" s="8">
        <v>314410</v>
      </c>
      <c r="D40" s="8">
        <v>329831</v>
      </c>
      <c r="E40" s="8">
        <v>345359</v>
      </c>
      <c r="F40" s="8">
        <v>359723</v>
      </c>
      <c r="G40" s="8">
        <v>375533</v>
      </c>
      <c r="H40" s="8">
        <v>391269</v>
      </c>
      <c r="I40" s="8">
        <v>407789</v>
      </c>
      <c r="J40" s="8">
        <v>424362</v>
      </c>
      <c r="K40" s="8">
        <v>441536</v>
      </c>
      <c r="L40" s="8">
        <v>458751</v>
      </c>
      <c r="M40" s="8">
        <v>471466</v>
      </c>
      <c r="N40" s="8">
        <v>474084</v>
      </c>
    </row>
    <row r="41" spans="1:14" x14ac:dyDescent="0.25">
      <c r="A41" s="7" t="s">
        <v>42</v>
      </c>
      <c r="B41" s="8">
        <v>240100</v>
      </c>
      <c r="C41" s="8">
        <v>242566</v>
      </c>
      <c r="D41" s="8">
        <v>252869</v>
      </c>
      <c r="E41" s="8">
        <v>262764</v>
      </c>
      <c r="F41" s="8">
        <v>271727</v>
      </c>
      <c r="G41" s="8">
        <v>281932</v>
      </c>
      <c r="H41" s="8">
        <v>291683</v>
      </c>
      <c r="I41" s="8">
        <v>302481</v>
      </c>
      <c r="J41" s="8">
        <v>312791</v>
      </c>
      <c r="K41" s="8">
        <v>322986</v>
      </c>
      <c r="L41" s="8">
        <v>333103</v>
      </c>
      <c r="M41" s="8">
        <v>340501</v>
      </c>
      <c r="N41" s="8">
        <v>341326</v>
      </c>
    </row>
    <row r="42" spans="1:14" x14ac:dyDescent="0.25">
      <c r="A42" s="7"/>
      <c r="B42" s="8"/>
      <c r="C42" s="8"/>
      <c r="D42" s="8"/>
      <c r="E42" s="8"/>
      <c r="F42" s="8"/>
      <c r="G42" s="8"/>
      <c r="H42" s="8"/>
      <c r="I42" s="8"/>
      <c r="J42" s="8"/>
      <c r="K42" s="8"/>
      <c r="L42" s="8"/>
      <c r="M42" s="8"/>
      <c r="N42" s="8"/>
    </row>
    <row r="43" spans="1:14" x14ac:dyDescent="0.25">
      <c r="A43" s="10" t="s">
        <v>43</v>
      </c>
      <c r="B43" s="11">
        <v>26.838471932195063</v>
      </c>
      <c r="C43" s="11">
        <v>26.864690254800145</v>
      </c>
      <c r="D43" s="11">
        <v>26.991322495606326</v>
      </c>
      <c r="E43" s="11">
        <v>27.164525639675688</v>
      </c>
      <c r="F43" s="11">
        <v>27.329363490792634</v>
      </c>
      <c r="G43" s="11">
        <v>27.47917836421486</v>
      </c>
      <c r="H43" s="11">
        <v>27.61199389532274</v>
      </c>
      <c r="I43" s="11">
        <v>27.752040306462359</v>
      </c>
      <c r="J43" s="11">
        <v>27.896325357364823</v>
      </c>
      <c r="K43" s="11">
        <v>28.047918838720026</v>
      </c>
      <c r="L43" s="11">
        <v>28.183054226475278</v>
      </c>
      <c r="M43" s="11">
        <v>28.280572970399174</v>
      </c>
      <c r="N43" s="11">
        <v>28.342404809619239</v>
      </c>
    </row>
    <row r="44" spans="1:14" x14ac:dyDescent="0.25">
      <c r="A44" s="5" t="s">
        <v>1</v>
      </c>
      <c r="B44" s="6">
        <v>235205</v>
      </c>
      <c r="C44" s="6">
        <v>237674</v>
      </c>
      <c r="D44" s="6">
        <v>247992</v>
      </c>
      <c r="E44" s="6">
        <v>258009</v>
      </c>
      <c r="F44" s="6">
        <v>267434</v>
      </c>
      <c r="G44" s="6">
        <v>278261</v>
      </c>
      <c r="H44" s="6">
        <v>289165</v>
      </c>
      <c r="I44" s="6">
        <v>300435</v>
      </c>
      <c r="J44" s="6">
        <v>311672</v>
      </c>
      <c r="K44" s="6">
        <v>323174</v>
      </c>
      <c r="L44" s="6">
        <v>334459</v>
      </c>
      <c r="M44" s="6">
        <v>342904</v>
      </c>
      <c r="N44" s="6">
        <v>344486</v>
      </c>
    </row>
    <row r="45" spans="1:14" x14ac:dyDescent="0.25">
      <c r="A45" s="7" t="s">
        <v>10</v>
      </c>
      <c r="B45" s="8">
        <v>20996</v>
      </c>
      <c r="C45" s="8">
        <v>21199</v>
      </c>
      <c r="D45" s="8">
        <v>22012</v>
      </c>
      <c r="E45" s="8">
        <v>22751</v>
      </c>
      <c r="F45" s="8">
        <v>23764</v>
      </c>
      <c r="G45" s="8">
        <v>24816</v>
      </c>
      <c r="H45" s="8">
        <v>26053</v>
      </c>
      <c r="I45" s="8">
        <v>26914</v>
      </c>
      <c r="J45" s="8">
        <v>28104</v>
      </c>
      <c r="K45" s="8">
        <v>29016</v>
      </c>
      <c r="L45" s="8">
        <v>29684</v>
      </c>
      <c r="M45" s="8">
        <v>29961</v>
      </c>
      <c r="N45" s="8">
        <v>29969</v>
      </c>
    </row>
    <row r="46" spans="1:14" x14ac:dyDescent="0.25">
      <c r="A46" s="7" t="s">
        <v>11</v>
      </c>
      <c r="B46" s="8">
        <v>22386</v>
      </c>
      <c r="C46" s="8">
        <v>22446</v>
      </c>
      <c r="D46" s="8">
        <v>22578</v>
      </c>
      <c r="E46" s="8">
        <v>22682</v>
      </c>
      <c r="F46" s="8">
        <v>22968</v>
      </c>
      <c r="G46" s="8">
        <v>23255</v>
      </c>
      <c r="H46" s="8">
        <v>23637</v>
      </c>
      <c r="I46" s="8">
        <v>24491</v>
      </c>
      <c r="J46" s="8">
        <v>25256</v>
      </c>
      <c r="K46" s="8">
        <v>26343</v>
      </c>
      <c r="L46" s="8">
        <v>27440</v>
      </c>
      <c r="M46" s="8">
        <v>28539</v>
      </c>
      <c r="N46" s="8">
        <v>28652</v>
      </c>
    </row>
    <row r="47" spans="1:14" x14ac:dyDescent="0.25">
      <c r="A47" s="7" t="s">
        <v>12</v>
      </c>
      <c r="B47" s="8">
        <v>21589</v>
      </c>
      <c r="C47" s="8">
        <v>21809</v>
      </c>
      <c r="D47" s="8">
        <v>22796</v>
      </c>
      <c r="E47" s="8">
        <v>23820</v>
      </c>
      <c r="F47" s="8">
        <v>24524</v>
      </c>
      <c r="G47" s="8">
        <v>25286</v>
      </c>
      <c r="H47" s="8">
        <v>25847</v>
      </c>
      <c r="I47" s="8">
        <v>26201</v>
      </c>
      <c r="J47" s="8">
        <v>26505</v>
      </c>
      <c r="K47" s="8">
        <v>27025</v>
      </c>
      <c r="L47" s="8">
        <v>27569</v>
      </c>
      <c r="M47" s="8">
        <v>27910</v>
      </c>
      <c r="N47" s="8">
        <v>28038</v>
      </c>
    </row>
    <row r="48" spans="1:14" x14ac:dyDescent="0.25">
      <c r="A48" s="7" t="s">
        <v>13</v>
      </c>
      <c r="B48" s="8">
        <v>22713</v>
      </c>
      <c r="C48" s="8">
        <v>22709</v>
      </c>
      <c r="D48" s="8">
        <v>23162</v>
      </c>
      <c r="E48" s="8">
        <v>23653</v>
      </c>
      <c r="F48" s="8">
        <v>24337</v>
      </c>
      <c r="G48" s="8">
        <v>24936</v>
      </c>
      <c r="H48" s="8">
        <v>25902</v>
      </c>
      <c r="I48" s="8">
        <v>27038</v>
      </c>
      <c r="J48" s="8">
        <v>28243</v>
      </c>
      <c r="K48" s="8">
        <v>29188</v>
      </c>
      <c r="L48" s="8">
        <v>30210</v>
      </c>
      <c r="M48" s="8">
        <v>30803</v>
      </c>
      <c r="N48" s="8">
        <v>30794</v>
      </c>
    </row>
    <row r="49" spans="1:14" x14ac:dyDescent="0.25">
      <c r="A49" s="7" t="s">
        <v>14</v>
      </c>
      <c r="B49" s="8">
        <v>23991</v>
      </c>
      <c r="C49" s="8">
        <v>24505</v>
      </c>
      <c r="D49" s="8">
        <v>26073</v>
      </c>
      <c r="E49" s="8">
        <v>27251</v>
      </c>
      <c r="F49" s="8">
        <v>27943</v>
      </c>
      <c r="G49" s="8">
        <v>29061</v>
      </c>
      <c r="H49" s="8">
        <v>29631</v>
      </c>
      <c r="I49" s="8">
        <v>30542</v>
      </c>
      <c r="J49" s="8">
        <v>31415</v>
      </c>
      <c r="K49" s="8">
        <v>32680</v>
      </c>
      <c r="L49" s="8">
        <v>33847</v>
      </c>
      <c r="M49" s="8">
        <v>35012</v>
      </c>
      <c r="N49" s="8">
        <v>35111</v>
      </c>
    </row>
    <row r="50" spans="1:14" x14ac:dyDescent="0.25">
      <c r="A50" s="7" t="s">
        <v>15</v>
      </c>
      <c r="B50" s="8">
        <v>21720</v>
      </c>
      <c r="C50" s="8">
        <v>21981</v>
      </c>
      <c r="D50" s="8">
        <v>23154</v>
      </c>
      <c r="E50" s="8">
        <v>24645</v>
      </c>
      <c r="F50" s="8">
        <v>25825</v>
      </c>
      <c r="G50" s="8">
        <v>27523</v>
      </c>
      <c r="H50" s="8">
        <v>29107</v>
      </c>
      <c r="I50" s="8">
        <v>30473</v>
      </c>
      <c r="J50" s="8">
        <v>31448</v>
      </c>
      <c r="K50" s="8">
        <v>32273</v>
      </c>
      <c r="L50" s="8">
        <v>33011</v>
      </c>
      <c r="M50" s="8">
        <v>33300</v>
      </c>
      <c r="N50" s="8">
        <v>33165</v>
      </c>
    </row>
    <row r="51" spans="1:14" x14ac:dyDescent="0.25">
      <c r="A51" s="7" t="s">
        <v>16</v>
      </c>
      <c r="B51" s="8">
        <v>19805</v>
      </c>
      <c r="C51" s="8">
        <v>19975</v>
      </c>
      <c r="D51" s="8">
        <v>20829</v>
      </c>
      <c r="E51" s="8">
        <v>21690</v>
      </c>
      <c r="F51" s="8">
        <v>22544</v>
      </c>
      <c r="G51" s="8">
        <v>23415</v>
      </c>
      <c r="H51" s="8">
        <v>24150</v>
      </c>
      <c r="I51" s="8">
        <v>25048</v>
      </c>
      <c r="J51" s="8">
        <v>26186</v>
      </c>
      <c r="K51" s="8">
        <v>27169</v>
      </c>
      <c r="L51" s="8">
        <v>28373</v>
      </c>
      <c r="M51" s="8">
        <v>29130</v>
      </c>
      <c r="N51" s="8">
        <v>29385</v>
      </c>
    </row>
    <row r="52" spans="1:14" x14ac:dyDescent="0.25">
      <c r="A52" s="7" t="s">
        <v>17</v>
      </c>
      <c r="B52" s="8">
        <v>19112</v>
      </c>
      <c r="C52" s="8">
        <v>19231</v>
      </c>
      <c r="D52" s="8">
        <v>19777</v>
      </c>
      <c r="E52" s="8">
        <v>20012</v>
      </c>
      <c r="F52" s="8">
        <v>20249</v>
      </c>
      <c r="G52" s="8">
        <v>20517</v>
      </c>
      <c r="H52" s="8">
        <v>21257</v>
      </c>
      <c r="I52" s="8">
        <v>22052</v>
      </c>
      <c r="J52" s="8">
        <v>22891</v>
      </c>
      <c r="K52" s="8">
        <v>23847</v>
      </c>
      <c r="L52" s="8">
        <v>24619</v>
      </c>
      <c r="M52" s="8">
        <v>25112</v>
      </c>
      <c r="N52" s="8">
        <v>25255</v>
      </c>
    </row>
    <row r="53" spans="1:14" x14ac:dyDescent="0.25">
      <c r="A53" s="7" t="s">
        <v>18</v>
      </c>
      <c r="B53" s="8">
        <v>16596</v>
      </c>
      <c r="C53" s="8">
        <v>16886</v>
      </c>
      <c r="D53" s="8">
        <v>17790</v>
      </c>
      <c r="E53" s="8">
        <v>18665</v>
      </c>
      <c r="F53" s="8">
        <v>19307</v>
      </c>
      <c r="G53" s="8">
        <v>20165</v>
      </c>
      <c r="H53" s="8">
        <v>20612</v>
      </c>
      <c r="I53" s="8">
        <v>21258</v>
      </c>
      <c r="J53" s="8">
        <v>21609</v>
      </c>
      <c r="K53" s="8">
        <v>22041</v>
      </c>
      <c r="L53" s="8">
        <v>22318</v>
      </c>
      <c r="M53" s="8">
        <v>22972</v>
      </c>
      <c r="N53" s="8">
        <v>23070</v>
      </c>
    </row>
    <row r="54" spans="1:14" x14ac:dyDescent="0.25">
      <c r="A54" s="7" t="s">
        <v>19</v>
      </c>
      <c r="B54" s="8">
        <v>13156</v>
      </c>
      <c r="C54" s="8">
        <v>13238</v>
      </c>
      <c r="D54" s="8">
        <v>14005</v>
      </c>
      <c r="E54" s="8">
        <v>14869</v>
      </c>
      <c r="F54" s="8">
        <v>15807</v>
      </c>
      <c r="G54" s="8">
        <v>16781</v>
      </c>
      <c r="H54" s="8">
        <v>17928</v>
      </c>
      <c r="I54" s="8">
        <v>18816</v>
      </c>
      <c r="J54" s="8">
        <v>19709</v>
      </c>
      <c r="K54" s="8">
        <v>20411</v>
      </c>
      <c r="L54" s="8">
        <v>21230</v>
      </c>
      <c r="M54" s="8">
        <v>21529</v>
      </c>
      <c r="N54" s="8">
        <v>21607</v>
      </c>
    </row>
    <row r="55" spans="1:14" x14ac:dyDescent="0.25">
      <c r="A55" s="7" t="s">
        <v>20</v>
      </c>
      <c r="B55" s="8">
        <v>10495</v>
      </c>
      <c r="C55" s="8">
        <v>10735</v>
      </c>
      <c r="D55" s="8">
        <v>11439</v>
      </c>
      <c r="E55" s="8">
        <v>12158</v>
      </c>
      <c r="F55" s="8">
        <v>12737</v>
      </c>
      <c r="G55" s="8">
        <v>13357</v>
      </c>
      <c r="H55" s="8">
        <v>13944</v>
      </c>
      <c r="I55" s="8">
        <v>14705</v>
      </c>
      <c r="J55" s="8">
        <v>15556</v>
      </c>
      <c r="K55" s="8">
        <v>16552</v>
      </c>
      <c r="L55" s="8">
        <v>17540</v>
      </c>
      <c r="M55" s="8">
        <v>18392</v>
      </c>
      <c r="N55" s="8">
        <v>18640</v>
      </c>
    </row>
    <row r="56" spans="1:14" x14ac:dyDescent="0.25">
      <c r="A56" s="7" t="s">
        <v>21</v>
      </c>
      <c r="B56" s="8">
        <v>7270</v>
      </c>
      <c r="C56" s="8">
        <v>7360</v>
      </c>
      <c r="D56" s="8">
        <v>7926</v>
      </c>
      <c r="E56" s="8">
        <v>8529</v>
      </c>
      <c r="F56" s="8">
        <v>9220</v>
      </c>
      <c r="G56" s="8">
        <v>9970</v>
      </c>
      <c r="H56" s="8">
        <v>10844</v>
      </c>
      <c r="I56" s="8">
        <v>11476</v>
      </c>
      <c r="J56" s="8">
        <v>12137</v>
      </c>
      <c r="K56" s="8">
        <v>12632</v>
      </c>
      <c r="L56" s="8">
        <v>13159</v>
      </c>
      <c r="M56" s="8">
        <v>13594</v>
      </c>
      <c r="N56" s="8">
        <v>13651</v>
      </c>
    </row>
    <row r="57" spans="1:14" x14ac:dyDescent="0.25">
      <c r="A57" s="7" t="s">
        <v>22</v>
      </c>
      <c r="B57" s="8">
        <v>5326</v>
      </c>
      <c r="C57" s="8">
        <v>5462</v>
      </c>
      <c r="D57" s="8">
        <v>5851</v>
      </c>
      <c r="E57" s="8">
        <v>6186</v>
      </c>
      <c r="F57" s="8">
        <v>6569</v>
      </c>
      <c r="G57" s="8">
        <v>6964</v>
      </c>
      <c r="H57" s="8">
        <v>7388</v>
      </c>
      <c r="I57" s="8">
        <v>7940</v>
      </c>
      <c r="J57" s="8">
        <v>8518</v>
      </c>
      <c r="K57" s="8">
        <v>9212</v>
      </c>
      <c r="L57" s="8">
        <v>9954</v>
      </c>
      <c r="M57" s="8">
        <v>10588</v>
      </c>
      <c r="N57" s="8">
        <v>10798</v>
      </c>
    </row>
    <row r="58" spans="1:14" x14ac:dyDescent="0.25">
      <c r="A58" s="7" t="s">
        <v>23</v>
      </c>
      <c r="B58" s="8">
        <v>4039</v>
      </c>
      <c r="C58" s="8">
        <v>4040</v>
      </c>
      <c r="D58" s="8">
        <v>4191</v>
      </c>
      <c r="E58" s="8">
        <v>4404</v>
      </c>
      <c r="F58" s="8">
        <v>4630</v>
      </c>
      <c r="G58" s="8">
        <v>4864</v>
      </c>
      <c r="H58" s="8">
        <v>5156</v>
      </c>
      <c r="I58" s="8">
        <v>5465</v>
      </c>
      <c r="J58" s="8">
        <v>5721</v>
      </c>
      <c r="K58" s="8">
        <v>6023</v>
      </c>
      <c r="L58" s="8">
        <v>6332</v>
      </c>
      <c r="M58" s="8">
        <v>6594</v>
      </c>
      <c r="N58" s="8">
        <v>6667</v>
      </c>
    </row>
    <row r="59" spans="1:14" x14ac:dyDescent="0.25">
      <c r="A59" s="7" t="s">
        <v>24</v>
      </c>
      <c r="B59" s="8">
        <v>2652</v>
      </c>
      <c r="C59" s="8">
        <v>2713</v>
      </c>
      <c r="D59" s="8">
        <v>2909</v>
      </c>
      <c r="E59" s="8">
        <v>3079</v>
      </c>
      <c r="F59" s="8">
        <v>3236</v>
      </c>
      <c r="G59" s="8">
        <v>3398</v>
      </c>
      <c r="H59" s="8">
        <v>3538</v>
      </c>
      <c r="I59" s="8">
        <v>3638</v>
      </c>
      <c r="J59" s="8">
        <v>3810</v>
      </c>
      <c r="K59" s="8">
        <v>3987</v>
      </c>
      <c r="L59" s="8">
        <v>4172</v>
      </c>
      <c r="M59" s="8">
        <v>4296</v>
      </c>
      <c r="N59" s="8">
        <v>4416</v>
      </c>
    </row>
    <row r="60" spans="1:14" x14ac:dyDescent="0.25">
      <c r="A60" s="7" t="s">
        <v>25</v>
      </c>
      <c r="B60" s="8">
        <v>1649</v>
      </c>
      <c r="C60" s="8">
        <v>1652</v>
      </c>
      <c r="D60" s="8">
        <v>1738</v>
      </c>
      <c r="E60" s="8">
        <v>1836</v>
      </c>
      <c r="F60" s="8">
        <v>1939</v>
      </c>
      <c r="G60" s="8">
        <v>2029</v>
      </c>
      <c r="H60" s="8">
        <v>2172</v>
      </c>
      <c r="I60" s="8">
        <v>2310</v>
      </c>
      <c r="J60" s="8">
        <v>2435</v>
      </c>
      <c r="K60" s="8">
        <v>2535</v>
      </c>
      <c r="L60" s="8">
        <v>2657</v>
      </c>
      <c r="M60" s="8">
        <v>2743</v>
      </c>
      <c r="N60" s="8">
        <v>2753</v>
      </c>
    </row>
    <row r="61" spans="1:14" x14ac:dyDescent="0.25">
      <c r="A61" s="7" t="s">
        <v>26</v>
      </c>
      <c r="B61" s="8">
        <v>964</v>
      </c>
      <c r="C61" s="8">
        <v>988</v>
      </c>
      <c r="D61" s="8">
        <v>1010</v>
      </c>
      <c r="E61" s="8">
        <v>1014</v>
      </c>
      <c r="F61" s="8">
        <v>1051</v>
      </c>
      <c r="G61" s="8">
        <v>1129</v>
      </c>
      <c r="H61" s="8">
        <v>1181</v>
      </c>
      <c r="I61" s="8">
        <v>1236</v>
      </c>
      <c r="J61" s="8">
        <v>1291</v>
      </c>
      <c r="K61" s="8">
        <v>1363</v>
      </c>
      <c r="L61" s="8">
        <v>1426</v>
      </c>
      <c r="M61" s="8">
        <v>1491</v>
      </c>
      <c r="N61" s="8">
        <v>1544</v>
      </c>
    </row>
    <row r="62" spans="1:14" x14ac:dyDescent="0.25">
      <c r="A62" s="7" t="s">
        <v>27</v>
      </c>
      <c r="B62" s="8">
        <v>465</v>
      </c>
      <c r="C62" s="8">
        <v>465</v>
      </c>
      <c r="D62" s="8">
        <v>485</v>
      </c>
      <c r="E62" s="8">
        <v>489</v>
      </c>
      <c r="F62" s="8">
        <v>519</v>
      </c>
      <c r="G62" s="8">
        <v>533</v>
      </c>
      <c r="H62" s="8">
        <v>552</v>
      </c>
      <c r="I62" s="8">
        <v>559</v>
      </c>
      <c r="J62" s="8">
        <v>553</v>
      </c>
      <c r="K62" s="8">
        <v>574</v>
      </c>
      <c r="L62" s="8">
        <v>612</v>
      </c>
      <c r="M62" s="8">
        <v>630</v>
      </c>
      <c r="N62" s="8">
        <v>638</v>
      </c>
    </row>
    <row r="63" spans="1:14" x14ac:dyDescent="0.25">
      <c r="A63" s="7" t="s">
        <v>28</v>
      </c>
      <c r="B63" s="8">
        <v>185</v>
      </c>
      <c r="C63" s="8">
        <v>183</v>
      </c>
      <c r="D63" s="8">
        <v>179</v>
      </c>
      <c r="E63" s="8">
        <v>193</v>
      </c>
      <c r="F63" s="8">
        <v>188</v>
      </c>
      <c r="G63" s="8">
        <v>190</v>
      </c>
      <c r="H63" s="8">
        <v>194</v>
      </c>
      <c r="I63" s="8">
        <v>202</v>
      </c>
      <c r="J63" s="8">
        <v>211</v>
      </c>
      <c r="K63" s="8">
        <v>222</v>
      </c>
      <c r="L63" s="8">
        <v>226</v>
      </c>
      <c r="M63" s="8">
        <v>227</v>
      </c>
      <c r="N63" s="8">
        <v>250</v>
      </c>
    </row>
    <row r="64" spans="1:14" x14ac:dyDescent="0.25">
      <c r="A64" s="7" t="s">
        <v>29</v>
      </c>
      <c r="B64" s="8">
        <v>50</v>
      </c>
      <c r="C64" s="8">
        <v>54</v>
      </c>
      <c r="D64" s="8">
        <v>54</v>
      </c>
      <c r="E64" s="8">
        <v>53</v>
      </c>
      <c r="F64" s="8">
        <v>51</v>
      </c>
      <c r="G64" s="8">
        <v>51</v>
      </c>
      <c r="H64" s="8">
        <v>51</v>
      </c>
      <c r="I64" s="8">
        <v>51</v>
      </c>
      <c r="J64" s="8">
        <v>54</v>
      </c>
      <c r="K64" s="8">
        <v>59</v>
      </c>
      <c r="L64" s="8">
        <v>58</v>
      </c>
      <c r="M64" s="8">
        <v>60</v>
      </c>
      <c r="N64" s="8">
        <v>60</v>
      </c>
    </row>
    <row r="65" spans="1:14" x14ac:dyDescent="0.25">
      <c r="A65" s="7" t="s">
        <v>30</v>
      </c>
      <c r="B65" s="8">
        <v>46</v>
      </c>
      <c r="C65" s="8">
        <v>43</v>
      </c>
      <c r="D65" s="8">
        <v>34</v>
      </c>
      <c r="E65" s="8">
        <v>30</v>
      </c>
      <c r="F65" s="8">
        <v>26</v>
      </c>
      <c r="G65" s="8">
        <v>21</v>
      </c>
      <c r="H65" s="8">
        <v>21</v>
      </c>
      <c r="I65" s="8">
        <v>20</v>
      </c>
      <c r="J65" s="8">
        <v>20</v>
      </c>
      <c r="K65" s="8">
        <v>22</v>
      </c>
      <c r="L65" s="8">
        <v>22</v>
      </c>
      <c r="M65" s="8">
        <v>21</v>
      </c>
      <c r="N65" s="8">
        <v>23</v>
      </c>
    </row>
    <row r="66" spans="1:14" x14ac:dyDescent="0.25">
      <c r="A66" s="7"/>
      <c r="B66" s="8"/>
      <c r="C66" s="8"/>
      <c r="D66" s="8"/>
      <c r="E66" s="8"/>
      <c r="F66" s="8"/>
      <c r="G66" s="8"/>
      <c r="H66" s="8"/>
      <c r="I66" s="8"/>
      <c r="J66" s="8"/>
      <c r="K66" s="8"/>
      <c r="L66" s="8"/>
      <c r="M66" s="8"/>
      <c r="N66" s="8"/>
    </row>
    <row r="67" spans="1:14" x14ac:dyDescent="0.25">
      <c r="A67" s="7" t="s">
        <v>31</v>
      </c>
      <c r="B67" s="8">
        <v>78070</v>
      </c>
      <c r="C67" s="8">
        <v>78676</v>
      </c>
      <c r="D67" s="8">
        <v>80984</v>
      </c>
      <c r="E67" s="8">
        <v>82991</v>
      </c>
      <c r="F67" s="8">
        <v>85385</v>
      </c>
      <c r="G67" s="8">
        <v>87960</v>
      </c>
      <c r="H67" s="8">
        <v>90834</v>
      </c>
      <c r="I67" s="8">
        <v>93601</v>
      </c>
      <c r="J67" s="8">
        <v>96474</v>
      </c>
      <c r="K67" s="8">
        <v>99288</v>
      </c>
      <c r="L67" s="8">
        <v>101901</v>
      </c>
      <c r="M67" s="8">
        <v>103818</v>
      </c>
      <c r="N67" s="8">
        <v>104033</v>
      </c>
    </row>
    <row r="68" spans="1:14" x14ac:dyDescent="0.25">
      <c r="A68" s="9" t="s">
        <v>10</v>
      </c>
      <c r="B68" s="8">
        <v>20996</v>
      </c>
      <c r="C68" s="8">
        <v>21199</v>
      </c>
      <c r="D68" s="8">
        <v>22012</v>
      </c>
      <c r="E68" s="8">
        <v>22751</v>
      </c>
      <c r="F68" s="8">
        <v>23764</v>
      </c>
      <c r="G68" s="8">
        <v>24816</v>
      </c>
      <c r="H68" s="8">
        <v>26053</v>
      </c>
      <c r="I68" s="8">
        <v>26914</v>
      </c>
      <c r="J68" s="8">
        <v>28104</v>
      </c>
      <c r="K68" s="8">
        <v>29016</v>
      </c>
      <c r="L68" s="8">
        <v>29684</v>
      </c>
      <c r="M68" s="8">
        <v>29961</v>
      </c>
      <c r="N68" s="8">
        <v>29969</v>
      </c>
    </row>
    <row r="69" spans="1:14" x14ac:dyDescent="0.25">
      <c r="A69" s="9" t="s">
        <v>32</v>
      </c>
      <c r="B69" s="8">
        <v>39707</v>
      </c>
      <c r="C69" s="8">
        <v>39964</v>
      </c>
      <c r="D69" s="8">
        <v>41005</v>
      </c>
      <c r="E69" s="8">
        <v>41891</v>
      </c>
      <c r="F69" s="8">
        <v>42707</v>
      </c>
      <c r="G69" s="8">
        <v>43506</v>
      </c>
      <c r="H69" s="8">
        <v>44224</v>
      </c>
      <c r="I69" s="8">
        <v>45337</v>
      </c>
      <c r="J69" s="8">
        <v>46459</v>
      </c>
      <c r="K69" s="8">
        <v>47819</v>
      </c>
      <c r="L69" s="8">
        <v>49428</v>
      </c>
      <c r="M69" s="8">
        <v>50870</v>
      </c>
      <c r="N69" s="8">
        <v>51139</v>
      </c>
    </row>
    <row r="70" spans="1:14" x14ac:dyDescent="0.25">
      <c r="A70" s="9" t="s">
        <v>33</v>
      </c>
      <c r="B70" s="8">
        <v>17367</v>
      </c>
      <c r="C70" s="8">
        <v>17513</v>
      </c>
      <c r="D70" s="8">
        <v>17967</v>
      </c>
      <c r="E70" s="8">
        <v>18349</v>
      </c>
      <c r="F70" s="8">
        <v>18914</v>
      </c>
      <c r="G70" s="8">
        <v>19638</v>
      </c>
      <c r="H70" s="8">
        <v>20557</v>
      </c>
      <c r="I70" s="8">
        <v>21350</v>
      </c>
      <c r="J70" s="8">
        <v>21911</v>
      </c>
      <c r="K70" s="8">
        <v>22453</v>
      </c>
      <c r="L70" s="8">
        <v>22789</v>
      </c>
      <c r="M70" s="8">
        <v>22987</v>
      </c>
      <c r="N70" s="8">
        <v>22925</v>
      </c>
    </row>
    <row r="71" spans="1:14" x14ac:dyDescent="0.25">
      <c r="A71" s="7" t="s">
        <v>34</v>
      </c>
      <c r="B71" s="8">
        <v>147085</v>
      </c>
      <c r="C71" s="8">
        <v>148860</v>
      </c>
      <c r="D71" s="8">
        <v>156408</v>
      </c>
      <c r="E71" s="8">
        <v>163920</v>
      </c>
      <c r="F71" s="8">
        <v>170409</v>
      </c>
      <c r="G71" s="8">
        <v>178086</v>
      </c>
      <c r="H71" s="8">
        <v>185466</v>
      </c>
      <c r="I71" s="8">
        <v>193353</v>
      </c>
      <c r="J71" s="8">
        <v>201103</v>
      </c>
      <c r="K71" s="8">
        <v>209101</v>
      </c>
      <c r="L71" s="8">
        <v>217053</v>
      </c>
      <c r="M71" s="8">
        <v>223024</v>
      </c>
      <c r="N71" s="8">
        <v>224102</v>
      </c>
    </row>
    <row r="72" spans="1:14" x14ac:dyDescent="0.25">
      <c r="A72" s="9" t="s">
        <v>35</v>
      </c>
      <c r="B72" s="8">
        <v>33605</v>
      </c>
      <c r="C72" s="8">
        <v>33992</v>
      </c>
      <c r="D72" s="8">
        <v>35637</v>
      </c>
      <c r="E72" s="8">
        <v>37166</v>
      </c>
      <c r="F72" s="8">
        <v>38151</v>
      </c>
      <c r="G72" s="8">
        <v>39394</v>
      </c>
      <c r="H72" s="8">
        <v>40236</v>
      </c>
      <c r="I72" s="8">
        <v>41585</v>
      </c>
      <c r="J72" s="8">
        <v>43049</v>
      </c>
      <c r="K72" s="8">
        <v>44964</v>
      </c>
      <c r="L72" s="8">
        <v>46849</v>
      </c>
      <c r="M72" s="8">
        <v>48407</v>
      </c>
      <c r="N72" s="8">
        <v>48531</v>
      </c>
    </row>
    <row r="73" spans="1:14" x14ac:dyDescent="0.25">
      <c r="A73" s="9" t="s">
        <v>36</v>
      </c>
      <c r="B73" s="8">
        <v>77233</v>
      </c>
      <c r="C73" s="8">
        <v>78073</v>
      </c>
      <c r="D73" s="8">
        <v>81550</v>
      </c>
      <c r="E73" s="8">
        <v>85012</v>
      </c>
      <c r="F73" s="8">
        <v>87925</v>
      </c>
      <c r="G73" s="8">
        <v>91620</v>
      </c>
      <c r="H73" s="8">
        <v>95126</v>
      </c>
      <c r="I73" s="8">
        <v>98831</v>
      </c>
      <c r="J73" s="8">
        <v>102134</v>
      </c>
      <c r="K73" s="8">
        <v>105330</v>
      </c>
      <c r="L73" s="8">
        <v>108321</v>
      </c>
      <c r="M73" s="8">
        <v>110514</v>
      </c>
      <c r="N73" s="8">
        <v>110875</v>
      </c>
    </row>
    <row r="74" spans="1:14" x14ac:dyDescent="0.25">
      <c r="A74" s="9" t="s">
        <v>37</v>
      </c>
      <c r="B74" s="8">
        <v>36247</v>
      </c>
      <c r="C74" s="8">
        <v>36795</v>
      </c>
      <c r="D74" s="8">
        <v>39221</v>
      </c>
      <c r="E74" s="8">
        <v>41742</v>
      </c>
      <c r="F74" s="8">
        <v>44333</v>
      </c>
      <c r="G74" s="8">
        <v>47072</v>
      </c>
      <c r="H74" s="8">
        <v>50104</v>
      </c>
      <c r="I74" s="8">
        <v>52937</v>
      </c>
      <c r="J74" s="8">
        <v>55920</v>
      </c>
      <c r="K74" s="8">
        <v>58807</v>
      </c>
      <c r="L74" s="8">
        <v>61883</v>
      </c>
      <c r="M74" s="8">
        <v>64103</v>
      </c>
      <c r="N74" s="8">
        <v>64696</v>
      </c>
    </row>
    <row r="75" spans="1:14" x14ac:dyDescent="0.25">
      <c r="A75" s="7" t="s">
        <v>38</v>
      </c>
      <c r="B75" s="8">
        <v>10050</v>
      </c>
      <c r="C75" s="8">
        <v>10138</v>
      </c>
      <c r="D75" s="8">
        <v>10600</v>
      </c>
      <c r="E75" s="8">
        <v>11098</v>
      </c>
      <c r="F75" s="8">
        <v>11640</v>
      </c>
      <c r="G75" s="8">
        <v>12215</v>
      </c>
      <c r="H75" s="8">
        <v>12865</v>
      </c>
      <c r="I75" s="8">
        <v>13481</v>
      </c>
      <c r="J75" s="8">
        <v>14095</v>
      </c>
      <c r="K75" s="8">
        <v>14785</v>
      </c>
      <c r="L75" s="8">
        <v>15505</v>
      </c>
      <c r="M75" s="8">
        <v>16062</v>
      </c>
      <c r="N75" s="8">
        <v>16351</v>
      </c>
    </row>
    <row r="76" spans="1:14" x14ac:dyDescent="0.25">
      <c r="A76" s="7" t="s">
        <v>39</v>
      </c>
      <c r="B76" s="8">
        <v>746</v>
      </c>
      <c r="C76" s="8">
        <v>745</v>
      </c>
      <c r="D76" s="8">
        <v>752</v>
      </c>
      <c r="E76" s="8">
        <v>765</v>
      </c>
      <c r="F76" s="8">
        <v>784</v>
      </c>
      <c r="G76" s="8">
        <v>795</v>
      </c>
      <c r="H76" s="8">
        <v>818</v>
      </c>
      <c r="I76" s="8">
        <v>832</v>
      </c>
      <c r="J76" s="8">
        <v>838</v>
      </c>
      <c r="K76" s="8">
        <v>877</v>
      </c>
      <c r="L76" s="8">
        <v>918</v>
      </c>
      <c r="M76" s="8">
        <v>938</v>
      </c>
      <c r="N76" s="8">
        <v>971</v>
      </c>
    </row>
    <row r="77" spans="1:14" x14ac:dyDescent="0.25">
      <c r="A77" s="7"/>
      <c r="B77" s="8"/>
      <c r="C77" s="8"/>
      <c r="D77" s="8"/>
      <c r="E77" s="8"/>
      <c r="F77" s="8"/>
      <c r="G77" s="8"/>
      <c r="H77" s="8"/>
      <c r="I77" s="8"/>
      <c r="J77" s="8"/>
      <c r="K77" s="8"/>
      <c r="L77" s="8"/>
      <c r="M77" s="8"/>
      <c r="N77" s="8"/>
    </row>
    <row r="78" spans="1:14" x14ac:dyDescent="0.25">
      <c r="A78" s="7" t="s">
        <v>40</v>
      </c>
      <c r="B78" s="8">
        <v>165871</v>
      </c>
      <c r="C78" s="8">
        <v>167899</v>
      </c>
      <c r="D78" s="8">
        <v>176187</v>
      </c>
      <c r="E78" s="8">
        <v>184266</v>
      </c>
      <c r="F78" s="8">
        <v>191463</v>
      </c>
      <c r="G78" s="8">
        <v>200022</v>
      </c>
      <c r="H78" s="8">
        <v>208498</v>
      </c>
      <c r="I78" s="8">
        <v>217483</v>
      </c>
      <c r="J78" s="8">
        <v>226374</v>
      </c>
      <c r="K78" s="8">
        <v>235425</v>
      </c>
      <c r="L78" s="8">
        <v>244163</v>
      </c>
      <c r="M78" s="8">
        <v>250845</v>
      </c>
      <c r="N78" s="8">
        <v>252221</v>
      </c>
    </row>
    <row r="79" spans="1:14" x14ac:dyDescent="0.25">
      <c r="A79" s="7" t="s">
        <v>41</v>
      </c>
      <c r="B79" s="8">
        <v>157135</v>
      </c>
      <c r="C79" s="8">
        <v>158998</v>
      </c>
      <c r="D79" s="8">
        <v>167008</v>
      </c>
      <c r="E79" s="8">
        <v>175018</v>
      </c>
      <c r="F79" s="8">
        <v>182049</v>
      </c>
      <c r="G79" s="8">
        <v>190301</v>
      </c>
      <c r="H79" s="8">
        <v>198331</v>
      </c>
      <c r="I79" s="8">
        <v>206834</v>
      </c>
      <c r="J79" s="8">
        <v>215198</v>
      </c>
      <c r="K79" s="8">
        <v>223886</v>
      </c>
      <c r="L79" s="8">
        <v>232558</v>
      </c>
      <c r="M79" s="8">
        <v>239086</v>
      </c>
      <c r="N79" s="8">
        <v>240453</v>
      </c>
    </row>
    <row r="80" spans="1:14" x14ac:dyDescent="0.25">
      <c r="A80" s="7" t="s">
        <v>42</v>
      </c>
      <c r="B80" s="8">
        <v>123937</v>
      </c>
      <c r="C80" s="8">
        <v>125287</v>
      </c>
      <c r="D80" s="8">
        <v>130785</v>
      </c>
      <c r="E80" s="8">
        <v>135916</v>
      </c>
      <c r="F80" s="8">
        <v>140205</v>
      </c>
      <c r="G80" s="8">
        <v>145617</v>
      </c>
      <c r="H80" s="8">
        <v>150659</v>
      </c>
      <c r="I80" s="8">
        <v>156411</v>
      </c>
      <c r="J80" s="8">
        <v>161792</v>
      </c>
      <c r="K80" s="8">
        <v>167198</v>
      </c>
      <c r="L80" s="8">
        <v>172378</v>
      </c>
      <c r="M80" s="8">
        <v>176329</v>
      </c>
      <c r="N80" s="8">
        <v>176780</v>
      </c>
    </row>
    <row r="81" spans="1:14" x14ac:dyDescent="0.25">
      <c r="A81" s="7"/>
      <c r="B81" s="8"/>
      <c r="C81" s="8"/>
      <c r="D81" s="8"/>
      <c r="E81" s="8"/>
      <c r="F81" s="8"/>
      <c r="G81" s="8"/>
      <c r="H81" s="8"/>
      <c r="I81" s="8"/>
      <c r="J81" s="8"/>
      <c r="K81" s="8"/>
      <c r="L81" s="8"/>
      <c r="M81" s="8"/>
      <c r="N81" s="8"/>
    </row>
    <row r="82" spans="1:14" x14ac:dyDescent="0.25">
      <c r="A82" s="10" t="s">
        <v>43</v>
      </c>
      <c r="B82" s="11">
        <v>26.318096357226793</v>
      </c>
      <c r="C82" s="11">
        <v>26.347826086956523</v>
      </c>
      <c r="D82" s="11">
        <v>26.516002477803013</v>
      </c>
      <c r="E82" s="11">
        <v>26.707562189054727</v>
      </c>
      <c r="F82" s="11">
        <v>26.881914695474016</v>
      </c>
      <c r="G82" s="11">
        <v>27.059671145685996</v>
      </c>
      <c r="H82" s="11">
        <v>27.207023239917977</v>
      </c>
      <c r="I82" s="11">
        <v>27.370995876942594</v>
      </c>
      <c r="J82" s="11">
        <v>27.537680306152488</v>
      </c>
      <c r="K82" s="11">
        <v>27.681222056631892</v>
      </c>
      <c r="L82" s="11">
        <v>27.782009724473259</v>
      </c>
      <c r="M82" s="11">
        <v>27.856780167264038</v>
      </c>
      <c r="N82" s="11">
        <v>27.915766099185788</v>
      </c>
    </row>
    <row r="83" spans="1:14" x14ac:dyDescent="0.25">
      <c r="A83" s="12" t="s">
        <v>2</v>
      </c>
      <c r="B83" s="13">
        <v>227331</v>
      </c>
      <c r="C83" s="13">
        <v>229665</v>
      </c>
      <c r="D83" s="13">
        <v>239484</v>
      </c>
      <c r="E83" s="13">
        <v>249256</v>
      </c>
      <c r="F83" s="13">
        <v>258956</v>
      </c>
      <c r="G83" s="13">
        <v>269056</v>
      </c>
      <c r="H83" s="13">
        <v>279639</v>
      </c>
      <c r="I83" s="13">
        <v>290404</v>
      </c>
      <c r="J83" s="13">
        <v>301381</v>
      </c>
      <c r="K83" s="13">
        <v>312503</v>
      </c>
      <c r="L83" s="13">
        <v>323524</v>
      </c>
      <c r="M83" s="13">
        <v>331721</v>
      </c>
      <c r="N83" s="13">
        <v>333167</v>
      </c>
    </row>
    <row r="84" spans="1:14" x14ac:dyDescent="0.25">
      <c r="A84" s="7" t="s">
        <v>10</v>
      </c>
      <c r="B84" s="8">
        <v>19884</v>
      </c>
      <c r="C84" s="8">
        <v>20087</v>
      </c>
      <c r="D84" s="8">
        <v>20931</v>
      </c>
      <c r="E84" s="8">
        <v>21825</v>
      </c>
      <c r="F84" s="8">
        <v>22819</v>
      </c>
      <c r="G84" s="8">
        <v>23981</v>
      </c>
      <c r="H84" s="8">
        <v>25156</v>
      </c>
      <c r="I84" s="8">
        <v>26030</v>
      </c>
      <c r="J84" s="8">
        <v>27179</v>
      </c>
      <c r="K84" s="8">
        <v>28236</v>
      </c>
      <c r="L84" s="8">
        <v>28850</v>
      </c>
      <c r="M84" s="8">
        <v>29129</v>
      </c>
      <c r="N84" s="8">
        <v>29177</v>
      </c>
    </row>
    <row r="85" spans="1:14" x14ac:dyDescent="0.25">
      <c r="A85" s="7" t="s">
        <v>11</v>
      </c>
      <c r="B85" s="8">
        <v>21390</v>
      </c>
      <c r="C85" s="8">
        <v>21404</v>
      </c>
      <c r="D85" s="8">
        <v>21535</v>
      </c>
      <c r="E85" s="8">
        <v>21643</v>
      </c>
      <c r="F85" s="8">
        <v>21787</v>
      </c>
      <c r="G85" s="8">
        <v>21901</v>
      </c>
      <c r="H85" s="8">
        <v>22426</v>
      </c>
      <c r="I85" s="8">
        <v>23232</v>
      </c>
      <c r="J85" s="8">
        <v>24093</v>
      </c>
      <c r="K85" s="8">
        <v>25073</v>
      </c>
      <c r="L85" s="8">
        <v>26221</v>
      </c>
      <c r="M85" s="8">
        <v>27196</v>
      </c>
      <c r="N85" s="8">
        <v>27263</v>
      </c>
    </row>
    <row r="86" spans="1:14" x14ac:dyDescent="0.25">
      <c r="A86" s="7" t="s">
        <v>12</v>
      </c>
      <c r="B86" s="8">
        <v>20433</v>
      </c>
      <c r="C86" s="8">
        <v>20702</v>
      </c>
      <c r="D86" s="8">
        <v>21662</v>
      </c>
      <c r="E86" s="8">
        <v>22564</v>
      </c>
      <c r="F86" s="8">
        <v>23330</v>
      </c>
      <c r="G86" s="8">
        <v>24078</v>
      </c>
      <c r="H86" s="8">
        <v>24404</v>
      </c>
      <c r="I86" s="8">
        <v>24695</v>
      </c>
      <c r="J86" s="8">
        <v>24966</v>
      </c>
      <c r="K86" s="8">
        <v>25329</v>
      </c>
      <c r="L86" s="8">
        <v>25687</v>
      </c>
      <c r="M86" s="8">
        <v>26187</v>
      </c>
      <c r="N86" s="8">
        <v>26301</v>
      </c>
    </row>
    <row r="87" spans="1:14" x14ac:dyDescent="0.25">
      <c r="A87" s="7" t="s">
        <v>13</v>
      </c>
      <c r="B87" s="8">
        <v>20904</v>
      </c>
      <c r="C87" s="8">
        <v>20977</v>
      </c>
      <c r="D87" s="8">
        <v>21322</v>
      </c>
      <c r="E87" s="8">
        <v>21767</v>
      </c>
      <c r="F87" s="8">
        <v>22533</v>
      </c>
      <c r="G87" s="8">
        <v>23393</v>
      </c>
      <c r="H87" s="8">
        <v>24578</v>
      </c>
      <c r="I87" s="8">
        <v>25713</v>
      </c>
      <c r="J87" s="8">
        <v>26799</v>
      </c>
      <c r="K87" s="8">
        <v>27787</v>
      </c>
      <c r="L87" s="8">
        <v>28755</v>
      </c>
      <c r="M87" s="8">
        <v>29132</v>
      </c>
      <c r="N87" s="8">
        <v>29075</v>
      </c>
    </row>
    <row r="88" spans="1:14" x14ac:dyDescent="0.25">
      <c r="A88" s="7" t="s">
        <v>14</v>
      </c>
      <c r="B88" s="8">
        <v>21550</v>
      </c>
      <c r="C88" s="8">
        <v>21918</v>
      </c>
      <c r="D88" s="8">
        <v>23350</v>
      </c>
      <c r="E88" s="8">
        <v>24530</v>
      </c>
      <c r="F88" s="8">
        <v>25325</v>
      </c>
      <c r="G88" s="8">
        <v>25993</v>
      </c>
      <c r="H88" s="8">
        <v>26498</v>
      </c>
      <c r="I88" s="8">
        <v>27077</v>
      </c>
      <c r="J88" s="8">
        <v>27771</v>
      </c>
      <c r="K88" s="8">
        <v>28894</v>
      </c>
      <c r="L88" s="8">
        <v>30159</v>
      </c>
      <c r="M88" s="8">
        <v>31349</v>
      </c>
      <c r="N88" s="8">
        <v>31488</v>
      </c>
    </row>
    <row r="89" spans="1:14" x14ac:dyDescent="0.25">
      <c r="A89" s="7" t="s">
        <v>15</v>
      </c>
      <c r="B89" s="8">
        <v>19810</v>
      </c>
      <c r="C89" s="8">
        <v>19963</v>
      </c>
      <c r="D89" s="8">
        <v>20900</v>
      </c>
      <c r="E89" s="8">
        <v>22001</v>
      </c>
      <c r="F89" s="8">
        <v>23187</v>
      </c>
      <c r="G89" s="8">
        <v>24634</v>
      </c>
      <c r="H89" s="8">
        <v>26120</v>
      </c>
      <c r="I89" s="8">
        <v>27540</v>
      </c>
      <c r="J89" s="8">
        <v>28667</v>
      </c>
      <c r="K89" s="8">
        <v>29400</v>
      </c>
      <c r="L89" s="8">
        <v>29988</v>
      </c>
      <c r="M89" s="8">
        <v>30233</v>
      </c>
      <c r="N89" s="8">
        <v>30179</v>
      </c>
    </row>
    <row r="90" spans="1:14" x14ac:dyDescent="0.25">
      <c r="A90" s="7" t="s">
        <v>16</v>
      </c>
      <c r="B90" s="8">
        <v>18896</v>
      </c>
      <c r="C90" s="8">
        <v>19100</v>
      </c>
      <c r="D90" s="8">
        <v>19901</v>
      </c>
      <c r="E90" s="8">
        <v>20603</v>
      </c>
      <c r="F90" s="8">
        <v>21257</v>
      </c>
      <c r="G90" s="8">
        <v>21860</v>
      </c>
      <c r="H90" s="8">
        <v>22335</v>
      </c>
      <c r="I90" s="8">
        <v>23065</v>
      </c>
      <c r="J90" s="8">
        <v>23965</v>
      </c>
      <c r="K90" s="8">
        <v>25007</v>
      </c>
      <c r="L90" s="8">
        <v>26247</v>
      </c>
      <c r="M90" s="8">
        <v>27176</v>
      </c>
      <c r="N90" s="8">
        <v>27378</v>
      </c>
    </row>
    <row r="91" spans="1:14" x14ac:dyDescent="0.25">
      <c r="A91" s="7" t="s">
        <v>17</v>
      </c>
      <c r="B91" s="8">
        <v>18907</v>
      </c>
      <c r="C91" s="8">
        <v>18980</v>
      </c>
      <c r="D91" s="8">
        <v>19401</v>
      </c>
      <c r="E91" s="8">
        <v>19848</v>
      </c>
      <c r="F91" s="8">
        <v>20087</v>
      </c>
      <c r="G91" s="8">
        <v>20405</v>
      </c>
      <c r="H91" s="8">
        <v>20990</v>
      </c>
      <c r="I91" s="8">
        <v>21756</v>
      </c>
      <c r="J91" s="8">
        <v>22430</v>
      </c>
      <c r="K91" s="8">
        <v>23063</v>
      </c>
      <c r="L91" s="8">
        <v>23634</v>
      </c>
      <c r="M91" s="8">
        <v>23952</v>
      </c>
      <c r="N91" s="8">
        <v>23970</v>
      </c>
    </row>
    <row r="92" spans="1:14" x14ac:dyDescent="0.25">
      <c r="A92" s="7" t="s">
        <v>18</v>
      </c>
      <c r="B92" s="8">
        <v>16096</v>
      </c>
      <c r="C92" s="8">
        <v>16341</v>
      </c>
      <c r="D92" s="8">
        <v>17210</v>
      </c>
      <c r="E92" s="8">
        <v>18099</v>
      </c>
      <c r="F92" s="8">
        <v>19133</v>
      </c>
      <c r="G92" s="8">
        <v>20030</v>
      </c>
      <c r="H92" s="8">
        <v>20503</v>
      </c>
      <c r="I92" s="8">
        <v>20919</v>
      </c>
      <c r="J92" s="8">
        <v>21367</v>
      </c>
      <c r="K92" s="8">
        <v>21637</v>
      </c>
      <c r="L92" s="8">
        <v>21942</v>
      </c>
      <c r="M92" s="8">
        <v>22330</v>
      </c>
      <c r="N92" s="8">
        <v>22456</v>
      </c>
    </row>
    <row r="93" spans="1:14" x14ac:dyDescent="0.25">
      <c r="A93" s="7" t="s">
        <v>19</v>
      </c>
      <c r="B93" s="8">
        <v>13364</v>
      </c>
      <c r="C93" s="8">
        <v>13541</v>
      </c>
      <c r="D93" s="8">
        <v>14365</v>
      </c>
      <c r="E93" s="8">
        <v>15140</v>
      </c>
      <c r="F93" s="8">
        <v>15801</v>
      </c>
      <c r="G93" s="8">
        <v>16477</v>
      </c>
      <c r="H93" s="8">
        <v>17519</v>
      </c>
      <c r="I93" s="8">
        <v>18408</v>
      </c>
      <c r="J93" s="8">
        <v>19328</v>
      </c>
      <c r="K93" s="8">
        <v>20406</v>
      </c>
      <c r="L93" s="8">
        <v>21357</v>
      </c>
      <c r="M93" s="8">
        <v>21755</v>
      </c>
      <c r="N93" s="8">
        <v>21767</v>
      </c>
    </row>
    <row r="94" spans="1:14" x14ac:dyDescent="0.25">
      <c r="A94" s="7" t="s">
        <v>20</v>
      </c>
      <c r="B94" s="8">
        <v>10509</v>
      </c>
      <c r="C94" s="8">
        <v>10698</v>
      </c>
      <c r="D94" s="8">
        <v>11499</v>
      </c>
      <c r="E94" s="8">
        <v>12204</v>
      </c>
      <c r="F94" s="8">
        <v>13013</v>
      </c>
      <c r="G94" s="8">
        <v>13784</v>
      </c>
      <c r="H94" s="8">
        <v>14574</v>
      </c>
      <c r="I94" s="8">
        <v>15454</v>
      </c>
      <c r="J94" s="8">
        <v>16289</v>
      </c>
      <c r="K94" s="8">
        <v>16975</v>
      </c>
      <c r="L94" s="8">
        <v>17671</v>
      </c>
      <c r="M94" s="8">
        <v>18453</v>
      </c>
      <c r="N94" s="8">
        <v>18653</v>
      </c>
    </row>
    <row r="95" spans="1:14" x14ac:dyDescent="0.25">
      <c r="A95" s="7" t="s">
        <v>21</v>
      </c>
      <c r="B95" s="8">
        <v>7420</v>
      </c>
      <c r="C95" s="8">
        <v>7555</v>
      </c>
      <c r="D95" s="8">
        <v>8107</v>
      </c>
      <c r="E95" s="8">
        <v>8785</v>
      </c>
      <c r="F95" s="8">
        <v>9423</v>
      </c>
      <c r="G95" s="8">
        <v>10192</v>
      </c>
      <c r="H95" s="8">
        <v>10966</v>
      </c>
      <c r="I95" s="8">
        <v>11714</v>
      </c>
      <c r="J95" s="8">
        <v>12357</v>
      </c>
      <c r="K95" s="8">
        <v>13106</v>
      </c>
      <c r="L95" s="8">
        <v>13816</v>
      </c>
      <c r="M95" s="8">
        <v>14337</v>
      </c>
      <c r="N95" s="8">
        <v>14479</v>
      </c>
    </row>
    <row r="96" spans="1:14" x14ac:dyDescent="0.25">
      <c r="A96" s="7" t="s">
        <v>22</v>
      </c>
      <c r="B96" s="8">
        <v>5713</v>
      </c>
      <c r="C96" s="8">
        <v>5794</v>
      </c>
      <c r="D96" s="8">
        <v>6126</v>
      </c>
      <c r="E96" s="8">
        <v>6477</v>
      </c>
      <c r="F96" s="8">
        <v>6767</v>
      </c>
      <c r="G96" s="8">
        <v>7187</v>
      </c>
      <c r="H96" s="8">
        <v>7684</v>
      </c>
      <c r="I96" s="8">
        <v>8221</v>
      </c>
      <c r="J96" s="8">
        <v>8898</v>
      </c>
      <c r="K96" s="8">
        <v>9524</v>
      </c>
      <c r="L96" s="8">
        <v>10305</v>
      </c>
      <c r="M96" s="8">
        <v>10890</v>
      </c>
      <c r="N96" s="8">
        <v>11057</v>
      </c>
    </row>
    <row r="97" spans="1:14" x14ac:dyDescent="0.25">
      <c r="A97" s="7" t="s">
        <v>23</v>
      </c>
      <c r="B97" s="8">
        <v>4346</v>
      </c>
      <c r="C97" s="8">
        <v>4370</v>
      </c>
      <c r="D97" s="8">
        <v>4566</v>
      </c>
      <c r="E97" s="8">
        <v>4785</v>
      </c>
      <c r="F97" s="8">
        <v>5135</v>
      </c>
      <c r="G97" s="8">
        <v>5387</v>
      </c>
      <c r="H97" s="8">
        <v>5671</v>
      </c>
      <c r="I97" s="8">
        <v>5949</v>
      </c>
      <c r="J97" s="8">
        <v>6243</v>
      </c>
      <c r="K97" s="8">
        <v>6488</v>
      </c>
      <c r="L97" s="8">
        <v>6833</v>
      </c>
      <c r="M97" s="8">
        <v>7142</v>
      </c>
      <c r="N97" s="8">
        <v>7257</v>
      </c>
    </row>
    <row r="98" spans="1:14" x14ac:dyDescent="0.25">
      <c r="A98" s="7" t="s">
        <v>24</v>
      </c>
      <c r="B98" s="8">
        <v>3324</v>
      </c>
      <c r="C98" s="8">
        <v>3392</v>
      </c>
      <c r="D98" s="8">
        <v>3510</v>
      </c>
      <c r="E98" s="8">
        <v>3585</v>
      </c>
      <c r="F98" s="8">
        <v>3718</v>
      </c>
      <c r="G98" s="8">
        <v>3878</v>
      </c>
      <c r="H98" s="8">
        <v>4072</v>
      </c>
      <c r="I98" s="8">
        <v>4238</v>
      </c>
      <c r="J98" s="8">
        <v>4406</v>
      </c>
      <c r="K98" s="8">
        <v>4706</v>
      </c>
      <c r="L98" s="8">
        <v>4934</v>
      </c>
      <c r="M98" s="8">
        <v>5094</v>
      </c>
      <c r="N98" s="8">
        <v>5165</v>
      </c>
    </row>
    <row r="99" spans="1:14" x14ac:dyDescent="0.25">
      <c r="A99" s="7" t="s">
        <v>25</v>
      </c>
      <c r="B99" s="8">
        <v>2223</v>
      </c>
      <c r="C99" s="8">
        <v>2245</v>
      </c>
      <c r="D99" s="8">
        <v>2416</v>
      </c>
      <c r="E99" s="8">
        <v>2594</v>
      </c>
      <c r="F99" s="8">
        <v>2677</v>
      </c>
      <c r="G99" s="8">
        <v>2760</v>
      </c>
      <c r="H99" s="8">
        <v>2897</v>
      </c>
      <c r="I99" s="8">
        <v>2980</v>
      </c>
      <c r="J99" s="8">
        <v>3009</v>
      </c>
      <c r="K99" s="8">
        <v>3098</v>
      </c>
      <c r="L99" s="8">
        <v>3216</v>
      </c>
      <c r="M99" s="8">
        <v>3352</v>
      </c>
      <c r="N99" s="8">
        <v>3375</v>
      </c>
    </row>
    <row r="100" spans="1:14" x14ac:dyDescent="0.25">
      <c r="A100" s="7" t="s">
        <v>26</v>
      </c>
      <c r="B100" s="8">
        <v>1356</v>
      </c>
      <c r="C100" s="8">
        <v>1381</v>
      </c>
      <c r="D100" s="8">
        <v>1419</v>
      </c>
      <c r="E100" s="8">
        <v>1503</v>
      </c>
      <c r="F100" s="8">
        <v>1594</v>
      </c>
      <c r="G100" s="8">
        <v>1686</v>
      </c>
      <c r="H100" s="8">
        <v>1762</v>
      </c>
      <c r="I100" s="8">
        <v>1883</v>
      </c>
      <c r="J100" s="8">
        <v>2017</v>
      </c>
      <c r="K100" s="8">
        <v>2076</v>
      </c>
      <c r="L100" s="8">
        <v>2131</v>
      </c>
      <c r="M100" s="8">
        <v>2190</v>
      </c>
      <c r="N100" s="8">
        <v>2257</v>
      </c>
    </row>
    <row r="101" spans="1:14" x14ac:dyDescent="0.25">
      <c r="A101" s="7" t="s">
        <v>27</v>
      </c>
      <c r="B101" s="8">
        <v>736</v>
      </c>
      <c r="C101" s="8">
        <v>745</v>
      </c>
      <c r="D101" s="8">
        <v>792</v>
      </c>
      <c r="E101" s="8">
        <v>803</v>
      </c>
      <c r="F101" s="8">
        <v>864</v>
      </c>
      <c r="G101" s="8">
        <v>926</v>
      </c>
      <c r="H101" s="8">
        <v>971</v>
      </c>
      <c r="I101" s="8">
        <v>1001</v>
      </c>
      <c r="J101" s="8">
        <v>1061</v>
      </c>
      <c r="K101" s="8">
        <v>1126</v>
      </c>
      <c r="L101" s="8">
        <v>1190</v>
      </c>
      <c r="M101" s="8">
        <v>1230</v>
      </c>
      <c r="N101" s="8">
        <v>1251</v>
      </c>
    </row>
    <row r="102" spans="1:14" x14ac:dyDescent="0.25">
      <c r="A102" s="7" t="s">
        <v>28</v>
      </c>
      <c r="B102" s="8">
        <v>317</v>
      </c>
      <c r="C102" s="8">
        <v>318</v>
      </c>
      <c r="D102" s="8">
        <v>321</v>
      </c>
      <c r="E102" s="8">
        <v>351</v>
      </c>
      <c r="F102" s="8">
        <v>351</v>
      </c>
      <c r="G102" s="8">
        <v>352</v>
      </c>
      <c r="H102" s="8">
        <v>364</v>
      </c>
      <c r="I102" s="8">
        <v>380</v>
      </c>
      <c r="J102" s="8">
        <v>374</v>
      </c>
      <c r="K102" s="8">
        <v>397</v>
      </c>
      <c r="L102" s="8">
        <v>415</v>
      </c>
      <c r="M102" s="8">
        <v>418</v>
      </c>
      <c r="N102" s="8">
        <v>437</v>
      </c>
    </row>
    <row r="103" spans="1:14" x14ac:dyDescent="0.25">
      <c r="A103" s="7" t="s">
        <v>29</v>
      </c>
      <c r="B103" s="8">
        <v>104</v>
      </c>
      <c r="C103" s="8">
        <v>105</v>
      </c>
      <c r="D103" s="8">
        <v>104</v>
      </c>
      <c r="E103" s="8">
        <v>105</v>
      </c>
      <c r="F103" s="8">
        <v>118</v>
      </c>
      <c r="G103" s="8">
        <v>119</v>
      </c>
      <c r="H103" s="8">
        <v>120</v>
      </c>
      <c r="I103" s="8">
        <v>119</v>
      </c>
      <c r="J103" s="8">
        <v>134</v>
      </c>
      <c r="K103" s="8">
        <v>144</v>
      </c>
      <c r="L103" s="8">
        <v>141</v>
      </c>
      <c r="M103" s="8">
        <v>145</v>
      </c>
      <c r="N103" s="8">
        <v>149</v>
      </c>
    </row>
    <row r="104" spans="1:14" x14ac:dyDescent="0.25">
      <c r="A104" s="7" t="s">
        <v>30</v>
      </c>
      <c r="B104" s="8">
        <v>49</v>
      </c>
      <c r="C104" s="8">
        <v>49</v>
      </c>
      <c r="D104" s="8">
        <v>47</v>
      </c>
      <c r="E104" s="8">
        <v>44</v>
      </c>
      <c r="F104" s="8">
        <v>37</v>
      </c>
      <c r="G104" s="8">
        <v>33</v>
      </c>
      <c r="H104" s="8">
        <v>29</v>
      </c>
      <c r="I104" s="8">
        <v>30</v>
      </c>
      <c r="J104" s="8">
        <v>28</v>
      </c>
      <c r="K104" s="8">
        <v>31</v>
      </c>
      <c r="L104" s="8">
        <v>32</v>
      </c>
      <c r="M104" s="8">
        <v>31</v>
      </c>
      <c r="N104" s="8">
        <v>33</v>
      </c>
    </row>
    <row r="105" spans="1:14" x14ac:dyDescent="0.25">
      <c r="A105" s="7"/>
      <c r="B105" s="8"/>
      <c r="C105" s="8"/>
      <c r="D105" s="8"/>
      <c r="E105" s="8"/>
      <c r="F105" s="8"/>
      <c r="G105" s="8"/>
      <c r="H105" s="8"/>
      <c r="I105" s="8"/>
      <c r="J105" s="8"/>
      <c r="K105" s="8"/>
      <c r="L105" s="8"/>
      <c r="M105" s="8"/>
      <c r="N105" s="8"/>
    </row>
    <row r="106" spans="1:14" x14ac:dyDescent="0.25">
      <c r="A106" s="7" t="s">
        <v>31</v>
      </c>
      <c r="B106" s="8">
        <v>73629</v>
      </c>
      <c r="C106" s="8">
        <v>74253</v>
      </c>
      <c r="D106" s="8">
        <v>76661</v>
      </c>
      <c r="E106" s="8">
        <v>78915</v>
      </c>
      <c r="F106" s="8">
        <v>81282</v>
      </c>
      <c r="G106" s="8">
        <v>83824</v>
      </c>
      <c r="H106" s="8">
        <v>86701</v>
      </c>
      <c r="I106" s="8">
        <v>89449</v>
      </c>
      <c r="J106" s="8">
        <v>92217</v>
      </c>
      <c r="K106" s="8">
        <v>94853</v>
      </c>
      <c r="L106" s="8">
        <v>97331</v>
      </c>
      <c r="M106" s="8">
        <v>99341</v>
      </c>
      <c r="N106" s="8">
        <v>99536</v>
      </c>
    </row>
    <row r="107" spans="1:14" x14ac:dyDescent="0.25">
      <c r="A107" s="9" t="s">
        <v>10</v>
      </c>
      <c r="B107" s="8">
        <v>19884</v>
      </c>
      <c r="C107" s="8">
        <v>20087</v>
      </c>
      <c r="D107" s="8">
        <v>20931</v>
      </c>
      <c r="E107" s="8">
        <v>21825</v>
      </c>
      <c r="F107" s="8">
        <v>22819</v>
      </c>
      <c r="G107" s="8">
        <v>23981</v>
      </c>
      <c r="H107" s="8">
        <v>25156</v>
      </c>
      <c r="I107" s="8">
        <v>26030</v>
      </c>
      <c r="J107" s="8">
        <v>27179</v>
      </c>
      <c r="K107" s="8">
        <v>28236</v>
      </c>
      <c r="L107" s="8">
        <v>28850</v>
      </c>
      <c r="M107" s="8">
        <v>29129</v>
      </c>
      <c r="N107" s="8">
        <v>29177</v>
      </c>
    </row>
    <row r="108" spans="1:14" x14ac:dyDescent="0.25">
      <c r="A108" s="9" t="s">
        <v>32</v>
      </c>
      <c r="B108" s="8">
        <v>37810</v>
      </c>
      <c r="C108" s="8">
        <v>38057</v>
      </c>
      <c r="D108" s="8">
        <v>39093</v>
      </c>
      <c r="E108" s="8">
        <v>39892</v>
      </c>
      <c r="F108" s="8">
        <v>40550</v>
      </c>
      <c r="G108" s="8">
        <v>41078</v>
      </c>
      <c r="H108" s="8">
        <v>41805</v>
      </c>
      <c r="I108" s="8">
        <v>42915</v>
      </c>
      <c r="J108" s="8">
        <v>43944</v>
      </c>
      <c r="K108" s="8">
        <v>45025</v>
      </c>
      <c r="L108" s="8">
        <v>46614</v>
      </c>
      <c r="M108" s="8">
        <v>47969</v>
      </c>
      <c r="N108" s="8">
        <v>48211</v>
      </c>
    </row>
    <row r="109" spans="1:14" x14ac:dyDescent="0.25">
      <c r="A109" s="9" t="s">
        <v>33</v>
      </c>
      <c r="B109" s="8">
        <v>15935</v>
      </c>
      <c r="C109" s="8">
        <v>16109</v>
      </c>
      <c r="D109" s="8">
        <v>16637</v>
      </c>
      <c r="E109" s="8">
        <v>17198</v>
      </c>
      <c r="F109" s="8">
        <v>17913</v>
      </c>
      <c r="G109" s="8">
        <v>18765</v>
      </c>
      <c r="H109" s="8">
        <v>19740</v>
      </c>
      <c r="I109" s="8">
        <v>20504</v>
      </c>
      <c r="J109" s="8">
        <v>21094</v>
      </c>
      <c r="K109" s="8">
        <v>21592</v>
      </c>
      <c r="L109" s="8">
        <v>21867</v>
      </c>
      <c r="M109" s="8">
        <v>22243</v>
      </c>
      <c r="N109" s="8">
        <v>22148</v>
      </c>
    </row>
    <row r="110" spans="1:14" x14ac:dyDescent="0.25">
      <c r="A110" s="7" t="s">
        <v>34</v>
      </c>
      <c r="B110" s="8">
        <v>141247</v>
      </c>
      <c r="C110" s="8">
        <v>142807</v>
      </c>
      <c r="D110" s="8">
        <v>149648</v>
      </c>
      <c r="E110" s="8">
        <v>156571</v>
      </c>
      <c r="F110" s="8">
        <v>163180</v>
      </c>
      <c r="G110" s="8">
        <v>170091</v>
      </c>
      <c r="H110" s="8">
        <v>177052</v>
      </c>
      <c r="I110" s="8">
        <v>184375</v>
      </c>
      <c r="J110" s="8">
        <v>191892</v>
      </c>
      <c r="K110" s="8">
        <v>199584</v>
      </c>
      <c r="L110" s="8">
        <v>207301</v>
      </c>
      <c r="M110" s="8">
        <v>212778</v>
      </c>
      <c r="N110" s="8">
        <v>213707</v>
      </c>
    </row>
    <row r="111" spans="1:14" x14ac:dyDescent="0.25">
      <c r="A111" s="9" t="s">
        <v>35</v>
      </c>
      <c r="B111" s="8">
        <v>30532</v>
      </c>
      <c r="C111" s="8">
        <v>30835</v>
      </c>
      <c r="D111" s="8">
        <v>32139</v>
      </c>
      <c r="E111" s="8">
        <v>33414</v>
      </c>
      <c r="F111" s="8">
        <v>34512</v>
      </c>
      <c r="G111" s="8">
        <v>35522</v>
      </c>
      <c r="H111" s="8">
        <v>36361</v>
      </c>
      <c r="I111" s="8">
        <v>37298</v>
      </c>
      <c r="J111" s="8">
        <v>38591</v>
      </c>
      <c r="K111" s="8">
        <v>40466</v>
      </c>
      <c r="L111" s="8">
        <v>42341</v>
      </c>
      <c r="M111" s="8">
        <v>43652</v>
      </c>
      <c r="N111" s="8">
        <v>43768</v>
      </c>
    </row>
    <row r="112" spans="1:14" x14ac:dyDescent="0.25">
      <c r="A112" s="9" t="s">
        <v>36</v>
      </c>
      <c r="B112" s="8">
        <v>73709</v>
      </c>
      <c r="C112" s="8">
        <v>74384</v>
      </c>
      <c r="D112" s="8">
        <v>77412</v>
      </c>
      <c r="E112" s="8">
        <v>80551</v>
      </c>
      <c r="F112" s="8">
        <v>83664</v>
      </c>
      <c r="G112" s="8">
        <v>86929</v>
      </c>
      <c r="H112" s="8">
        <v>89948</v>
      </c>
      <c r="I112" s="8">
        <v>93280</v>
      </c>
      <c r="J112" s="8">
        <v>96429</v>
      </c>
      <c r="K112" s="8">
        <v>99107</v>
      </c>
      <c r="L112" s="8">
        <v>101811</v>
      </c>
      <c r="M112" s="8">
        <v>103691</v>
      </c>
      <c r="N112" s="8">
        <v>103983</v>
      </c>
    </row>
    <row r="113" spans="1:14" x14ac:dyDescent="0.25">
      <c r="A113" s="9" t="s">
        <v>37</v>
      </c>
      <c r="B113" s="8">
        <v>37006</v>
      </c>
      <c r="C113" s="8">
        <v>37588</v>
      </c>
      <c r="D113" s="8">
        <v>40097</v>
      </c>
      <c r="E113" s="8">
        <v>42606</v>
      </c>
      <c r="F113" s="8">
        <v>45004</v>
      </c>
      <c r="G113" s="8">
        <v>47640</v>
      </c>
      <c r="H113" s="8">
        <v>50743</v>
      </c>
      <c r="I113" s="8">
        <v>53797</v>
      </c>
      <c r="J113" s="8">
        <v>56872</v>
      </c>
      <c r="K113" s="8">
        <v>60011</v>
      </c>
      <c r="L113" s="8">
        <v>63149</v>
      </c>
      <c r="M113" s="8">
        <v>65435</v>
      </c>
      <c r="N113" s="8">
        <v>65956</v>
      </c>
    </row>
    <row r="114" spans="1:14" x14ac:dyDescent="0.25">
      <c r="A114" s="7" t="s">
        <v>38</v>
      </c>
      <c r="B114" s="8">
        <v>12455</v>
      </c>
      <c r="C114" s="8">
        <v>12605</v>
      </c>
      <c r="D114" s="8">
        <v>13175</v>
      </c>
      <c r="E114" s="8">
        <v>13770</v>
      </c>
      <c r="F114" s="8">
        <v>14494</v>
      </c>
      <c r="G114" s="8">
        <v>15141</v>
      </c>
      <c r="H114" s="8">
        <v>15886</v>
      </c>
      <c r="I114" s="8">
        <v>16580</v>
      </c>
      <c r="J114" s="8">
        <v>17272</v>
      </c>
      <c r="K114" s="8">
        <v>18066</v>
      </c>
      <c r="L114" s="8">
        <v>18892</v>
      </c>
      <c r="M114" s="8">
        <v>19602</v>
      </c>
      <c r="N114" s="8">
        <v>19924</v>
      </c>
    </row>
    <row r="115" spans="1:14" x14ac:dyDescent="0.25">
      <c r="A115" s="7" t="s">
        <v>39</v>
      </c>
      <c r="B115" s="8">
        <v>1206</v>
      </c>
      <c r="C115" s="8">
        <v>1217</v>
      </c>
      <c r="D115" s="8">
        <v>1264</v>
      </c>
      <c r="E115" s="8">
        <v>1303</v>
      </c>
      <c r="F115" s="8">
        <v>1370</v>
      </c>
      <c r="G115" s="8">
        <v>1430</v>
      </c>
      <c r="H115" s="8">
        <v>1484</v>
      </c>
      <c r="I115" s="8">
        <v>1530</v>
      </c>
      <c r="J115" s="8">
        <v>1597</v>
      </c>
      <c r="K115" s="8">
        <v>1698</v>
      </c>
      <c r="L115" s="8">
        <v>1778</v>
      </c>
      <c r="M115" s="8">
        <v>1824</v>
      </c>
      <c r="N115" s="8">
        <v>1870</v>
      </c>
    </row>
    <row r="116" spans="1:14" x14ac:dyDescent="0.25">
      <c r="A116" s="7"/>
      <c r="B116" s="8"/>
      <c r="C116" s="8"/>
      <c r="D116" s="8"/>
      <c r="E116" s="8"/>
      <c r="F116" s="8"/>
      <c r="G116" s="8"/>
      <c r="H116" s="8"/>
      <c r="I116" s="8"/>
      <c r="J116" s="8"/>
      <c r="K116" s="8"/>
      <c r="L116" s="8"/>
      <c r="M116" s="8"/>
      <c r="N116" s="8"/>
    </row>
    <row r="117" spans="1:14" x14ac:dyDescent="0.25">
      <c r="A117" s="7" t="s">
        <v>40</v>
      </c>
      <c r="B117" s="8">
        <v>161699</v>
      </c>
      <c r="C117" s="8">
        <v>163488</v>
      </c>
      <c r="D117" s="8">
        <v>171167</v>
      </c>
      <c r="E117" s="8">
        <v>178979</v>
      </c>
      <c r="F117" s="8">
        <v>186558</v>
      </c>
      <c r="G117" s="8">
        <v>194373</v>
      </c>
      <c r="H117" s="8">
        <v>202579</v>
      </c>
      <c r="I117" s="8">
        <v>211237</v>
      </c>
      <c r="J117" s="8">
        <v>219938</v>
      </c>
      <c r="K117" s="8">
        <v>228544</v>
      </c>
      <c r="L117" s="8">
        <v>237172</v>
      </c>
      <c r="M117" s="8">
        <v>243709</v>
      </c>
      <c r="N117" s="8">
        <v>244942</v>
      </c>
    </row>
    <row r="118" spans="1:14" x14ac:dyDescent="0.25">
      <c r="A118" s="7" t="s">
        <v>41</v>
      </c>
      <c r="B118" s="8">
        <v>153702</v>
      </c>
      <c r="C118" s="8">
        <v>155412</v>
      </c>
      <c r="D118" s="8">
        <v>162823</v>
      </c>
      <c r="E118" s="8">
        <v>170341</v>
      </c>
      <c r="F118" s="8">
        <v>177674</v>
      </c>
      <c r="G118" s="8">
        <v>185232</v>
      </c>
      <c r="H118" s="8">
        <v>192938</v>
      </c>
      <c r="I118" s="8">
        <v>200955</v>
      </c>
      <c r="J118" s="8">
        <v>209164</v>
      </c>
      <c r="K118" s="8">
        <v>217650</v>
      </c>
      <c r="L118" s="8">
        <v>226193</v>
      </c>
      <c r="M118" s="8">
        <v>232380</v>
      </c>
      <c r="N118" s="8">
        <v>233631</v>
      </c>
    </row>
    <row r="119" spans="1:14" x14ac:dyDescent="0.25">
      <c r="A119" s="7" t="s">
        <v>42</v>
      </c>
      <c r="B119" s="8">
        <v>116163</v>
      </c>
      <c r="C119" s="8">
        <v>117279</v>
      </c>
      <c r="D119" s="8">
        <v>122084</v>
      </c>
      <c r="E119" s="8">
        <v>126848</v>
      </c>
      <c r="F119" s="8">
        <v>131522</v>
      </c>
      <c r="G119" s="8">
        <v>136315</v>
      </c>
      <c r="H119" s="8">
        <v>141024</v>
      </c>
      <c r="I119" s="8">
        <v>146070</v>
      </c>
      <c r="J119" s="8">
        <v>150999</v>
      </c>
      <c r="K119" s="8">
        <v>155788</v>
      </c>
      <c r="L119" s="8">
        <v>160725</v>
      </c>
      <c r="M119" s="8">
        <v>164172</v>
      </c>
      <c r="N119" s="8">
        <v>164546</v>
      </c>
    </row>
    <row r="120" spans="1:14" x14ac:dyDescent="0.25">
      <c r="A120" s="7"/>
      <c r="B120" s="8"/>
      <c r="C120" s="8"/>
      <c r="D120" s="8"/>
      <c r="E120" s="8"/>
      <c r="F120" s="8"/>
      <c r="G120" s="8"/>
      <c r="H120" s="8"/>
      <c r="I120" s="8"/>
      <c r="J120" s="8"/>
      <c r="K120" s="8"/>
      <c r="L120" s="8"/>
      <c r="M120" s="8"/>
      <c r="N120" s="8"/>
    </row>
    <row r="121" spans="1:14" x14ac:dyDescent="0.25">
      <c r="A121" s="10" t="s">
        <v>43</v>
      </c>
      <c r="B121" s="11">
        <v>27.41037247801345</v>
      </c>
      <c r="C121" s="11">
        <v>27.435815963396035</v>
      </c>
      <c r="D121" s="11">
        <v>27.551497443389334</v>
      </c>
      <c r="E121" s="11">
        <v>27.683498647430117</v>
      </c>
      <c r="F121" s="11">
        <v>27.824233515329695</v>
      </c>
      <c r="G121" s="11">
        <v>27.950894632206758</v>
      </c>
      <c r="H121" s="11">
        <v>28.064252572120235</v>
      </c>
      <c r="I121" s="11">
        <v>28.191592406044169</v>
      </c>
      <c r="J121" s="11">
        <v>28.328037043762485</v>
      </c>
      <c r="K121" s="11">
        <v>28.470674234606122</v>
      </c>
      <c r="L121" s="11">
        <v>28.627597672485454</v>
      </c>
      <c r="M121" s="11">
        <v>28.744862446138548</v>
      </c>
      <c r="N121" s="11">
        <v>28.81517345907713</v>
      </c>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55</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67</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124A-D7B3-4745-A63F-719C287F9A0A}">
  <dimension ref="A1:N129"/>
  <sheetViews>
    <sheetView workbookViewId="0">
      <selection activeCell="G17" sqref="G17"/>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68</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v>3897722</v>
      </c>
      <c r="C5" s="6">
        <v>3959557</v>
      </c>
      <c r="D5" s="6">
        <v>4217119</v>
      </c>
      <c r="E5" s="6">
        <v>4479985</v>
      </c>
      <c r="F5" s="6">
        <v>4751156</v>
      </c>
      <c r="G5" s="6">
        <v>5039695</v>
      </c>
      <c r="H5" s="6">
        <v>5339095</v>
      </c>
      <c r="I5" s="6">
        <v>5656695</v>
      </c>
      <c r="J5" s="6">
        <v>5992680</v>
      </c>
      <c r="K5" s="6">
        <v>6345687</v>
      </c>
      <c r="L5" s="6">
        <v>6706378</v>
      </c>
      <c r="M5" s="6">
        <v>6984195</v>
      </c>
      <c r="N5" s="6">
        <v>7026231</v>
      </c>
    </row>
    <row r="6" spans="1:14" x14ac:dyDescent="0.25">
      <c r="A6" s="7" t="s">
        <v>10</v>
      </c>
      <c r="B6" s="8">
        <v>613159</v>
      </c>
      <c r="C6" s="8">
        <v>623733</v>
      </c>
      <c r="D6" s="8">
        <v>669633</v>
      </c>
      <c r="E6" s="8">
        <v>715495</v>
      </c>
      <c r="F6" s="8">
        <v>762268</v>
      </c>
      <c r="G6" s="8">
        <v>811075</v>
      </c>
      <c r="H6" s="8">
        <v>859504</v>
      </c>
      <c r="I6" s="8">
        <v>907327</v>
      </c>
      <c r="J6" s="8">
        <v>966828</v>
      </c>
      <c r="K6" s="8">
        <v>1028148</v>
      </c>
      <c r="L6" s="8">
        <v>1081344</v>
      </c>
      <c r="M6" s="8">
        <v>1118819</v>
      </c>
      <c r="N6" s="8">
        <v>1123311</v>
      </c>
    </row>
    <row r="7" spans="1:14" x14ac:dyDescent="0.25">
      <c r="A7" s="7" t="s">
        <v>11</v>
      </c>
      <c r="B7" s="8">
        <v>524323</v>
      </c>
      <c r="C7" s="8">
        <v>530634</v>
      </c>
      <c r="D7" s="8">
        <v>559165</v>
      </c>
      <c r="E7" s="8">
        <v>589231</v>
      </c>
      <c r="F7" s="8">
        <v>624169</v>
      </c>
      <c r="G7" s="8">
        <v>662540</v>
      </c>
      <c r="H7" s="8">
        <v>704595</v>
      </c>
      <c r="I7" s="8">
        <v>753623</v>
      </c>
      <c r="J7" s="8">
        <v>802446</v>
      </c>
      <c r="K7" s="8">
        <v>852447</v>
      </c>
      <c r="L7" s="8">
        <v>904309</v>
      </c>
      <c r="M7" s="8">
        <v>943577</v>
      </c>
      <c r="N7" s="8">
        <v>948481</v>
      </c>
    </row>
    <row r="8" spans="1:14" x14ac:dyDescent="0.25">
      <c r="A8" s="7" t="s">
        <v>12</v>
      </c>
      <c r="B8" s="8">
        <v>443121</v>
      </c>
      <c r="C8" s="8">
        <v>451751</v>
      </c>
      <c r="D8" s="8">
        <v>485990</v>
      </c>
      <c r="E8" s="8">
        <v>520451</v>
      </c>
      <c r="F8" s="8">
        <v>555187</v>
      </c>
      <c r="G8" s="8">
        <v>590031</v>
      </c>
      <c r="H8" s="8">
        <v>623461</v>
      </c>
      <c r="I8" s="8">
        <v>660043</v>
      </c>
      <c r="J8" s="8">
        <v>698695</v>
      </c>
      <c r="K8" s="8">
        <v>742678</v>
      </c>
      <c r="L8" s="8">
        <v>790861</v>
      </c>
      <c r="M8" s="8">
        <v>829309</v>
      </c>
      <c r="N8" s="8">
        <v>835717</v>
      </c>
    </row>
    <row r="9" spans="1:14" x14ac:dyDescent="0.25">
      <c r="A9" s="7" t="s">
        <v>13</v>
      </c>
      <c r="B9" s="8">
        <v>379586</v>
      </c>
      <c r="C9" s="8">
        <v>386579</v>
      </c>
      <c r="D9" s="8">
        <v>413307</v>
      </c>
      <c r="E9" s="8">
        <v>440517</v>
      </c>
      <c r="F9" s="8">
        <v>469221</v>
      </c>
      <c r="G9" s="8">
        <v>502045</v>
      </c>
      <c r="H9" s="8">
        <v>539500</v>
      </c>
      <c r="I9" s="8">
        <v>578089</v>
      </c>
      <c r="J9" s="8">
        <v>617108</v>
      </c>
      <c r="K9" s="8">
        <v>655563</v>
      </c>
      <c r="L9" s="8">
        <v>694889</v>
      </c>
      <c r="M9" s="8">
        <v>722779</v>
      </c>
      <c r="N9" s="8">
        <v>725934</v>
      </c>
    </row>
    <row r="10" spans="1:14" x14ac:dyDescent="0.25">
      <c r="A10" s="7" t="s">
        <v>14</v>
      </c>
      <c r="B10" s="8">
        <v>296852</v>
      </c>
      <c r="C10" s="8">
        <v>304019</v>
      </c>
      <c r="D10" s="8">
        <v>333651</v>
      </c>
      <c r="E10" s="8">
        <v>363084</v>
      </c>
      <c r="F10" s="8">
        <v>389951</v>
      </c>
      <c r="G10" s="8">
        <v>416122</v>
      </c>
      <c r="H10" s="8">
        <v>439767</v>
      </c>
      <c r="I10" s="8">
        <v>462396</v>
      </c>
      <c r="J10" s="8">
        <v>485326</v>
      </c>
      <c r="K10" s="8">
        <v>511118</v>
      </c>
      <c r="L10" s="8">
        <v>540561</v>
      </c>
      <c r="M10" s="8">
        <v>566276</v>
      </c>
      <c r="N10" s="8">
        <v>571184</v>
      </c>
    </row>
    <row r="11" spans="1:14" x14ac:dyDescent="0.25">
      <c r="A11" s="7" t="s">
        <v>15</v>
      </c>
      <c r="B11" s="8">
        <v>254498</v>
      </c>
      <c r="C11" s="8">
        <v>257157</v>
      </c>
      <c r="D11" s="8">
        <v>268274</v>
      </c>
      <c r="E11" s="8">
        <v>283352</v>
      </c>
      <c r="F11" s="8">
        <v>301694</v>
      </c>
      <c r="G11" s="8">
        <v>325378</v>
      </c>
      <c r="H11" s="8">
        <v>352100</v>
      </c>
      <c r="I11" s="8">
        <v>382900</v>
      </c>
      <c r="J11" s="8">
        <v>413134</v>
      </c>
      <c r="K11" s="8">
        <v>442279</v>
      </c>
      <c r="L11" s="8">
        <v>469104</v>
      </c>
      <c r="M11" s="8">
        <v>487879</v>
      </c>
      <c r="N11" s="8">
        <v>491200</v>
      </c>
    </row>
    <row r="12" spans="1:14" x14ac:dyDescent="0.25">
      <c r="A12" s="7" t="s">
        <v>16</v>
      </c>
      <c r="B12" s="8">
        <v>231092</v>
      </c>
      <c r="C12" s="8">
        <v>234890</v>
      </c>
      <c r="D12" s="8">
        <v>251820</v>
      </c>
      <c r="E12" s="8">
        <v>269075</v>
      </c>
      <c r="F12" s="8">
        <v>284673</v>
      </c>
      <c r="G12" s="8">
        <v>298802</v>
      </c>
      <c r="H12" s="8">
        <v>311324</v>
      </c>
      <c r="I12" s="8">
        <v>324805</v>
      </c>
      <c r="J12" s="8">
        <v>342972</v>
      </c>
      <c r="K12" s="8">
        <v>366441</v>
      </c>
      <c r="L12" s="8">
        <v>394958</v>
      </c>
      <c r="M12" s="8">
        <v>419512</v>
      </c>
      <c r="N12" s="8">
        <v>424293</v>
      </c>
    </row>
    <row r="13" spans="1:14" x14ac:dyDescent="0.25">
      <c r="A13" s="7" t="s">
        <v>17</v>
      </c>
      <c r="B13" s="8">
        <v>233119</v>
      </c>
      <c r="C13" s="8">
        <v>235405</v>
      </c>
      <c r="D13" s="8">
        <v>242857</v>
      </c>
      <c r="E13" s="8">
        <v>248821</v>
      </c>
      <c r="F13" s="8">
        <v>255286</v>
      </c>
      <c r="G13" s="8">
        <v>264874</v>
      </c>
      <c r="H13" s="8">
        <v>279130</v>
      </c>
      <c r="I13" s="8">
        <v>296770</v>
      </c>
      <c r="J13" s="8">
        <v>314984</v>
      </c>
      <c r="K13" s="8">
        <v>331899</v>
      </c>
      <c r="L13" s="8">
        <v>346672</v>
      </c>
      <c r="M13" s="8">
        <v>356517</v>
      </c>
      <c r="N13" s="8">
        <v>357092</v>
      </c>
    </row>
    <row r="14" spans="1:14" x14ac:dyDescent="0.25">
      <c r="A14" s="7" t="s">
        <v>18</v>
      </c>
      <c r="B14" s="8">
        <v>219358</v>
      </c>
      <c r="C14" s="8">
        <v>222369</v>
      </c>
      <c r="D14" s="8">
        <v>234333</v>
      </c>
      <c r="E14" s="8">
        <v>244733</v>
      </c>
      <c r="F14" s="8">
        <v>254739</v>
      </c>
      <c r="G14" s="8">
        <v>265300</v>
      </c>
      <c r="H14" s="8">
        <v>272713</v>
      </c>
      <c r="I14" s="8">
        <v>280035</v>
      </c>
      <c r="J14" s="8">
        <v>285752</v>
      </c>
      <c r="K14" s="8">
        <v>292626</v>
      </c>
      <c r="L14" s="8">
        <v>302303</v>
      </c>
      <c r="M14" s="8">
        <v>313985</v>
      </c>
      <c r="N14" s="8">
        <v>315385</v>
      </c>
    </row>
    <row r="15" spans="1:14" x14ac:dyDescent="0.25">
      <c r="A15" s="7" t="s">
        <v>19</v>
      </c>
      <c r="B15" s="8">
        <v>182715</v>
      </c>
      <c r="C15" s="8">
        <v>185797</v>
      </c>
      <c r="D15" s="8">
        <v>198985</v>
      </c>
      <c r="E15" s="8">
        <v>213483</v>
      </c>
      <c r="F15" s="8">
        <v>226562</v>
      </c>
      <c r="G15" s="8">
        <v>239542</v>
      </c>
      <c r="H15" s="8">
        <v>252682</v>
      </c>
      <c r="I15" s="8">
        <v>264557</v>
      </c>
      <c r="J15" s="8">
        <v>275140</v>
      </c>
      <c r="K15" s="8">
        <v>285648</v>
      </c>
      <c r="L15" s="8">
        <v>296447</v>
      </c>
      <c r="M15" s="8">
        <v>301869</v>
      </c>
      <c r="N15" s="8">
        <v>302112</v>
      </c>
    </row>
    <row r="16" spans="1:14" x14ac:dyDescent="0.25">
      <c r="A16" s="7" t="s">
        <v>20</v>
      </c>
      <c r="B16" s="8">
        <v>149391</v>
      </c>
      <c r="C16" s="8">
        <v>152349</v>
      </c>
      <c r="D16" s="8">
        <v>165059</v>
      </c>
      <c r="E16" s="8">
        <v>171738</v>
      </c>
      <c r="F16" s="8">
        <v>181895</v>
      </c>
      <c r="G16" s="8">
        <v>192546</v>
      </c>
      <c r="H16" s="8">
        <v>204815</v>
      </c>
      <c r="I16" s="8">
        <v>217638</v>
      </c>
      <c r="J16" s="8">
        <v>231725</v>
      </c>
      <c r="K16" s="8">
        <v>244872</v>
      </c>
      <c r="L16" s="8">
        <v>257746</v>
      </c>
      <c r="M16" s="8">
        <v>267811</v>
      </c>
      <c r="N16" s="8">
        <v>269029</v>
      </c>
    </row>
    <row r="17" spans="1:14" x14ac:dyDescent="0.25">
      <c r="A17" s="7" t="s">
        <v>21</v>
      </c>
      <c r="B17" s="8">
        <v>106165</v>
      </c>
      <c r="C17" s="8">
        <v>107736</v>
      </c>
      <c r="D17" s="8">
        <v>114943</v>
      </c>
      <c r="E17" s="8">
        <v>128118</v>
      </c>
      <c r="F17" s="8">
        <v>138159</v>
      </c>
      <c r="G17" s="8">
        <v>148930</v>
      </c>
      <c r="H17" s="8">
        <v>160665</v>
      </c>
      <c r="I17" s="8">
        <v>172494</v>
      </c>
      <c r="J17" s="8">
        <v>178240</v>
      </c>
      <c r="K17" s="8">
        <v>187680</v>
      </c>
      <c r="L17" s="8">
        <v>198131</v>
      </c>
      <c r="M17" s="8">
        <v>207103</v>
      </c>
      <c r="N17" s="8">
        <v>208731</v>
      </c>
    </row>
    <row r="18" spans="1:14" x14ac:dyDescent="0.25">
      <c r="A18" s="7" t="s">
        <v>22</v>
      </c>
      <c r="B18" s="8">
        <v>78249</v>
      </c>
      <c r="C18" s="8">
        <v>79297</v>
      </c>
      <c r="D18" s="8">
        <v>83752</v>
      </c>
      <c r="E18" s="8">
        <v>89129</v>
      </c>
      <c r="F18" s="8">
        <v>95869</v>
      </c>
      <c r="G18" s="8">
        <v>102336</v>
      </c>
      <c r="H18" s="8">
        <v>108548</v>
      </c>
      <c r="I18" s="8">
        <v>115048</v>
      </c>
      <c r="J18" s="8">
        <v>127607</v>
      </c>
      <c r="K18" s="8">
        <v>137217</v>
      </c>
      <c r="L18" s="8">
        <v>147353</v>
      </c>
      <c r="M18" s="8">
        <v>155614</v>
      </c>
      <c r="N18" s="8">
        <v>157473</v>
      </c>
    </row>
    <row r="19" spans="1:14" x14ac:dyDescent="0.25">
      <c r="A19" s="7" t="s">
        <v>23</v>
      </c>
      <c r="B19" s="8">
        <v>60646</v>
      </c>
      <c r="C19" s="8">
        <v>61102</v>
      </c>
      <c r="D19" s="8">
        <v>63814</v>
      </c>
      <c r="E19" s="8">
        <v>66616</v>
      </c>
      <c r="F19" s="8">
        <v>70110</v>
      </c>
      <c r="G19" s="8">
        <v>73531</v>
      </c>
      <c r="H19" s="8">
        <v>77642</v>
      </c>
      <c r="I19" s="8">
        <v>81913</v>
      </c>
      <c r="J19" s="8">
        <v>87041</v>
      </c>
      <c r="K19" s="8">
        <v>93766</v>
      </c>
      <c r="L19" s="8">
        <v>100322</v>
      </c>
      <c r="M19" s="8">
        <v>105088</v>
      </c>
      <c r="N19" s="8">
        <v>106162</v>
      </c>
    </row>
    <row r="20" spans="1:14" x14ac:dyDescent="0.25">
      <c r="A20" s="7" t="s">
        <v>24</v>
      </c>
      <c r="B20" s="8">
        <v>48888</v>
      </c>
      <c r="C20" s="8">
        <v>49251</v>
      </c>
      <c r="D20" s="8">
        <v>50584</v>
      </c>
      <c r="E20" s="8">
        <v>51997</v>
      </c>
      <c r="F20" s="8">
        <v>53597</v>
      </c>
      <c r="G20" s="8">
        <v>55421</v>
      </c>
      <c r="H20" s="8">
        <v>57462</v>
      </c>
      <c r="I20" s="8">
        <v>60045</v>
      </c>
      <c r="J20" s="8">
        <v>62685</v>
      </c>
      <c r="K20" s="8">
        <v>66038</v>
      </c>
      <c r="L20" s="8">
        <v>69414</v>
      </c>
      <c r="M20" s="8">
        <v>72432</v>
      </c>
      <c r="N20" s="8">
        <v>73255</v>
      </c>
    </row>
    <row r="21" spans="1:14" x14ac:dyDescent="0.25">
      <c r="A21" s="7" t="s">
        <v>25</v>
      </c>
      <c r="B21" s="8">
        <v>36059</v>
      </c>
      <c r="C21" s="8">
        <v>36465</v>
      </c>
      <c r="D21" s="8">
        <v>38008</v>
      </c>
      <c r="E21" s="8">
        <v>39139</v>
      </c>
      <c r="F21" s="8">
        <v>40687</v>
      </c>
      <c r="G21" s="8">
        <v>42018</v>
      </c>
      <c r="H21" s="8">
        <v>43491</v>
      </c>
      <c r="I21" s="8">
        <v>44716</v>
      </c>
      <c r="J21" s="8">
        <v>46093</v>
      </c>
      <c r="K21" s="8">
        <v>47588</v>
      </c>
      <c r="L21" s="8">
        <v>49355</v>
      </c>
      <c r="M21" s="8">
        <v>50882</v>
      </c>
      <c r="N21" s="8">
        <v>51211</v>
      </c>
    </row>
    <row r="22" spans="1:14" x14ac:dyDescent="0.25">
      <c r="A22" s="7" t="s">
        <v>26</v>
      </c>
      <c r="B22" s="8">
        <v>22145</v>
      </c>
      <c r="C22" s="8">
        <v>22440</v>
      </c>
      <c r="D22" s="8">
        <v>23643</v>
      </c>
      <c r="E22" s="8">
        <v>24991</v>
      </c>
      <c r="F22" s="8">
        <v>26365</v>
      </c>
      <c r="G22" s="8">
        <v>27659</v>
      </c>
      <c r="H22" s="8">
        <v>28929</v>
      </c>
      <c r="I22" s="8">
        <v>30237</v>
      </c>
      <c r="J22" s="8">
        <v>31380</v>
      </c>
      <c r="K22" s="8">
        <v>32742</v>
      </c>
      <c r="L22" s="8">
        <v>34001</v>
      </c>
      <c r="M22" s="8">
        <v>35040</v>
      </c>
      <c r="N22" s="8">
        <v>35316</v>
      </c>
    </row>
    <row r="23" spans="1:14" x14ac:dyDescent="0.25">
      <c r="A23" s="7" t="s">
        <v>27</v>
      </c>
      <c r="B23" s="8">
        <v>12226</v>
      </c>
      <c r="C23" s="8">
        <v>12380</v>
      </c>
      <c r="D23" s="8">
        <v>12784</v>
      </c>
      <c r="E23" s="8">
        <v>13305</v>
      </c>
      <c r="F23" s="8">
        <v>13665</v>
      </c>
      <c r="G23" s="8">
        <v>14196</v>
      </c>
      <c r="H23" s="8">
        <v>15103</v>
      </c>
      <c r="I23" s="8">
        <v>16036</v>
      </c>
      <c r="J23" s="8">
        <v>17126</v>
      </c>
      <c r="K23" s="8">
        <v>18185</v>
      </c>
      <c r="L23" s="8">
        <v>19359</v>
      </c>
      <c r="M23" s="8">
        <v>19987</v>
      </c>
      <c r="N23" s="8">
        <v>20342</v>
      </c>
    </row>
    <row r="24" spans="1:14" x14ac:dyDescent="0.25">
      <c r="A24" s="7" t="s">
        <v>28</v>
      </c>
      <c r="B24" s="8">
        <v>4481</v>
      </c>
      <c r="C24" s="8">
        <v>4546</v>
      </c>
      <c r="D24" s="8">
        <v>4882</v>
      </c>
      <c r="E24" s="8">
        <v>5042</v>
      </c>
      <c r="F24" s="8">
        <v>5358</v>
      </c>
      <c r="G24" s="8">
        <v>5614</v>
      </c>
      <c r="H24" s="8">
        <v>5879</v>
      </c>
      <c r="I24" s="8">
        <v>6110</v>
      </c>
      <c r="J24" s="8">
        <v>6402</v>
      </c>
      <c r="K24" s="8">
        <v>6623</v>
      </c>
      <c r="L24" s="8">
        <v>6975</v>
      </c>
      <c r="M24" s="8">
        <v>7347</v>
      </c>
      <c r="N24" s="8">
        <v>7514</v>
      </c>
    </row>
    <row r="25" spans="1:14" x14ac:dyDescent="0.25">
      <c r="A25" s="7" t="s">
        <v>29</v>
      </c>
      <c r="B25" s="8">
        <v>1213</v>
      </c>
      <c r="C25" s="8">
        <v>1221</v>
      </c>
      <c r="D25" s="8">
        <v>1232</v>
      </c>
      <c r="E25" s="8">
        <v>1282</v>
      </c>
      <c r="F25" s="8">
        <v>1332</v>
      </c>
      <c r="G25" s="8">
        <v>1372</v>
      </c>
      <c r="H25" s="8">
        <v>1427</v>
      </c>
      <c r="I25" s="8">
        <v>1553</v>
      </c>
      <c r="J25" s="8">
        <v>1610</v>
      </c>
      <c r="K25" s="8">
        <v>1739</v>
      </c>
      <c r="L25" s="8">
        <v>1856</v>
      </c>
      <c r="M25" s="8">
        <v>1923</v>
      </c>
      <c r="N25" s="8">
        <v>2032</v>
      </c>
    </row>
    <row r="26" spans="1:14" x14ac:dyDescent="0.25">
      <c r="A26" s="7" t="s">
        <v>30</v>
      </c>
      <c r="B26" s="8">
        <v>436</v>
      </c>
      <c r="C26" s="8">
        <v>436</v>
      </c>
      <c r="D26" s="8">
        <v>403</v>
      </c>
      <c r="E26" s="8">
        <v>386</v>
      </c>
      <c r="F26" s="8">
        <v>369</v>
      </c>
      <c r="G26" s="8">
        <v>363</v>
      </c>
      <c r="H26" s="8">
        <v>358</v>
      </c>
      <c r="I26" s="8">
        <v>360</v>
      </c>
      <c r="J26" s="8">
        <v>386</v>
      </c>
      <c r="K26" s="8">
        <v>390</v>
      </c>
      <c r="L26" s="8">
        <v>418</v>
      </c>
      <c r="M26" s="8">
        <v>446</v>
      </c>
      <c r="N26" s="8">
        <v>457</v>
      </c>
    </row>
    <row r="27" spans="1:14" x14ac:dyDescent="0.25">
      <c r="A27" s="7"/>
      <c r="B27" s="8"/>
      <c r="C27" s="8"/>
      <c r="D27" s="8"/>
      <c r="E27" s="8"/>
      <c r="F27" s="8"/>
      <c r="G27" s="8"/>
      <c r="H27" s="8"/>
      <c r="I27" s="8"/>
      <c r="J27" s="8"/>
      <c r="K27" s="8"/>
      <c r="L27" s="8"/>
      <c r="M27" s="8"/>
      <c r="N27" s="8"/>
    </row>
    <row r="28" spans="1:14" x14ac:dyDescent="0.25">
      <c r="A28" s="7" t="s">
        <v>31</v>
      </c>
      <c r="B28" s="8">
        <v>1813533</v>
      </c>
      <c r="C28" s="8">
        <v>1843243</v>
      </c>
      <c r="D28" s="8">
        <v>1967914</v>
      </c>
      <c r="E28" s="8">
        <v>2095883</v>
      </c>
      <c r="F28" s="8">
        <v>2230098</v>
      </c>
      <c r="G28" s="8">
        <v>2373051</v>
      </c>
      <c r="H28" s="8">
        <v>2522977</v>
      </c>
      <c r="I28" s="8">
        <v>2682246</v>
      </c>
      <c r="J28" s="8">
        <v>2853082</v>
      </c>
      <c r="K28" s="8">
        <v>3027624</v>
      </c>
      <c r="L28" s="8">
        <v>3203242</v>
      </c>
      <c r="M28" s="8">
        <v>3337160</v>
      </c>
      <c r="N28" s="8">
        <v>3355748</v>
      </c>
    </row>
    <row r="29" spans="1:14" x14ac:dyDescent="0.25">
      <c r="A29" s="9" t="s">
        <v>10</v>
      </c>
      <c r="B29" s="8">
        <v>613159</v>
      </c>
      <c r="C29" s="8">
        <v>623733</v>
      </c>
      <c r="D29" s="8">
        <v>669633</v>
      </c>
      <c r="E29" s="8">
        <v>715495</v>
      </c>
      <c r="F29" s="8">
        <v>762268</v>
      </c>
      <c r="G29" s="8">
        <v>811075</v>
      </c>
      <c r="H29" s="8">
        <v>859504</v>
      </c>
      <c r="I29" s="8">
        <v>907327</v>
      </c>
      <c r="J29" s="8">
        <v>966828</v>
      </c>
      <c r="K29" s="8">
        <v>1028148</v>
      </c>
      <c r="L29" s="8">
        <v>1081344</v>
      </c>
      <c r="M29" s="8">
        <v>1118819</v>
      </c>
      <c r="N29" s="8">
        <v>1123311</v>
      </c>
    </row>
    <row r="30" spans="1:14" x14ac:dyDescent="0.25">
      <c r="A30" s="9" t="s">
        <v>32</v>
      </c>
      <c r="B30" s="8">
        <v>885026</v>
      </c>
      <c r="C30" s="8">
        <v>898814</v>
      </c>
      <c r="D30" s="8">
        <v>955946</v>
      </c>
      <c r="E30" s="8">
        <v>1014361</v>
      </c>
      <c r="F30" s="8">
        <v>1076087</v>
      </c>
      <c r="G30" s="8">
        <v>1138905</v>
      </c>
      <c r="H30" s="8">
        <v>1208972</v>
      </c>
      <c r="I30" s="8">
        <v>1288647</v>
      </c>
      <c r="J30" s="8">
        <v>1369941</v>
      </c>
      <c r="K30" s="8">
        <v>1455531</v>
      </c>
      <c r="L30" s="8">
        <v>1546452</v>
      </c>
      <c r="M30" s="8">
        <v>1617016</v>
      </c>
      <c r="N30" s="8">
        <v>1627746</v>
      </c>
    </row>
    <row r="31" spans="1:14" x14ac:dyDescent="0.25">
      <c r="A31" s="9" t="s">
        <v>33</v>
      </c>
      <c r="B31" s="8">
        <v>315348</v>
      </c>
      <c r="C31" s="8">
        <v>320696</v>
      </c>
      <c r="D31" s="8">
        <v>342335</v>
      </c>
      <c r="E31" s="8">
        <v>366027</v>
      </c>
      <c r="F31" s="8">
        <v>391743</v>
      </c>
      <c r="G31" s="8">
        <v>423071</v>
      </c>
      <c r="H31" s="8">
        <v>454501</v>
      </c>
      <c r="I31" s="8">
        <v>486272</v>
      </c>
      <c r="J31" s="8">
        <v>516313</v>
      </c>
      <c r="K31" s="8">
        <v>543945</v>
      </c>
      <c r="L31" s="8">
        <v>575446</v>
      </c>
      <c r="M31" s="8">
        <v>601325</v>
      </c>
      <c r="N31" s="8">
        <v>604691</v>
      </c>
    </row>
    <row r="32" spans="1:14" x14ac:dyDescent="0.25">
      <c r="A32" s="7" t="s">
        <v>34</v>
      </c>
      <c r="B32" s="8">
        <v>1898095</v>
      </c>
      <c r="C32" s="8">
        <v>1928473</v>
      </c>
      <c r="D32" s="8">
        <v>2053855</v>
      </c>
      <c r="E32" s="8">
        <v>2181344</v>
      </c>
      <c r="F32" s="8">
        <v>2309575</v>
      </c>
      <c r="G32" s="8">
        <v>2446470</v>
      </c>
      <c r="H32" s="8">
        <v>2585827</v>
      </c>
      <c r="I32" s="8">
        <v>2733479</v>
      </c>
      <c r="J32" s="8">
        <v>2886875</v>
      </c>
      <c r="K32" s="8">
        <v>3050992</v>
      </c>
      <c r="L32" s="8">
        <v>3221436</v>
      </c>
      <c r="M32" s="8">
        <v>3353890</v>
      </c>
      <c r="N32" s="8">
        <v>3374194</v>
      </c>
    </row>
    <row r="33" spans="1:14" x14ac:dyDescent="0.25">
      <c r="A33" s="9" t="s">
        <v>35</v>
      </c>
      <c r="B33" s="8">
        <v>443508</v>
      </c>
      <c r="C33" s="8">
        <v>453473</v>
      </c>
      <c r="D33" s="8">
        <v>493832</v>
      </c>
      <c r="E33" s="8">
        <v>532895</v>
      </c>
      <c r="F33" s="8">
        <v>570698</v>
      </c>
      <c r="G33" s="8">
        <v>608762</v>
      </c>
      <c r="H33" s="8">
        <v>643850</v>
      </c>
      <c r="I33" s="8">
        <v>679232</v>
      </c>
      <c r="J33" s="8">
        <v>717321</v>
      </c>
      <c r="K33" s="8">
        <v>762330</v>
      </c>
      <c r="L33" s="8">
        <v>808722</v>
      </c>
      <c r="M33" s="8">
        <v>843600</v>
      </c>
      <c r="N33" s="8">
        <v>848879</v>
      </c>
    </row>
    <row r="34" spans="1:14" x14ac:dyDescent="0.25">
      <c r="A34" s="9" t="s">
        <v>36</v>
      </c>
      <c r="B34" s="8">
        <v>938067</v>
      </c>
      <c r="C34" s="8">
        <v>949821</v>
      </c>
      <c r="D34" s="8">
        <v>997284</v>
      </c>
      <c r="E34" s="8">
        <v>1045981</v>
      </c>
      <c r="F34" s="8">
        <v>1096392</v>
      </c>
      <c r="G34" s="8">
        <v>1154354</v>
      </c>
      <c r="H34" s="8">
        <v>1215267</v>
      </c>
      <c r="I34" s="8">
        <v>1284510</v>
      </c>
      <c r="J34" s="8">
        <v>1356842</v>
      </c>
      <c r="K34" s="8">
        <v>1433245</v>
      </c>
      <c r="L34" s="8">
        <v>1513037</v>
      </c>
      <c r="M34" s="8">
        <v>1577893</v>
      </c>
      <c r="N34" s="8">
        <v>1587970</v>
      </c>
    </row>
    <row r="35" spans="1:14" x14ac:dyDescent="0.25">
      <c r="A35" s="9" t="s">
        <v>37</v>
      </c>
      <c r="B35" s="8">
        <v>516520</v>
      </c>
      <c r="C35" s="8">
        <v>525179</v>
      </c>
      <c r="D35" s="8">
        <v>562739</v>
      </c>
      <c r="E35" s="8">
        <v>602468</v>
      </c>
      <c r="F35" s="8">
        <v>642485</v>
      </c>
      <c r="G35" s="8">
        <v>683354</v>
      </c>
      <c r="H35" s="8">
        <v>726710</v>
      </c>
      <c r="I35" s="8">
        <v>769737</v>
      </c>
      <c r="J35" s="8">
        <v>812712</v>
      </c>
      <c r="K35" s="8">
        <v>855417</v>
      </c>
      <c r="L35" s="8">
        <v>899677</v>
      </c>
      <c r="M35" s="8">
        <v>932397</v>
      </c>
      <c r="N35" s="8">
        <v>937345</v>
      </c>
    </row>
    <row r="36" spans="1:14" x14ac:dyDescent="0.25">
      <c r="A36" s="7" t="s">
        <v>38</v>
      </c>
      <c r="B36" s="8">
        <v>186094</v>
      </c>
      <c r="C36" s="8">
        <v>187841</v>
      </c>
      <c r="D36" s="8">
        <v>195350</v>
      </c>
      <c r="E36" s="8">
        <v>202758</v>
      </c>
      <c r="F36" s="8">
        <v>211483</v>
      </c>
      <c r="G36" s="8">
        <v>220174</v>
      </c>
      <c r="H36" s="8">
        <v>230291</v>
      </c>
      <c r="I36" s="8">
        <v>240970</v>
      </c>
      <c r="J36" s="8">
        <v>252723</v>
      </c>
      <c r="K36" s="8">
        <v>267071</v>
      </c>
      <c r="L36" s="8">
        <v>281700</v>
      </c>
      <c r="M36" s="8">
        <v>293145</v>
      </c>
      <c r="N36" s="8">
        <v>296289</v>
      </c>
    </row>
    <row r="37" spans="1:14" x14ac:dyDescent="0.25">
      <c r="A37" s="7" t="s">
        <v>39</v>
      </c>
      <c r="B37" s="8">
        <v>18356</v>
      </c>
      <c r="C37" s="8">
        <v>18583</v>
      </c>
      <c r="D37" s="8">
        <v>19301</v>
      </c>
      <c r="E37" s="8">
        <v>20015</v>
      </c>
      <c r="F37" s="8">
        <v>20724</v>
      </c>
      <c r="G37" s="8">
        <v>21545</v>
      </c>
      <c r="H37" s="8">
        <v>22767</v>
      </c>
      <c r="I37" s="8">
        <v>24059</v>
      </c>
      <c r="J37" s="8">
        <v>25524</v>
      </c>
      <c r="K37" s="8">
        <v>26937</v>
      </c>
      <c r="L37" s="8">
        <v>28608</v>
      </c>
      <c r="M37" s="8">
        <v>29703</v>
      </c>
      <c r="N37" s="8">
        <v>30345</v>
      </c>
    </row>
    <row r="38" spans="1:14" x14ac:dyDescent="0.25">
      <c r="A38" s="7"/>
      <c r="B38" s="8"/>
      <c r="C38" s="8"/>
      <c r="D38" s="8"/>
      <c r="E38" s="8"/>
      <c r="F38" s="8"/>
      <c r="G38" s="8"/>
      <c r="H38" s="8"/>
      <c r="I38" s="8"/>
      <c r="J38" s="8"/>
      <c r="K38" s="8"/>
      <c r="L38" s="8"/>
      <c r="M38" s="8"/>
      <c r="N38" s="8"/>
    </row>
    <row r="39" spans="1:14" x14ac:dyDescent="0.25">
      <c r="A39" s="7" t="s">
        <v>40</v>
      </c>
      <c r="B39" s="8">
        <v>2237493</v>
      </c>
      <c r="C39" s="8">
        <v>2271920</v>
      </c>
      <c r="D39" s="8">
        <v>2415521</v>
      </c>
      <c r="E39" s="8">
        <v>2562074</v>
      </c>
      <c r="F39" s="8">
        <v>2710430</v>
      </c>
      <c r="G39" s="8">
        <v>2868619</v>
      </c>
      <c r="H39" s="8">
        <v>3033204</v>
      </c>
      <c r="I39" s="8">
        <v>3211500</v>
      </c>
      <c r="J39" s="8">
        <v>3394125</v>
      </c>
      <c r="K39" s="8">
        <v>3585298</v>
      </c>
      <c r="L39" s="8">
        <v>3783747</v>
      </c>
      <c r="M39" s="8">
        <v>3939267</v>
      </c>
      <c r="N39" s="8">
        <v>3964367</v>
      </c>
    </row>
    <row r="40" spans="1:14" x14ac:dyDescent="0.25">
      <c r="A40" s="7" t="s">
        <v>41</v>
      </c>
      <c r="B40" s="8">
        <v>2084189</v>
      </c>
      <c r="C40" s="8">
        <v>2116314</v>
      </c>
      <c r="D40" s="8">
        <v>2249205</v>
      </c>
      <c r="E40" s="8">
        <v>2384102</v>
      </c>
      <c r="F40" s="8">
        <v>2521058</v>
      </c>
      <c r="G40" s="8">
        <v>2666644</v>
      </c>
      <c r="H40" s="8">
        <v>2816118</v>
      </c>
      <c r="I40" s="8">
        <v>2974449</v>
      </c>
      <c r="J40" s="8">
        <v>3139598</v>
      </c>
      <c r="K40" s="8">
        <v>3318063</v>
      </c>
      <c r="L40" s="8">
        <v>3503136</v>
      </c>
      <c r="M40" s="8">
        <v>3647035</v>
      </c>
      <c r="N40" s="8">
        <v>3670483</v>
      </c>
    </row>
    <row r="41" spans="1:14" x14ac:dyDescent="0.25">
      <c r="A41" s="7" t="s">
        <v>42</v>
      </c>
      <c r="B41" s="8">
        <v>1614505</v>
      </c>
      <c r="C41" s="8">
        <v>1640419</v>
      </c>
      <c r="D41" s="8">
        <v>1744242</v>
      </c>
      <c r="E41" s="8">
        <v>1849582</v>
      </c>
      <c r="F41" s="8">
        <v>1955564</v>
      </c>
      <c r="G41" s="8">
        <v>2072521</v>
      </c>
      <c r="H41" s="8">
        <v>2194534</v>
      </c>
      <c r="I41" s="8">
        <v>2324995</v>
      </c>
      <c r="J41" s="8">
        <v>2459276</v>
      </c>
      <c r="K41" s="8">
        <v>2599926</v>
      </c>
      <c r="L41" s="8">
        <v>2748487</v>
      </c>
      <c r="M41" s="8">
        <v>2866948</v>
      </c>
      <c r="N41" s="8">
        <v>2885088</v>
      </c>
    </row>
    <row r="42" spans="1:14" x14ac:dyDescent="0.25">
      <c r="A42" s="7"/>
      <c r="B42" s="8"/>
      <c r="C42" s="8"/>
      <c r="D42" s="8"/>
      <c r="E42" s="8"/>
      <c r="F42" s="8"/>
      <c r="G42" s="8"/>
      <c r="H42" s="8"/>
      <c r="I42" s="8"/>
      <c r="J42" s="8"/>
      <c r="K42" s="8"/>
      <c r="L42" s="8"/>
      <c r="M42" s="8"/>
      <c r="N42" s="8"/>
    </row>
    <row r="43" spans="1:14" x14ac:dyDescent="0.25">
      <c r="A43" s="10" t="s">
        <v>43</v>
      </c>
      <c r="B43" s="11">
        <v>19.843538072678555</v>
      </c>
      <c r="C43" s="11">
        <v>19.824505515405097</v>
      </c>
      <c r="D43" s="11">
        <v>19.754431063958165</v>
      </c>
      <c r="E43" s="11">
        <v>19.69563492533425</v>
      </c>
      <c r="F43" s="11">
        <v>19.603616868228208</v>
      </c>
      <c r="G43" s="11">
        <v>19.518829703489899</v>
      </c>
      <c r="H43" s="11">
        <v>19.428316534462535</v>
      </c>
      <c r="I43" s="11">
        <v>19.336760431317394</v>
      </c>
      <c r="J43" s="11">
        <v>19.214619510381816</v>
      </c>
      <c r="K43" s="11">
        <v>19.123514624283672</v>
      </c>
      <c r="L43" s="11">
        <v>19.102828563405509</v>
      </c>
      <c r="M43" s="11">
        <v>19.100079413516475</v>
      </c>
      <c r="N43" s="11">
        <v>19.115726621348522</v>
      </c>
    </row>
    <row r="44" spans="1:14" x14ac:dyDescent="0.25">
      <c r="A44" s="5" t="s">
        <v>1</v>
      </c>
      <c r="B44" s="6">
        <v>1910298</v>
      </c>
      <c r="C44" s="6">
        <v>1941185</v>
      </c>
      <c r="D44" s="6">
        <v>2068341</v>
      </c>
      <c r="E44" s="6">
        <v>2197603</v>
      </c>
      <c r="F44" s="6">
        <v>2329824</v>
      </c>
      <c r="G44" s="6">
        <v>2472444</v>
      </c>
      <c r="H44" s="6">
        <v>2619362</v>
      </c>
      <c r="I44" s="6">
        <v>2775799</v>
      </c>
      <c r="J44" s="6">
        <v>2940771</v>
      </c>
      <c r="K44" s="6">
        <v>3114045</v>
      </c>
      <c r="L44" s="6">
        <v>3290139</v>
      </c>
      <c r="M44" s="6">
        <v>3426290</v>
      </c>
      <c r="N44" s="6">
        <v>3447795</v>
      </c>
    </row>
    <row r="45" spans="1:14" x14ac:dyDescent="0.25">
      <c r="A45" s="7" t="s">
        <v>10</v>
      </c>
      <c r="B45" s="8">
        <v>311172</v>
      </c>
      <c r="C45" s="8">
        <v>316513</v>
      </c>
      <c r="D45" s="8">
        <v>339812</v>
      </c>
      <c r="E45" s="8">
        <v>363543</v>
      </c>
      <c r="F45" s="8">
        <v>387723</v>
      </c>
      <c r="G45" s="8">
        <v>412812</v>
      </c>
      <c r="H45" s="8">
        <v>437639</v>
      </c>
      <c r="I45" s="8">
        <v>461908</v>
      </c>
      <c r="J45" s="8">
        <v>492051</v>
      </c>
      <c r="K45" s="8">
        <v>522789</v>
      </c>
      <c r="L45" s="8">
        <v>549472</v>
      </c>
      <c r="M45" s="8">
        <v>568392</v>
      </c>
      <c r="N45" s="8">
        <v>570754</v>
      </c>
    </row>
    <row r="46" spans="1:14" x14ac:dyDescent="0.25">
      <c r="A46" s="7" t="s">
        <v>11</v>
      </c>
      <c r="B46" s="8">
        <v>265328</v>
      </c>
      <c r="C46" s="8">
        <v>268622</v>
      </c>
      <c r="D46" s="8">
        <v>283030</v>
      </c>
      <c r="E46" s="8">
        <v>298248</v>
      </c>
      <c r="F46" s="8">
        <v>315908</v>
      </c>
      <c r="G46" s="8">
        <v>335318</v>
      </c>
      <c r="H46" s="8">
        <v>356025</v>
      </c>
      <c r="I46" s="8">
        <v>380717</v>
      </c>
      <c r="J46" s="8">
        <v>405762</v>
      </c>
      <c r="K46" s="8">
        <v>431388</v>
      </c>
      <c r="L46" s="8">
        <v>457796</v>
      </c>
      <c r="M46" s="8">
        <v>477980</v>
      </c>
      <c r="N46" s="8">
        <v>480370</v>
      </c>
    </row>
    <row r="47" spans="1:14" x14ac:dyDescent="0.25">
      <c r="A47" s="7" t="s">
        <v>12</v>
      </c>
      <c r="B47" s="8">
        <v>223749</v>
      </c>
      <c r="C47" s="8">
        <v>228233</v>
      </c>
      <c r="D47" s="8">
        <v>245691</v>
      </c>
      <c r="E47" s="8">
        <v>263008</v>
      </c>
      <c r="F47" s="8">
        <v>280745</v>
      </c>
      <c r="G47" s="8">
        <v>298216</v>
      </c>
      <c r="H47" s="8">
        <v>315126</v>
      </c>
      <c r="I47" s="8">
        <v>333738</v>
      </c>
      <c r="J47" s="8">
        <v>353418</v>
      </c>
      <c r="K47" s="8">
        <v>375801</v>
      </c>
      <c r="L47" s="8">
        <v>400482</v>
      </c>
      <c r="M47" s="8">
        <v>419667</v>
      </c>
      <c r="N47" s="8">
        <v>422917</v>
      </c>
    </row>
    <row r="48" spans="1:14" x14ac:dyDescent="0.25">
      <c r="A48" s="7" t="s">
        <v>13</v>
      </c>
      <c r="B48" s="8">
        <v>188977</v>
      </c>
      <c r="C48" s="8">
        <v>192652</v>
      </c>
      <c r="D48" s="8">
        <v>206673</v>
      </c>
      <c r="E48" s="8">
        <v>220778</v>
      </c>
      <c r="F48" s="8">
        <v>234827</v>
      </c>
      <c r="G48" s="8">
        <v>251354</v>
      </c>
      <c r="H48" s="8">
        <v>270467</v>
      </c>
      <c r="I48" s="8">
        <v>289651</v>
      </c>
      <c r="J48" s="8">
        <v>308713</v>
      </c>
      <c r="K48" s="8">
        <v>327674</v>
      </c>
      <c r="L48" s="8">
        <v>346651</v>
      </c>
      <c r="M48" s="8">
        <v>360229</v>
      </c>
      <c r="N48" s="8">
        <v>361974</v>
      </c>
    </row>
    <row r="49" spans="1:14" x14ac:dyDescent="0.25">
      <c r="A49" s="7" t="s">
        <v>14</v>
      </c>
      <c r="B49" s="8">
        <v>144890</v>
      </c>
      <c r="C49" s="8">
        <v>148495</v>
      </c>
      <c r="D49" s="8">
        <v>162904</v>
      </c>
      <c r="E49" s="8">
        <v>176849</v>
      </c>
      <c r="F49" s="8">
        <v>189750</v>
      </c>
      <c r="G49" s="8">
        <v>202946</v>
      </c>
      <c r="H49" s="8">
        <v>214941</v>
      </c>
      <c r="I49" s="8">
        <v>226419</v>
      </c>
      <c r="J49" s="8">
        <v>237570</v>
      </c>
      <c r="K49" s="8">
        <v>249177</v>
      </c>
      <c r="L49" s="8">
        <v>262944</v>
      </c>
      <c r="M49" s="8">
        <v>275138</v>
      </c>
      <c r="N49" s="8">
        <v>277771</v>
      </c>
    </row>
    <row r="50" spans="1:14" x14ac:dyDescent="0.25">
      <c r="A50" s="7" t="s">
        <v>15</v>
      </c>
      <c r="B50" s="8">
        <v>123974</v>
      </c>
      <c r="C50" s="8">
        <v>125097</v>
      </c>
      <c r="D50" s="8">
        <v>129845</v>
      </c>
      <c r="E50" s="8">
        <v>136472</v>
      </c>
      <c r="F50" s="8">
        <v>144446</v>
      </c>
      <c r="G50" s="8">
        <v>155647</v>
      </c>
      <c r="H50" s="8">
        <v>167731</v>
      </c>
      <c r="I50" s="8">
        <v>182296</v>
      </c>
      <c r="J50" s="8">
        <v>196633</v>
      </c>
      <c r="K50" s="8">
        <v>211202</v>
      </c>
      <c r="L50" s="8">
        <v>224260</v>
      </c>
      <c r="M50" s="8">
        <v>233885</v>
      </c>
      <c r="N50" s="8">
        <v>235824</v>
      </c>
    </row>
    <row r="51" spans="1:14" x14ac:dyDescent="0.25">
      <c r="A51" s="7" t="s">
        <v>16</v>
      </c>
      <c r="B51" s="8">
        <v>112289</v>
      </c>
      <c r="C51" s="8">
        <v>114250</v>
      </c>
      <c r="D51" s="8">
        <v>122619</v>
      </c>
      <c r="E51" s="8">
        <v>130868</v>
      </c>
      <c r="F51" s="8">
        <v>137818</v>
      </c>
      <c r="G51" s="8">
        <v>144552</v>
      </c>
      <c r="H51" s="8">
        <v>150131</v>
      </c>
      <c r="I51" s="8">
        <v>156188</v>
      </c>
      <c r="J51" s="8">
        <v>164357</v>
      </c>
      <c r="K51" s="8">
        <v>175426</v>
      </c>
      <c r="L51" s="8">
        <v>189008</v>
      </c>
      <c r="M51" s="8">
        <v>200340</v>
      </c>
      <c r="N51" s="8">
        <v>202690</v>
      </c>
    </row>
    <row r="52" spans="1:14" x14ac:dyDescent="0.25">
      <c r="A52" s="7" t="s">
        <v>17</v>
      </c>
      <c r="B52" s="8">
        <v>112642</v>
      </c>
      <c r="C52" s="8">
        <v>113710</v>
      </c>
      <c r="D52" s="8">
        <v>116850</v>
      </c>
      <c r="E52" s="8">
        <v>119349</v>
      </c>
      <c r="F52" s="8">
        <v>122419</v>
      </c>
      <c r="G52" s="8">
        <v>126799</v>
      </c>
      <c r="H52" s="8">
        <v>133687</v>
      </c>
      <c r="I52" s="8">
        <v>142293</v>
      </c>
      <c r="J52" s="8">
        <v>150881</v>
      </c>
      <c r="K52" s="8">
        <v>158389</v>
      </c>
      <c r="L52" s="8">
        <v>165188</v>
      </c>
      <c r="M52" s="8">
        <v>169558</v>
      </c>
      <c r="N52" s="8">
        <v>169854</v>
      </c>
    </row>
    <row r="53" spans="1:14" x14ac:dyDescent="0.25">
      <c r="A53" s="7" t="s">
        <v>18</v>
      </c>
      <c r="B53" s="8">
        <v>105204</v>
      </c>
      <c r="C53" s="8">
        <v>106606</v>
      </c>
      <c r="D53" s="8">
        <v>112649</v>
      </c>
      <c r="E53" s="8">
        <v>117539</v>
      </c>
      <c r="F53" s="8">
        <v>121942</v>
      </c>
      <c r="G53" s="8">
        <v>127092</v>
      </c>
      <c r="H53" s="8">
        <v>130458</v>
      </c>
      <c r="I53" s="8">
        <v>133787</v>
      </c>
      <c r="J53" s="8">
        <v>136409</v>
      </c>
      <c r="K53" s="8">
        <v>140106</v>
      </c>
      <c r="L53" s="8">
        <v>144446</v>
      </c>
      <c r="M53" s="8">
        <v>150073</v>
      </c>
      <c r="N53" s="8">
        <v>150836</v>
      </c>
    </row>
    <row r="54" spans="1:14" x14ac:dyDescent="0.25">
      <c r="A54" s="7" t="s">
        <v>19</v>
      </c>
      <c r="B54" s="8">
        <v>87219</v>
      </c>
      <c r="C54" s="8">
        <v>88715</v>
      </c>
      <c r="D54" s="8">
        <v>94871</v>
      </c>
      <c r="E54" s="8">
        <v>101985</v>
      </c>
      <c r="F54" s="8">
        <v>108274</v>
      </c>
      <c r="G54" s="8">
        <v>114454</v>
      </c>
      <c r="H54" s="8">
        <v>120569</v>
      </c>
      <c r="I54" s="8">
        <v>126588</v>
      </c>
      <c r="J54" s="8">
        <v>131666</v>
      </c>
      <c r="K54" s="8">
        <v>136478</v>
      </c>
      <c r="L54" s="8">
        <v>141828</v>
      </c>
      <c r="M54" s="8">
        <v>144407</v>
      </c>
      <c r="N54" s="8">
        <v>144585</v>
      </c>
    </row>
    <row r="55" spans="1:14" x14ac:dyDescent="0.25">
      <c r="A55" s="7" t="s">
        <v>20</v>
      </c>
      <c r="B55" s="8">
        <v>70318</v>
      </c>
      <c r="C55" s="8">
        <v>71737</v>
      </c>
      <c r="D55" s="8">
        <v>78052</v>
      </c>
      <c r="E55" s="8">
        <v>81417</v>
      </c>
      <c r="F55" s="8">
        <v>86568</v>
      </c>
      <c r="G55" s="8">
        <v>91754</v>
      </c>
      <c r="H55" s="8">
        <v>98004</v>
      </c>
      <c r="I55" s="8">
        <v>104030</v>
      </c>
      <c r="J55" s="8">
        <v>111048</v>
      </c>
      <c r="K55" s="8">
        <v>117501</v>
      </c>
      <c r="L55" s="8">
        <v>123661</v>
      </c>
      <c r="M55" s="8">
        <v>128397</v>
      </c>
      <c r="N55" s="8">
        <v>128939</v>
      </c>
    </row>
    <row r="56" spans="1:14" x14ac:dyDescent="0.25">
      <c r="A56" s="7" t="s">
        <v>21</v>
      </c>
      <c r="B56" s="8">
        <v>50035</v>
      </c>
      <c r="C56" s="8">
        <v>50730</v>
      </c>
      <c r="D56" s="8">
        <v>54012</v>
      </c>
      <c r="E56" s="8">
        <v>60161</v>
      </c>
      <c r="F56" s="8">
        <v>64839</v>
      </c>
      <c r="G56" s="8">
        <v>70162</v>
      </c>
      <c r="H56" s="8">
        <v>75614</v>
      </c>
      <c r="I56" s="8">
        <v>81430</v>
      </c>
      <c r="J56" s="8">
        <v>84223</v>
      </c>
      <c r="K56" s="8">
        <v>89130</v>
      </c>
      <c r="L56" s="8">
        <v>94171</v>
      </c>
      <c r="M56" s="8">
        <v>98852</v>
      </c>
      <c r="N56" s="8">
        <v>99636</v>
      </c>
    </row>
    <row r="57" spans="1:14" x14ac:dyDescent="0.25">
      <c r="A57" s="7" t="s">
        <v>22</v>
      </c>
      <c r="B57" s="8">
        <v>36907</v>
      </c>
      <c r="C57" s="8">
        <v>37515</v>
      </c>
      <c r="D57" s="8">
        <v>39617</v>
      </c>
      <c r="E57" s="8">
        <v>42247</v>
      </c>
      <c r="F57" s="8">
        <v>45398</v>
      </c>
      <c r="G57" s="8">
        <v>48073</v>
      </c>
      <c r="H57" s="8">
        <v>51095</v>
      </c>
      <c r="I57" s="8">
        <v>54066</v>
      </c>
      <c r="J57" s="8">
        <v>59926</v>
      </c>
      <c r="K57" s="8">
        <v>64420</v>
      </c>
      <c r="L57" s="8">
        <v>69583</v>
      </c>
      <c r="M57" s="8">
        <v>73459</v>
      </c>
      <c r="N57" s="8">
        <v>74291</v>
      </c>
    </row>
    <row r="58" spans="1:14" x14ac:dyDescent="0.25">
      <c r="A58" s="7" t="s">
        <v>23</v>
      </c>
      <c r="B58" s="8">
        <v>27778</v>
      </c>
      <c r="C58" s="8">
        <v>27963</v>
      </c>
      <c r="D58" s="8">
        <v>29371</v>
      </c>
      <c r="E58" s="8">
        <v>30772</v>
      </c>
      <c r="F58" s="8">
        <v>32493</v>
      </c>
      <c r="G58" s="8">
        <v>34193</v>
      </c>
      <c r="H58" s="8">
        <v>36185</v>
      </c>
      <c r="I58" s="8">
        <v>38084</v>
      </c>
      <c r="J58" s="8">
        <v>40477</v>
      </c>
      <c r="K58" s="8">
        <v>43487</v>
      </c>
      <c r="L58" s="8">
        <v>46016</v>
      </c>
      <c r="M58" s="8">
        <v>48308</v>
      </c>
      <c r="N58" s="8">
        <v>48739</v>
      </c>
    </row>
    <row r="59" spans="1:14" x14ac:dyDescent="0.25">
      <c r="A59" s="7" t="s">
        <v>24</v>
      </c>
      <c r="B59" s="8">
        <v>21283</v>
      </c>
      <c r="C59" s="8">
        <v>21470</v>
      </c>
      <c r="D59" s="8">
        <v>22133</v>
      </c>
      <c r="E59" s="8">
        <v>22859</v>
      </c>
      <c r="F59" s="8">
        <v>23630</v>
      </c>
      <c r="G59" s="8">
        <v>24529</v>
      </c>
      <c r="H59" s="8">
        <v>25511</v>
      </c>
      <c r="I59" s="8">
        <v>26779</v>
      </c>
      <c r="J59" s="8">
        <v>28017</v>
      </c>
      <c r="K59" s="8">
        <v>29674</v>
      </c>
      <c r="L59" s="8">
        <v>31195</v>
      </c>
      <c r="M59" s="8">
        <v>32561</v>
      </c>
      <c r="N59" s="8">
        <v>33022</v>
      </c>
    </row>
    <row r="60" spans="1:14" x14ac:dyDescent="0.25">
      <c r="A60" s="7" t="s">
        <v>25</v>
      </c>
      <c r="B60" s="8">
        <v>14618</v>
      </c>
      <c r="C60" s="8">
        <v>14778</v>
      </c>
      <c r="D60" s="8">
        <v>15379</v>
      </c>
      <c r="E60" s="8">
        <v>15895</v>
      </c>
      <c r="F60" s="8">
        <v>16638</v>
      </c>
      <c r="G60" s="8">
        <v>17330</v>
      </c>
      <c r="H60" s="8">
        <v>18013</v>
      </c>
      <c r="I60" s="8">
        <v>18593</v>
      </c>
      <c r="J60" s="8">
        <v>19289</v>
      </c>
      <c r="K60" s="8">
        <v>19957</v>
      </c>
      <c r="L60" s="8">
        <v>20734</v>
      </c>
      <c r="M60" s="8">
        <v>21464</v>
      </c>
      <c r="N60" s="8">
        <v>21598</v>
      </c>
    </row>
    <row r="61" spans="1:14" x14ac:dyDescent="0.25">
      <c r="A61" s="7" t="s">
        <v>26</v>
      </c>
      <c r="B61" s="8">
        <v>8048</v>
      </c>
      <c r="C61" s="8">
        <v>8171</v>
      </c>
      <c r="D61" s="8">
        <v>8752</v>
      </c>
      <c r="E61" s="8">
        <v>9301</v>
      </c>
      <c r="F61" s="8">
        <v>9861</v>
      </c>
      <c r="G61" s="8">
        <v>10396</v>
      </c>
      <c r="H61" s="8">
        <v>10920</v>
      </c>
      <c r="I61" s="8">
        <v>11449</v>
      </c>
      <c r="J61" s="8">
        <v>11962</v>
      </c>
      <c r="K61" s="8">
        <v>12555</v>
      </c>
      <c r="L61" s="8">
        <v>13171</v>
      </c>
      <c r="M61" s="8">
        <v>13622</v>
      </c>
      <c r="N61" s="8">
        <v>13769</v>
      </c>
    </row>
    <row r="62" spans="1:14" x14ac:dyDescent="0.25">
      <c r="A62" s="7" t="s">
        <v>27</v>
      </c>
      <c r="B62" s="8">
        <v>3996</v>
      </c>
      <c r="C62" s="8">
        <v>4046</v>
      </c>
      <c r="D62" s="8">
        <v>4125</v>
      </c>
      <c r="E62" s="8">
        <v>4336</v>
      </c>
      <c r="F62" s="8">
        <v>4513</v>
      </c>
      <c r="G62" s="8">
        <v>4714</v>
      </c>
      <c r="H62" s="8">
        <v>5067</v>
      </c>
      <c r="I62" s="8">
        <v>5518</v>
      </c>
      <c r="J62" s="8">
        <v>5956</v>
      </c>
      <c r="K62" s="8">
        <v>6370</v>
      </c>
      <c r="L62" s="8">
        <v>6830</v>
      </c>
      <c r="M62" s="8">
        <v>7109</v>
      </c>
      <c r="N62" s="8">
        <v>7258</v>
      </c>
    </row>
    <row r="63" spans="1:14" x14ac:dyDescent="0.25">
      <c r="A63" s="7" t="s">
        <v>28</v>
      </c>
      <c r="B63" s="8">
        <v>1354</v>
      </c>
      <c r="C63" s="8">
        <v>1368</v>
      </c>
      <c r="D63" s="8">
        <v>1441</v>
      </c>
      <c r="E63" s="8">
        <v>1467</v>
      </c>
      <c r="F63" s="8">
        <v>1528</v>
      </c>
      <c r="G63" s="8">
        <v>1597</v>
      </c>
      <c r="H63" s="8">
        <v>1692</v>
      </c>
      <c r="I63" s="8">
        <v>1740</v>
      </c>
      <c r="J63" s="8">
        <v>1860</v>
      </c>
      <c r="K63" s="8">
        <v>1942</v>
      </c>
      <c r="L63" s="8">
        <v>2072</v>
      </c>
      <c r="M63" s="8">
        <v>2201</v>
      </c>
      <c r="N63" s="8">
        <v>2273</v>
      </c>
    </row>
    <row r="64" spans="1:14" x14ac:dyDescent="0.25">
      <c r="A64" s="7" t="s">
        <v>29</v>
      </c>
      <c r="B64" s="8">
        <v>347</v>
      </c>
      <c r="C64" s="8">
        <v>347</v>
      </c>
      <c r="D64" s="8">
        <v>371</v>
      </c>
      <c r="E64" s="8">
        <v>372</v>
      </c>
      <c r="F64" s="8">
        <v>376</v>
      </c>
      <c r="G64" s="8">
        <v>381</v>
      </c>
      <c r="H64" s="8">
        <v>370</v>
      </c>
      <c r="I64" s="8">
        <v>403</v>
      </c>
      <c r="J64" s="8">
        <v>425</v>
      </c>
      <c r="K64" s="8">
        <v>450</v>
      </c>
      <c r="L64" s="8">
        <v>491</v>
      </c>
      <c r="M64" s="8">
        <v>504</v>
      </c>
      <c r="N64" s="8">
        <v>544</v>
      </c>
    </row>
    <row r="65" spans="1:14" x14ac:dyDescent="0.25">
      <c r="A65" s="7" t="s">
        <v>30</v>
      </c>
      <c r="B65" s="8">
        <v>170</v>
      </c>
      <c r="C65" s="8">
        <v>167</v>
      </c>
      <c r="D65" s="8">
        <v>144</v>
      </c>
      <c r="E65" s="8">
        <v>137</v>
      </c>
      <c r="F65" s="8">
        <v>128</v>
      </c>
      <c r="G65" s="8">
        <v>125</v>
      </c>
      <c r="H65" s="8">
        <v>117</v>
      </c>
      <c r="I65" s="8">
        <v>122</v>
      </c>
      <c r="J65" s="8">
        <v>128</v>
      </c>
      <c r="K65" s="8">
        <v>129</v>
      </c>
      <c r="L65" s="8">
        <v>140</v>
      </c>
      <c r="M65" s="8">
        <v>144</v>
      </c>
      <c r="N65" s="8">
        <v>151</v>
      </c>
    </row>
    <row r="66" spans="1:14" x14ac:dyDescent="0.25">
      <c r="A66" s="7"/>
      <c r="B66" s="8"/>
      <c r="C66" s="8"/>
      <c r="D66" s="8"/>
      <c r="E66" s="8"/>
      <c r="F66" s="8"/>
      <c r="G66" s="8"/>
      <c r="H66" s="8"/>
      <c r="I66" s="8"/>
      <c r="J66" s="8"/>
      <c r="K66" s="8"/>
      <c r="L66" s="8"/>
      <c r="M66" s="8"/>
      <c r="N66" s="8"/>
    </row>
    <row r="67" spans="1:14" x14ac:dyDescent="0.25">
      <c r="A67" s="7" t="s">
        <v>31</v>
      </c>
      <c r="B67" s="8">
        <v>916855</v>
      </c>
      <c r="C67" s="8">
        <v>932270</v>
      </c>
      <c r="D67" s="8">
        <v>995549</v>
      </c>
      <c r="E67" s="8">
        <v>1060789</v>
      </c>
      <c r="F67" s="8">
        <v>1129367</v>
      </c>
      <c r="G67" s="8">
        <v>1201885</v>
      </c>
      <c r="H67" s="8">
        <v>1277808</v>
      </c>
      <c r="I67" s="8">
        <v>1358639</v>
      </c>
      <c r="J67" s="8">
        <v>1445111</v>
      </c>
      <c r="K67" s="8">
        <v>1533082</v>
      </c>
      <c r="L67" s="8">
        <v>1621705</v>
      </c>
      <c r="M67" s="8">
        <v>1689671</v>
      </c>
      <c r="N67" s="8">
        <v>1699429</v>
      </c>
    </row>
    <row r="68" spans="1:14" x14ac:dyDescent="0.25">
      <c r="A68" s="9" t="s">
        <v>10</v>
      </c>
      <c r="B68" s="8">
        <v>311172</v>
      </c>
      <c r="C68" s="8">
        <v>316513</v>
      </c>
      <c r="D68" s="8">
        <v>339812</v>
      </c>
      <c r="E68" s="8">
        <v>363543</v>
      </c>
      <c r="F68" s="8">
        <v>387723</v>
      </c>
      <c r="G68" s="8">
        <v>412812</v>
      </c>
      <c r="H68" s="8">
        <v>437639</v>
      </c>
      <c r="I68" s="8">
        <v>461908</v>
      </c>
      <c r="J68" s="8">
        <v>492051</v>
      </c>
      <c r="K68" s="8">
        <v>522789</v>
      </c>
      <c r="L68" s="8">
        <v>549472</v>
      </c>
      <c r="M68" s="8">
        <v>568392</v>
      </c>
      <c r="N68" s="8">
        <v>570754</v>
      </c>
    </row>
    <row r="69" spans="1:14" x14ac:dyDescent="0.25">
      <c r="A69" s="9" t="s">
        <v>32</v>
      </c>
      <c r="B69" s="8">
        <v>447628</v>
      </c>
      <c r="C69" s="8">
        <v>454677</v>
      </c>
      <c r="D69" s="8">
        <v>483800</v>
      </c>
      <c r="E69" s="8">
        <v>513343</v>
      </c>
      <c r="F69" s="8">
        <v>544523</v>
      </c>
      <c r="G69" s="8">
        <v>575899</v>
      </c>
      <c r="H69" s="8">
        <v>610976</v>
      </c>
      <c r="I69" s="8">
        <v>651697</v>
      </c>
      <c r="J69" s="8">
        <v>693051</v>
      </c>
      <c r="K69" s="8">
        <v>736987</v>
      </c>
      <c r="L69" s="8">
        <v>782963</v>
      </c>
      <c r="M69" s="8">
        <v>818636</v>
      </c>
      <c r="N69" s="8">
        <v>824192</v>
      </c>
    </row>
    <row r="70" spans="1:14" x14ac:dyDescent="0.25">
      <c r="A70" s="9" t="s">
        <v>33</v>
      </c>
      <c r="B70" s="8">
        <v>158055</v>
      </c>
      <c r="C70" s="8">
        <v>161080</v>
      </c>
      <c r="D70" s="8">
        <v>171937</v>
      </c>
      <c r="E70" s="8">
        <v>183903</v>
      </c>
      <c r="F70" s="8">
        <v>197121</v>
      </c>
      <c r="G70" s="8">
        <v>213174</v>
      </c>
      <c r="H70" s="8">
        <v>229193</v>
      </c>
      <c r="I70" s="8">
        <v>245034</v>
      </c>
      <c r="J70" s="8">
        <v>260009</v>
      </c>
      <c r="K70" s="8">
        <v>273306</v>
      </c>
      <c r="L70" s="8">
        <v>289270</v>
      </c>
      <c r="M70" s="8">
        <v>302643</v>
      </c>
      <c r="N70" s="8">
        <v>304483</v>
      </c>
    </row>
    <row r="71" spans="1:14" x14ac:dyDescent="0.25">
      <c r="A71" s="7" t="s">
        <v>34</v>
      </c>
      <c r="B71" s="8">
        <v>915849</v>
      </c>
      <c r="C71" s="8">
        <v>930605</v>
      </c>
      <c r="D71" s="8">
        <v>991076</v>
      </c>
      <c r="E71" s="8">
        <v>1051675</v>
      </c>
      <c r="F71" s="8">
        <v>1111290</v>
      </c>
      <c r="G71" s="8">
        <v>1177294</v>
      </c>
      <c r="H71" s="8">
        <v>1243679</v>
      </c>
      <c r="I71" s="8">
        <v>1314472</v>
      </c>
      <c r="J71" s="8">
        <v>1387546</v>
      </c>
      <c r="K71" s="8">
        <v>1466399</v>
      </c>
      <c r="L71" s="8">
        <v>1547785</v>
      </c>
      <c r="M71" s="8">
        <v>1610706</v>
      </c>
      <c r="N71" s="8">
        <v>1621012</v>
      </c>
    </row>
    <row r="72" spans="1:14" x14ac:dyDescent="0.25">
      <c r="A72" s="9" t="s">
        <v>35</v>
      </c>
      <c r="B72" s="8">
        <v>217261</v>
      </c>
      <c r="C72" s="8">
        <v>222245</v>
      </c>
      <c r="D72" s="8">
        <v>242561</v>
      </c>
      <c r="E72" s="8">
        <v>261637</v>
      </c>
      <c r="F72" s="8">
        <v>279586</v>
      </c>
      <c r="G72" s="8">
        <v>298761</v>
      </c>
      <c r="H72" s="8">
        <v>316390</v>
      </c>
      <c r="I72" s="8">
        <v>333794</v>
      </c>
      <c r="J72" s="8">
        <v>352403</v>
      </c>
      <c r="K72" s="8">
        <v>373747</v>
      </c>
      <c r="L72" s="8">
        <v>395640</v>
      </c>
      <c r="M72" s="8">
        <v>411735</v>
      </c>
      <c r="N72" s="8">
        <v>414357</v>
      </c>
    </row>
    <row r="73" spans="1:14" x14ac:dyDescent="0.25">
      <c r="A73" s="9" t="s">
        <v>36</v>
      </c>
      <c r="B73" s="8">
        <v>454109</v>
      </c>
      <c r="C73" s="8">
        <v>459663</v>
      </c>
      <c r="D73" s="8">
        <v>481963</v>
      </c>
      <c r="E73" s="8">
        <v>504228</v>
      </c>
      <c r="F73" s="8">
        <v>526625</v>
      </c>
      <c r="G73" s="8">
        <v>554090</v>
      </c>
      <c r="H73" s="8">
        <v>582007</v>
      </c>
      <c r="I73" s="8">
        <v>614564</v>
      </c>
      <c r="J73" s="8">
        <v>648280</v>
      </c>
      <c r="K73" s="8">
        <v>685123</v>
      </c>
      <c r="L73" s="8">
        <v>722902</v>
      </c>
      <c r="M73" s="8">
        <v>753856</v>
      </c>
      <c r="N73" s="8">
        <v>759204</v>
      </c>
    </row>
    <row r="74" spans="1:14" x14ac:dyDescent="0.25">
      <c r="A74" s="9" t="s">
        <v>37</v>
      </c>
      <c r="B74" s="8">
        <v>244479</v>
      </c>
      <c r="C74" s="8">
        <v>248697</v>
      </c>
      <c r="D74" s="8">
        <v>266552</v>
      </c>
      <c r="E74" s="8">
        <v>285810</v>
      </c>
      <c r="F74" s="8">
        <v>305079</v>
      </c>
      <c r="G74" s="8">
        <v>324443</v>
      </c>
      <c r="H74" s="8">
        <v>345282</v>
      </c>
      <c r="I74" s="8">
        <v>366114</v>
      </c>
      <c r="J74" s="8">
        <v>386863</v>
      </c>
      <c r="K74" s="8">
        <v>407529</v>
      </c>
      <c r="L74" s="8">
        <v>429243</v>
      </c>
      <c r="M74" s="8">
        <v>445115</v>
      </c>
      <c r="N74" s="8">
        <v>447451</v>
      </c>
    </row>
    <row r="75" spans="1:14" x14ac:dyDescent="0.25">
      <c r="A75" s="7" t="s">
        <v>38</v>
      </c>
      <c r="B75" s="8">
        <v>77594</v>
      </c>
      <c r="C75" s="8">
        <v>78310</v>
      </c>
      <c r="D75" s="8">
        <v>81716</v>
      </c>
      <c r="E75" s="8">
        <v>85139</v>
      </c>
      <c r="F75" s="8">
        <v>89167</v>
      </c>
      <c r="G75" s="8">
        <v>93265</v>
      </c>
      <c r="H75" s="8">
        <v>97875</v>
      </c>
      <c r="I75" s="8">
        <v>102688</v>
      </c>
      <c r="J75" s="8">
        <v>108114</v>
      </c>
      <c r="K75" s="8">
        <v>114564</v>
      </c>
      <c r="L75" s="8">
        <v>120649</v>
      </c>
      <c r="M75" s="8">
        <v>125913</v>
      </c>
      <c r="N75" s="8">
        <v>127354</v>
      </c>
    </row>
    <row r="76" spans="1:14" x14ac:dyDescent="0.25">
      <c r="A76" s="7" t="s">
        <v>39</v>
      </c>
      <c r="B76" s="8">
        <v>5867</v>
      </c>
      <c r="C76" s="8">
        <v>5928</v>
      </c>
      <c r="D76" s="8">
        <v>6081</v>
      </c>
      <c r="E76" s="8">
        <v>6312</v>
      </c>
      <c r="F76" s="8">
        <v>6545</v>
      </c>
      <c r="G76" s="8">
        <v>6817</v>
      </c>
      <c r="H76" s="8">
        <v>7246</v>
      </c>
      <c r="I76" s="8">
        <v>7783</v>
      </c>
      <c r="J76" s="8">
        <v>8369</v>
      </c>
      <c r="K76" s="8">
        <v>8891</v>
      </c>
      <c r="L76" s="8">
        <v>9533</v>
      </c>
      <c r="M76" s="8">
        <v>9958</v>
      </c>
      <c r="N76" s="8">
        <v>10226</v>
      </c>
    </row>
    <row r="77" spans="1:14" x14ac:dyDescent="0.25">
      <c r="A77" s="7"/>
      <c r="B77" s="8"/>
      <c r="C77" s="8"/>
      <c r="D77" s="8"/>
      <c r="E77" s="8"/>
      <c r="F77" s="8"/>
      <c r="G77" s="8"/>
      <c r="H77" s="8"/>
      <c r="I77" s="8"/>
      <c r="J77" s="8"/>
      <c r="K77" s="8"/>
      <c r="L77" s="8"/>
      <c r="M77" s="8"/>
      <c r="N77" s="8"/>
    </row>
    <row r="78" spans="1:14" x14ac:dyDescent="0.25">
      <c r="A78" s="7" t="s">
        <v>40</v>
      </c>
      <c r="B78" s="8">
        <v>1070155</v>
      </c>
      <c r="C78" s="8">
        <v>1086974</v>
      </c>
      <c r="D78" s="8">
        <v>1156037</v>
      </c>
      <c r="E78" s="8">
        <v>1226126</v>
      </c>
      <c r="F78" s="8">
        <v>1295643</v>
      </c>
      <c r="G78" s="8">
        <v>1371863</v>
      </c>
      <c r="H78" s="8">
        <v>1450543</v>
      </c>
      <c r="I78" s="8">
        <v>1536677</v>
      </c>
      <c r="J78" s="8">
        <v>1623995</v>
      </c>
      <c r="K78" s="8">
        <v>1714957</v>
      </c>
      <c r="L78" s="8">
        <v>1808907</v>
      </c>
      <c r="M78" s="8">
        <v>1882999</v>
      </c>
      <c r="N78" s="8">
        <v>1895642</v>
      </c>
    </row>
    <row r="79" spans="1:14" x14ac:dyDescent="0.25">
      <c r="A79" s="7" t="s">
        <v>41</v>
      </c>
      <c r="B79" s="8">
        <v>993443</v>
      </c>
      <c r="C79" s="8">
        <v>1008915</v>
      </c>
      <c r="D79" s="8">
        <v>1072792</v>
      </c>
      <c r="E79" s="8">
        <v>1136814</v>
      </c>
      <c r="F79" s="8">
        <v>1200457</v>
      </c>
      <c r="G79" s="8">
        <v>1270559</v>
      </c>
      <c r="H79" s="8">
        <v>1341554</v>
      </c>
      <c r="I79" s="8">
        <v>1417160</v>
      </c>
      <c r="J79" s="8">
        <v>1495660</v>
      </c>
      <c r="K79" s="8">
        <v>1580963</v>
      </c>
      <c r="L79" s="8">
        <v>1668434</v>
      </c>
      <c r="M79" s="8">
        <v>1736619</v>
      </c>
      <c r="N79" s="8">
        <v>1748366</v>
      </c>
    </row>
    <row r="80" spans="1:14" x14ac:dyDescent="0.25">
      <c r="A80" s="7" t="s">
        <v>42</v>
      </c>
      <c r="B80" s="8">
        <v>787976</v>
      </c>
      <c r="C80" s="8">
        <v>800810</v>
      </c>
      <c r="D80" s="8">
        <v>851540</v>
      </c>
      <c r="E80" s="8">
        <v>901855</v>
      </c>
      <c r="F80" s="8">
        <v>951202</v>
      </c>
      <c r="G80" s="8">
        <v>1008390</v>
      </c>
      <c r="H80" s="8">
        <v>1067415</v>
      </c>
      <c r="I80" s="8">
        <v>1130634</v>
      </c>
      <c r="J80" s="8">
        <v>1194563</v>
      </c>
      <c r="K80" s="8">
        <v>1261974</v>
      </c>
      <c r="L80" s="8">
        <v>1332497</v>
      </c>
      <c r="M80" s="8">
        <v>1389223</v>
      </c>
      <c r="N80" s="8">
        <v>1398949</v>
      </c>
    </row>
    <row r="81" spans="1:14" x14ac:dyDescent="0.25">
      <c r="A81" s="7"/>
      <c r="B81" s="8"/>
      <c r="C81" s="8"/>
      <c r="D81" s="8"/>
      <c r="E81" s="8"/>
      <c r="F81" s="8"/>
      <c r="G81" s="8"/>
      <c r="H81" s="8"/>
      <c r="I81" s="8"/>
      <c r="J81" s="8"/>
      <c r="K81" s="8"/>
      <c r="L81" s="8"/>
      <c r="M81" s="8"/>
      <c r="N81" s="8"/>
    </row>
    <row r="82" spans="1:14" x14ac:dyDescent="0.25">
      <c r="A82" s="10" t="s">
        <v>43</v>
      </c>
      <c r="B82" s="11">
        <v>19.044230661356369</v>
      </c>
      <c r="C82" s="11">
        <v>19.023470878469638</v>
      </c>
      <c r="D82" s="11">
        <v>18.953711477676809</v>
      </c>
      <c r="E82" s="11">
        <v>18.891600600459729</v>
      </c>
      <c r="F82" s="11">
        <v>18.777789934354487</v>
      </c>
      <c r="G82" s="11">
        <v>18.705231161042537</v>
      </c>
      <c r="H82" s="11">
        <v>18.61838888673315</v>
      </c>
      <c r="I82" s="11">
        <v>18.535220413389428</v>
      </c>
      <c r="J82" s="11">
        <v>18.426811557491938</v>
      </c>
      <c r="K82" s="11">
        <v>18.368083209052752</v>
      </c>
      <c r="L82" s="11">
        <v>18.345153856381014</v>
      </c>
      <c r="M82" s="11">
        <v>18.336289271234762</v>
      </c>
      <c r="N82" s="11">
        <v>18.350526466585489</v>
      </c>
    </row>
    <row r="83" spans="1:14" x14ac:dyDescent="0.25">
      <c r="A83" s="12" t="s">
        <v>2</v>
      </c>
      <c r="B83" s="13">
        <v>1987424</v>
      </c>
      <c r="C83" s="13">
        <v>2018372</v>
      </c>
      <c r="D83" s="13">
        <v>2148778</v>
      </c>
      <c r="E83" s="13">
        <v>2282382</v>
      </c>
      <c r="F83" s="13">
        <v>2421332</v>
      </c>
      <c r="G83" s="13">
        <v>2567251</v>
      </c>
      <c r="H83" s="13">
        <v>2719733</v>
      </c>
      <c r="I83" s="13">
        <v>2880896</v>
      </c>
      <c r="J83" s="13">
        <v>3051909</v>
      </c>
      <c r="K83" s="13">
        <v>3231642</v>
      </c>
      <c r="L83" s="13">
        <v>3416239</v>
      </c>
      <c r="M83" s="13">
        <v>3557905</v>
      </c>
      <c r="N83" s="13">
        <v>3578436</v>
      </c>
    </row>
    <row r="84" spans="1:14" x14ac:dyDescent="0.25">
      <c r="A84" s="7" t="s">
        <v>10</v>
      </c>
      <c r="B84" s="8">
        <v>301987</v>
      </c>
      <c r="C84" s="8">
        <v>307220</v>
      </c>
      <c r="D84" s="8">
        <v>329821</v>
      </c>
      <c r="E84" s="8">
        <v>351952</v>
      </c>
      <c r="F84" s="8">
        <v>374545</v>
      </c>
      <c r="G84" s="8">
        <v>398263</v>
      </c>
      <c r="H84" s="8">
        <v>421865</v>
      </c>
      <c r="I84" s="8">
        <v>445419</v>
      </c>
      <c r="J84" s="8">
        <v>474777</v>
      </c>
      <c r="K84" s="8">
        <v>505359</v>
      </c>
      <c r="L84" s="8">
        <v>531872</v>
      </c>
      <c r="M84" s="8">
        <v>550427</v>
      </c>
      <c r="N84" s="8">
        <v>552557</v>
      </c>
    </row>
    <row r="85" spans="1:14" x14ac:dyDescent="0.25">
      <c r="A85" s="7" t="s">
        <v>11</v>
      </c>
      <c r="B85" s="8">
        <v>258995</v>
      </c>
      <c r="C85" s="8">
        <v>262012</v>
      </c>
      <c r="D85" s="8">
        <v>276135</v>
      </c>
      <c r="E85" s="8">
        <v>290983</v>
      </c>
      <c r="F85" s="8">
        <v>308261</v>
      </c>
      <c r="G85" s="8">
        <v>327222</v>
      </c>
      <c r="H85" s="8">
        <v>348570</v>
      </c>
      <c r="I85" s="8">
        <v>372906</v>
      </c>
      <c r="J85" s="8">
        <v>396684</v>
      </c>
      <c r="K85" s="8">
        <v>421059</v>
      </c>
      <c r="L85" s="8">
        <v>446513</v>
      </c>
      <c r="M85" s="8">
        <v>465597</v>
      </c>
      <c r="N85" s="8">
        <v>468111</v>
      </c>
    </row>
    <row r="86" spans="1:14" x14ac:dyDescent="0.25">
      <c r="A86" s="7" t="s">
        <v>12</v>
      </c>
      <c r="B86" s="8">
        <v>219372</v>
      </c>
      <c r="C86" s="8">
        <v>223518</v>
      </c>
      <c r="D86" s="8">
        <v>240299</v>
      </c>
      <c r="E86" s="8">
        <v>257443</v>
      </c>
      <c r="F86" s="8">
        <v>274442</v>
      </c>
      <c r="G86" s="8">
        <v>291815</v>
      </c>
      <c r="H86" s="8">
        <v>308335</v>
      </c>
      <c r="I86" s="8">
        <v>326305</v>
      </c>
      <c r="J86" s="8">
        <v>345277</v>
      </c>
      <c r="K86" s="8">
        <v>366877</v>
      </c>
      <c r="L86" s="8">
        <v>390379</v>
      </c>
      <c r="M86" s="8">
        <v>409642</v>
      </c>
      <c r="N86" s="8">
        <v>412800</v>
      </c>
    </row>
    <row r="87" spans="1:14" x14ac:dyDescent="0.25">
      <c r="A87" s="7" t="s">
        <v>13</v>
      </c>
      <c r="B87" s="8">
        <v>190609</v>
      </c>
      <c r="C87" s="8">
        <v>193927</v>
      </c>
      <c r="D87" s="8">
        <v>206634</v>
      </c>
      <c r="E87" s="8">
        <v>219739</v>
      </c>
      <c r="F87" s="8">
        <v>234394</v>
      </c>
      <c r="G87" s="8">
        <v>250691</v>
      </c>
      <c r="H87" s="8">
        <v>269033</v>
      </c>
      <c r="I87" s="8">
        <v>288438</v>
      </c>
      <c r="J87" s="8">
        <v>308395</v>
      </c>
      <c r="K87" s="8">
        <v>327889</v>
      </c>
      <c r="L87" s="8">
        <v>348238</v>
      </c>
      <c r="M87" s="8">
        <v>362550</v>
      </c>
      <c r="N87" s="8">
        <v>363960</v>
      </c>
    </row>
    <row r="88" spans="1:14" x14ac:dyDescent="0.25">
      <c r="A88" s="7" t="s">
        <v>14</v>
      </c>
      <c r="B88" s="8">
        <v>151962</v>
      </c>
      <c r="C88" s="8">
        <v>155524</v>
      </c>
      <c r="D88" s="8">
        <v>170747</v>
      </c>
      <c r="E88" s="8">
        <v>186235</v>
      </c>
      <c r="F88" s="8">
        <v>200201</v>
      </c>
      <c r="G88" s="8">
        <v>213176</v>
      </c>
      <c r="H88" s="8">
        <v>224826</v>
      </c>
      <c r="I88" s="8">
        <v>235977</v>
      </c>
      <c r="J88" s="8">
        <v>247756</v>
      </c>
      <c r="K88" s="8">
        <v>261941</v>
      </c>
      <c r="L88" s="8">
        <v>277617</v>
      </c>
      <c r="M88" s="8">
        <v>291138</v>
      </c>
      <c r="N88" s="8">
        <v>293413</v>
      </c>
    </row>
    <row r="89" spans="1:14" x14ac:dyDescent="0.25">
      <c r="A89" s="7" t="s">
        <v>15</v>
      </c>
      <c r="B89" s="8">
        <v>130524</v>
      </c>
      <c r="C89" s="8">
        <v>132060</v>
      </c>
      <c r="D89" s="8">
        <v>138429</v>
      </c>
      <c r="E89" s="8">
        <v>146880</v>
      </c>
      <c r="F89" s="8">
        <v>157248</v>
      </c>
      <c r="G89" s="8">
        <v>169731</v>
      </c>
      <c r="H89" s="8">
        <v>184369</v>
      </c>
      <c r="I89" s="8">
        <v>200604</v>
      </c>
      <c r="J89" s="8">
        <v>216501</v>
      </c>
      <c r="K89" s="8">
        <v>231077</v>
      </c>
      <c r="L89" s="8">
        <v>244844</v>
      </c>
      <c r="M89" s="8">
        <v>253994</v>
      </c>
      <c r="N89" s="8">
        <v>255376</v>
      </c>
    </row>
    <row r="90" spans="1:14" x14ac:dyDescent="0.25">
      <c r="A90" s="7" t="s">
        <v>16</v>
      </c>
      <c r="B90" s="8">
        <v>118803</v>
      </c>
      <c r="C90" s="8">
        <v>120640</v>
      </c>
      <c r="D90" s="8">
        <v>129201</v>
      </c>
      <c r="E90" s="8">
        <v>138207</v>
      </c>
      <c r="F90" s="8">
        <v>146855</v>
      </c>
      <c r="G90" s="8">
        <v>154250</v>
      </c>
      <c r="H90" s="8">
        <v>161193</v>
      </c>
      <c r="I90" s="8">
        <v>168617</v>
      </c>
      <c r="J90" s="8">
        <v>178615</v>
      </c>
      <c r="K90" s="8">
        <v>191015</v>
      </c>
      <c r="L90" s="8">
        <v>205950</v>
      </c>
      <c r="M90" s="8">
        <v>219172</v>
      </c>
      <c r="N90" s="8">
        <v>221603</v>
      </c>
    </row>
    <row r="91" spans="1:14" x14ac:dyDescent="0.25">
      <c r="A91" s="7" t="s">
        <v>17</v>
      </c>
      <c r="B91" s="8">
        <v>120477</v>
      </c>
      <c r="C91" s="8">
        <v>121695</v>
      </c>
      <c r="D91" s="8">
        <v>126007</v>
      </c>
      <c r="E91" s="8">
        <v>129472</v>
      </c>
      <c r="F91" s="8">
        <v>132867</v>
      </c>
      <c r="G91" s="8">
        <v>138075</v>
      </c>
      <c r="H91" s="8">
        <v>145443</v>
      </c>
      <c r="I91" s="8">
        <v>154477</v>
      </c>
      <c r="J91" s="8">
        <v>164103</v>
      </c>
      <c r="K91" s="8">
        <v>173510</v>
      </c>
      <c r="L91" s="8">
        <v>181484</v>
      </c>
      <c r="M91" s="8">
        <v>186959</v>
      </c>
      <c r="N91" s="8">
        <v>187238</v>
      </c>
    </row>
    <row r="92" spans="1:14" x14ac:dyDescent="0.25">
      <c r="A92" s="7" t="s">
        <v>18</v>
      </c>
      <c r="B92" s="8">
        <v>114154</v>
      </c>
      <c r="C92" s="8">
        <v>115763</v>
      </c>
      <c r="D92" s="8">
        <v>121684</v>
      </c>
      <c r="E92" s="8">
        <v>127194</v>
      </c>
      <c r="F92" s="8">
        <v>132797</v>
      </c>
      <c r="G92" s="8">
        <v>138208</v>
      </c>
      <c r="H92" s="8">
        <v>142255</v>
      </c>
      <c r="I92" s="8">
        <v>146248</v>
      </c>
      <c r="J92" s="8">
        <v>149343</v>
      </c>
      <c r="K92" s="8">
        <v>152520</v>
      </c>
      <c r="L92" s="8">
        <v>157857</v>
      </c>
      <c r="M92" s="8">
        <v>163912</v>
      </c>
      <c r="N92" s="8">
        <v>164549</v>
      </c>
    </row>
    <row r="93" spans="1:14" x14ac:dyDescent="0.25">
      <c r="A93" s="7" t="s">
        <v>19</v>
      </c>
      <c r="B93" s="8">
        <v>95496</v>
      </c>
      <c r="C93" s="8">
        <v>97082</v>
      </c>
      <c r="D93" s="8">
        <v>104114</v>
      </c>
      <c r="E93" s="8">
        <v>111498</v>
      </c>
      <c r="F93" s="8">
        <v>118288</v>
      </c>
      <c r="G93" s="8">
        <v>125088</v>
      </c>
      <c r="H93" s="8">
        <v>132113</v>
      </c>
      <c r="I93" s="8">
        <v>137969</v>
      </c>
      <c r="J93" s="8">
        <v>143474</v>
      </c>
      <c r="K93" s="8">
        <v>149170</v>
      </c>
      <c r="L93" s="8">
        <v>154619</v>
      </c>
      <c r="M93" s="8">
        <v>157462</v>
      </c>
      <c r="N93" s="8">
        <v>157527</v>
      </c>
    </row>
    <row r="94" spans="1:14" x14ac:dyDescent="0.25">
      <c r="A94" s="7" t="s">
        <v>20</v>
      </c>
      <c r="B94" s="8">
        <v>79073</v>
      </c>
      <c r="C94" s="8">
        <v>80612</v>
      </c>
      <c r="D94" s="8">
        <v>87007</v>
      </c>
      <c r="E94" s="8">
        <v>90321</v>
      </c>
      <c r="F94" s="8">
        <v>95327</v>
      </c>
      <c r="G94" s="8">
        <v>100792</v>
      </c>
      <c r="H94" s="8">
        <v>106811</v>
      </c>
      <c r="I94" s="8">
        <v>113608</v>
      </c>
      <c r="J94" s="8">
        <v>120677</v>
      </c>
      <c r="K94" s="8">
        <v>127371</v>
      </c>
      <c r="L94" s="8">
        <v>134085</v>
      </c>
      <c r="M94" s="8">
        <v>139414</v>
      </c>
      <c r="N94" s="8">
        <v>140090</v>
      </c>
    </row>
    <row r="95" spans="1:14" x14ac:dyDescent="0.25">
      <c r="A95" s="7" t="s">
        <v>21</v>
      </c>
      <c r="B95" s="8">
        <v>56130</v>
      </c>
      <c r="C95" s="8">
        <v>57006</v>
      </c>
      <c r="D95" s="8">
        <v>60931</v>
      </c>
      <c r="E95" s="8">
        <v>67957</v>
      </c>
      <c r="F95" s="8">
        <v>73320</v>
      </c>
      <c r="G95" s="8">
        <v>78768</v>
      </c>
      <c r="H95" s="8">
        <v>85051</v>
      </c>
      <c r="I95" s="8">
        <v>91064</v>
      </c>
      <c r="J95" s="8">
        <v>94017</v>
      </c>
      <c r="K95" s="8">
        <v>98550</v>
      </c>
      <c r="L95" s="8">
        <v>103960</v>
      </c>
      <c r="M95" s="8">
        <v>108251</v>
      </c>
      <c r="N95" s="8">
        <v>109095</v>
      </c>
    </row>
    <row r="96" spans="1:14" x14ac:dyDescent="0.25">
      <c r="A96" s="7" t="s">
        <v>22</v>
      </c>
      <c r="B96" s="8">
        <v>41342</v>
      </c>
      <c r="C96" s="8">
        <v>41782</v>
      </c>
      <c r="D96" s="8">
        <v>44135</v>
      </c>
      <c r="E96" s="8">
        <v>46882</v>
      </c>
      <c r="F96" s="8">
        <v>50471</v>
      </c>
      <c r="G96" s="8">
        <v>54263</v>
      </c>
      <c r="H96" s="8">
        <v>57453</v>
      </c>
      <c r="I96" s="8">
        <v>60982</v>
      </c>
      <c r="J96" s="8">
        <v>67681</v>
      </c>
      <c r="K96" s="8">
        <v>72797</v>
      </c>
      <c r="L96" s="8">
        <v>77770</v>
      </c>
      <c r="M96" s="8">
        <v>82155</v>
      </c>
      <c r="N96" s="8">
        <v>83182</v>
      </c>
    </row>
    <row r="97" spans="1:14" x14ac:dyDescent="0.25">
      <c r="A97" s="7" t="s">
        <v>23</v>
      </c>
      <c r="B97" s="8">
        <v>32868</v>
      </c>
      <c r="C97" s="8">
        <v>33139</v>
      </c>
      <c r="D97" s="8">
        <v>34443</v>
      </c>
      <c r="E97" s="8">
        <v>35844</v>
      </c>
      <c r="F97" s="8">
        <v>37617</v>
      </c>
      <c r="G97" s="8">
        <v>39338</v>
      </c>
      <c r="H97" s="8">
        <v>41457</v>
      </c>
      <c r="I97" s="8">
        <v>43829</v>
      </c>
      <c r="J97" s="8">
        <v>46564</v>
      </c>
      <c r="K97" s="8">
        <v>50279</v>
      </c>
      <c r="L97" s="8">
        <v>54306</v>
      </c>
      <c r="M97" s="8">
        <v>56780</v>
      </c>
      <c r="N97" s="8">
        <v>57423</v>
      </c>
    </row>
    <row r="98" spans="1:14" x14ac:dyDescent="0.25">
      <c r="A98" s="7" t="s">
        <v>24</v>
      </c>
      <c r="B98" s="8">
        <v>27605</v>
      </c>
      <c r="C98" s="8">
        <v>27781</v>
      </c>
      <c r="D98" s="8">
        <v>28451</v>
      </c>
      <c r="E98" s="8">
        <v>29138</v>
      </c>
      <c r="F98" s="8">
        <v>29967</v>
      </c>
      <c r="G98" s="8">
        <v>30892</v>
      </c>
      <c r="H98" s="8">
        <v>31951</v>
      </c>
      <c r="I98" s="8">
        <v>33266</v>
      </c>
      <c r="J98" s="8">
        <v>34668</v>
      </c>
      <c r="K98" s="8">
        <v>36364</v>
      </c>
      <c r="L98" s="8">
        <v>38219</v>
      </c>
      <c r="M98" s="8">
        <v>39871</v>
      </c>
      <c r="N98" s="8">
        <v>40233</v>
      </c>
    </row>
    <row r="99" spans="1:14" x14ac:dyDescent="0.25">
      <c r="A99" s="7" t="s">
        <v>25</v>
      </c>
      <c r="B99" s="8">
        <v>21441</v>
      </c>
      <c r="C99" s="8">
        <v>21687</v>
      </c>
      <c r="D99" s="8">
        <v>22629</v>
      </c>
      <c r="E99" s="8">
        <v>23244</v>
      </c>
      <c r="F99" s="8">
        <v>24049</v>
      </c>
      <c r="G99" s="8">
        <v>24688</v>
      </c>
      <c r="H99" s="8">
        <v>25478</v>
      </c>
      <c r="I99" s="8">
        <v>26123</v>
      </c>
      <c r="J99" s="8">
        <v>26804</v>
      </c>
      <c r="K99" s="8">
        <v>27631</v>
      </c>
      <c r="L99" s="8">
        <v>28621</v>
      </c>
      <c r="M99" s="8">
        <v>29418</v>
      </c>
      <c r="N99" s="8">
        <v>29613</v>
      </c>
    </row>
    <row r="100" spans="1:14" x14ac:dyDescent="0.25">
      <c r="A100" s="7" t="s">
        <v>26</v>
      </c>
      <c r="B100" s="8">
        <v>14097</v>
      </c>
      <c r="C100" s="8">
        <v>14269</v>
      </c>
      <c r="D100" s="8">
        <v>14891</v>
      </c>
      <c r="E100" s="8">
        <v>15690</v>
      </c>
      <c r="F100" s="8">
        <v>16504</v>
      </c>
      <c r="G100" s="8">
        <v>17263</v>
      </c>
      <c r="H100" s="8">
        <v>18009</v>
      </c>
      <c r="I100" s="8">
        <v>18788</v>
      </c>
      <c r="J100" s="8">
        <v>19418</v>
      </c>
      <c r="K100" s="8">
        <v>20187</v>
      </c>
      <c r="L100" s="8">
        <v>20830</v>
      </c>
      <c r="M100" s="8">
        <v>21418</v>
      </c>
      <c r="N100" s="8">
        <v>21547</v>
      </c>
    </row>
    <row r="101" spans="1:14" x14ac:dyDescent="0.25">
      <c r="A101" s="7" t="s">
        <v>27</v>
      </c>
      <c r="B101" s="8">
        <v>8230</v>
      </c>
      <c r="C101" s="8">
        <v>8334</v>
      </c>
      <c r="D101" s="8">
        <v>8659</v>
      </c>
      <c r="E101" s="8">
        <v>8969</v>
      </c>
      <c r="F101" s="8">
        <v>9152</v>
      </c>
      <c r="G101" s="8">
        <v>9482</v>
      </c>
      <c r="H101" s="8">
        <v>10036</v>
      </c>
      <c r="I101" s="8">
        <v>10518</v>
      </c>
      <c r="J101" s="8">
        <v>11170</v>
      </c>
      <c r="K101" s="8">
        <v>11815</v>
      </c>
      <c r="L101" s="8">
        <v>12529</v>
      </c>
      <c r="M101" s="8">
        <v>12878</v>
      </c>
      <c r="N101" s="8">
        <v>13084</v>
      </c>
    </row>
    <row r="102" spans="1:14" x14ac:dyDescent="0.25">
      <c r="A102" s="7" t="s">
        <v>28</v>
      </c>
      <c r="B102" s="8">
        <v>3127</v>
      </c>
      <c r="C102" s="8">
        <v>3178</v>
      </c>
      <c r="D102" s="8">
        <v>3441</v>
      </c>
      <c r="E102" s="8">
        <v>3575</v>
      </c>
      <c r="F102" s="8">
        <v>3830</v>
      </c>
      <c r="G102" s="8">
        <v>4017</v>
      </c>
      <c r="H102" s="8">
        <v>4187</v>
      </c>
      <c r="I102" s="8">
        <v>4370</v>
      </c>
      <c r="J102" s="8">
        <v>4542</v>
      </c>
      <c r="K102" s="8">
        <v>4681</v>
      </c>
      <c r="L102" s="8">
        <v>4903</v>
      </c>
      <c r="M102" s="8">
        <v>5146</v>
      </c>
      <c r="N102" s="8">
        <v>5241</v>
      </c>
    </row>
    <row r="103" spans="1:14" x14ac:dyDescent="0.25">
      <c r="A103" s="7" t="s">
        <v>29</v>
      </c>
      <c r="B103" s="8">
        <v>866</v>
      </c>
      <c r="C103" s="8">
        <v>874</v>
      </c>
      <c r="D103" s="8">
        <v>861</v>
      </c>
      <c r="E103" s="8">
        <v>910</v>
      </c>
      <c r="F103" s="8">
        <v>956</v>
      </c>
      <c r="G103" s="8">
        <v>991</v>
      </c>
      <c r="H103" s="8">
        <v>1057</v>
      </c>
      <c r="I103" s="8">
        <v>1150</v>
      </c>
      <c r="J103" s="8">
        <v>1185</v>
      </c>
      <c r="K103" s="8">
        <v>1289</v>
      </c>
      <c r="L103" s="8">
        <v>1365</v>
      </c>
      <c r="M103" s="8">
        <v>1419</v>
      </c>
      <c r="N103" s="8">
        <v>1488</v>
      </c>
    </row>
    <row r="104" spans="1:14" x14ac:dyDescent="0.25">
      <c r="A104" s="7" t="s">
        <v>30</v>
      </c>
      <c r="B104" s="8">
        <v>266</v>
      </c>
      <c r="C104" s="8">
        <v>269</v>
      </c>
      <c r="D104" s="8">
        <v>259</v>
      </c>
      <c r="E104" s="8">
        <v>249</v>
      </c>
      <c r="F104" s="8">
        <v>241</v>
      </c>
      <c r="G104" s="8">
        <v>238</v>
      </c>
      <c r="H104" s="8">
        <v>241</v>
      </c>
      <c r="I104" s="8">
        <v>238</v>
      </c>
      <c r="J104" s="8">
        <v>258</v>
      </c>
      <c r="K104" s="8">
        <v>261</v>
      </c>
      <c r="L104" s="8">
        <v>278</v>
      </c>
      <c r="M104" s="8">
        <v>302</v>
      </c>
      <c r="N104" s="8">
        <v>306</v>
      </c>
    </row>
    <row r="105" spans="1:14" x14ac:dyDescent="0.25">
      <c r="A105" s="7"/>
      <c r="B105" s="8"/>
      <c r="C105" s="8"/>
      <c r="D105" s="8"/>
      <c r="E105" s="8"/>
      <c r="F105" s="8"/>
      <c r="G105" s="8"/>
      <c r="H105" s="8"/>
      <c r="I105" s="8"/>
      <c r="J105" s="8"/>
      <c r="K105" s="8"/>
      <c r="L105" s="8"/>
      <c r="M105" s="8"/>
      <c r="N105" s="8"/>
    </row>
    <row r="106" spans="1:14" x14ac:dyDescent="0.25">
      <c r="A106" s="7" t="s">
        <v>31</v>
      </c>
      <c r="B106" s="8">
        <v>896678</v>
      </c>
      <c r="C106" s="8">
        <v>910973</v>
      </c>
      <c r="D106" s="8">
        <v>972365</v>
      </c>
      <c r="E106" s="8">
        <v>1035094</v>
      </c>
      <c r="F106" s="8">
        <v>1100731</v>
      </c>
      <c r="G106" s="8">
        <v>1171166</v>
      </c>
      <c r="H106" s="8">
        <v>1245169</v>
      </c>
      <c r="I106" s="8">
        <v>1323607</v>
      </c>
      <c r="J106" s="8">
        <v>1407971</v>
      </c>
      <c r="K106" s="8">
        <v>1494542</v>
      </c>
      <c r="L106" s="8">
        <v>1581537</v>
      </c>
      <c r="M106" s="8">
        <v>1647489</v>
      </c>
      <c r="N106" s="8">
        <v>1656319</v>
      </c>
    </row>
    <row r="107" spans="1:14" x14ac:dyDescent="0.25">
      <c r="A107" s="9" t="s">
        <v>10</v>
      </c>
      <c r="B107" s="8">
        <v>301987</v>
      </c>
      <c r="C107" s="8">
        <v>307220</v>
      </c>
      <c r="D107" s="8">
        <v>329821</v>
      </c>
      <c r="E107" s="8">
        <v>351952</v>
      </c>
      <c r="F107" s="8">
        <v>374545</v>
      </c>
      <c r="G107" s="8">
        <v>398263</v>
      </c>
      <c r="H107" s="8">
        <v>421865</v>
      </c>
      <c r="I107" s="8">
        <v>445419</v>
      </c>
      <c r="J107" s="8">
        <v>474777</v>
      </c>
      <c r="K107" s="8">
        <v>505359</v>
      </c>
      <c r="L107" s="8">
        <v>531872</v>
      </c>
      <c r="M107" s="8">
        <v>550427</v>
      </c>
      <c r="N107" s="8">
        <v>552557</v>
      </c>
    </row>
    <row r="108" spans="1:14" x14ac:dyDescent="0.25">
      <c r="A108" s="9" t="s">
        <v>32</v>
      </c>
      <c r="B108" s="8">
        <v>437398</v>
      </c>
      <c r="C108" s="8">
        <v>444137</v>
      </c>
      <c r="D108" s="8">
        <v>472146</v>
      </c>
      <c r="E108" s="8">
        <v>501018</v>
      </c>
      <c r="F108" s="8">
        <v>531564</v>
      </c>
      <c r="G108" s="8">
        <v>563006</v>
      </c>
      <c r="H108" s="8">
        <v>597996</v>
      </c>
      <c r="I108" s="8">
        <v>636950</v>
      </c>
      <c r="J108" s="8">
        <v>676890</v>
      </c>
      <c r="K108" s="8">
        <v>718544</v>
      </c>
      <c r="L108" s="8">
        <v>763489</v>
      </c>
      <c r="M108" s="8">
        <v>798380</v>
      </c>
      <c r="N108" s="8">
        <v>803554</v>
      </c>
    </row>
    <row r="109" spans="1:14" x14ac:dyDescent="0.25">
      <c r="A109" s="9" t="s">
        <v>33</v>
      </c>
      <c r="B109" s="8">
        <v>157293</v>
      </c>
      <c r="C109" s="8">
        <v>159616</v>
      </c>
      <c r="D109" s="8">
        <v>170398</v>
      </c>
      <c r="E109" s="8">
        <v>182124</v>
      </c>
      <c r="F109" s="8">
        <v>194622</v>
      </c>
      <c r="G109" s="8">
        <v>209897</v>
      </c>
      <c r="H109" s="8">
        <v>225308</v>
      </c>
      <c r="I109" s="8">
        <v>241238</v>
      </c>
      <c r="J109" s="8">
        <v>256304</v>
      </c>
      <c r="K109" s="8">
        <v>270639</v>
      </c>
      <c r="L109" s="8">
        <v>286176</v>
      </c>
      <c r="M109" s="8">
        <v>298682</v>
      </c>
      <c r="N109" s="8">
        <v>300208</v>
      </c>
    </row>
    <row r="110" spans="1:14" x14ac:dyDescent="0.25">
      <c r="A110" s="7" t="s">
        <v>34</v>
      </c>
      <c r="B110" s="8">
        <v>982246</v>
      </c>
      <c r="C110" s="8">
        <v>997868</v>
      </c>
      <c r="D110" s="8">
        <v>1062779</v>
      </c>
      <c r="E110" s="8">
        <v>1129669</v>
      </c>
      <c r="F110" s="8">
        <v>1198285</v>
      </c>
      <c r="G110" s="8">
        <v>1269176</v>
      </c>
      <c r="H110" s="8">
        <v>1342148</v>
      </c>
      <c r="I110" s="8">
        <v>1419007</v>
      </c>
      <c r="J110" s="8">
        <v>1499329</v>
      </c>
      <c r="K110" s="8">
        <v>1584593</v>
      </c>
      <c r="L110" s="8">
        <v>1673651</v>
      </c>
      <c r="M110" s="8">
        <v>1743184</v>
      </c>
      <c r="N110" s="8">
        <v>1753182</v>
      </c>
    </row>
    <row r="111" spans="1:14" x14ac:dyDescent="0.25">
      <c r="A111" s="9" t="s">
        <v>35</v>
      </c>
      <c r="B111" s="8">
        <v>226247</v>
      </c>
      <c r="C111" s="8">
        <v>231228</v>
      </c>
      <c r="D111" s="8">
        <v>251271</v>
      </c>
      <c r="E111" s="8">
        <v>271258</v>
      </c>
      <c r="F111" s="8">
        <v>291112</v>
      </c>
      <c r="G111" s="8">
        <v>310001</v>
      </c>
      <c r="H111" s="8">
        <v>327460</v>
      </c>
      <c r="I111" s="8">
        <v>345438</v>
      </c>
      <c r="J111" s="8">
        <v>364918</v>
      </c>
      <c r="K111" s="8">
        <v>388583</v>
      </c>
      <c r="L111" s="8">
        <v>413082</v>
      </c>
      <c r="M111" s="8">
        <v>431865</v>
      </c>
      <c r="N111" s="8">
        <v>434522</v>
      </c>
    </row>
    <row r="112" spans="1:14" x14ac:dyDescent="0.25">
      <c r="A112" s="9" t="s">
        <v>36</v>
      </c>
      <c r="B112" s="8">
        <v>483958</v>
      </c>
      <c r="C112" s="8">
        <v>490158</v>
      </c>
      <c r="D112" s="8">
        <v>515321</v>
      </c>
      <c r="E112" s="8">
        <v>541753</v>
      </c>
      <c r="F112" s="8">
        <v>569767</v>
      </c>
      <c r="G112" s="8">
        <v>600264</v>
      </c>
      <c r="H112" s="8">
        <v>633260</v>
      </c>
      <c r="I112" s="8">
        <v>669946</v>
      </c>
      <c r="J112" s="8">
        <v>708562</v>
      </c>
      <c r="K112" s="8">
        <v>748122</v>
      </c>
      <c r="L112" s="8">
        <v>790135</v>
      </c>
      <c r="M112" s="8">
        <v>824037</v>
      </c>
      <c r="N112" s="8">
        <v>828766</v>
      </c>
    </row>
    <row r="113" spans="1:14" x14ac:dyDescent="0.25">
      <c r="A113" s="9" t="s">
        <v>37</v>
      </c>
      <c r="B113" s="8">
        <v>272041</v>
      </c>
      <c r="C113" s="8">
        <v>276482</v>
      </c>
      <c r="D113" s="8">
        <v>296187</v>
      </c>
      <c r="E113" s="8">
        <v>316658</v>
      </c>
      <c r="F113" s="8">
        <v>337406</v>
      </c>
      <c r="G113" s="8">
        <v>358911</v>
      </c>
      <c r="H113" s="8">
        <v>381428</v>
      </c>
      <c r="I113" s="8">
        <v>403623</v>
      </c>
      <c r="J113" s="8">
        <v>425849</v>
      </c>
      <c r="K113" s="8">
        <v>447888</v>
      </c>
      <c r="L113" s="8">
        <v>470434</v>
      </c>
      <c r="M113" s="8">
        <v>487282</v>
      </c>
      <c r="N113" s="8">
        <v>489894</v>
      </c>
    </row>
    <row r="114" spans="1:14" x14ac:dyDescent="0.25">
      <c r="A114" s="7" t="s">
        <v>38</v>
      </c>
      <c r="B114" s="8">
        <v>108500</v>
      </c>
      <c r="C114" s="8">
        <v>109531</v>
      </c>
      <c r="D114" s="8">
        <v>113634</v>
      </c>
      <c r="E114" s="8">
        <v>117619</v>
      </c>
      <c r="F114" s="8">
        <v>122316</v>
      </c>
      <c r="G114" s="8">
        <v>126909</v>
      </c>
      <c r="H114" s="8">
        <v>132416</v>
      </c>
      <c r="I114" s="8">
        <v>138282</v>
      </c>
      <c r="J114" s="8">
        <v>144609</v>
      </c>
      <c r="K114" s="8">
        <v>152507</v>
      </c>
      <c r="L114" s="8">
        <v>161051</v>
      </c>
      <c r="M114" s="8">
        <v>167232</v>
      </c>
      <c r="N114" s="8">
        <v>168935</v>
      </c>
    </row>
    <row r="115" spans="1:14" x14ac:dyDescent="0.25">
      <c r="A115" s="7" t="s">
        <v>39</v>
      </c>
      <c r="B115" s="8">
        <v>12489</v>
      </c>
      <c r="C115" s="8">
        <v>12655</v>
      </c>
      <c r="D115" s="8">
        <v>13220</v>
      </c>
      <c r="E115" s="8">
        <v>13703</v>
      </c>
      <c r="F115" s="8">
        <v>14179</v>
      </c>
      <c r="G115" s="8">
        <v>14728</v>
      </c>
      <c r="H115" s="8">
        <v>15521</v>
      </c>
      <c r="I115" s="8">
        <v>16276</v>
      </c>
      <c r="J115" s="8">
        <v>17155</v>
      </c>
      <c r="K115" s="8">
        <v>18046</v>
      </c>
      <c r="L115" s="8">
        <v>19075</v>
      </c>
      <c r="M115" s="8">
        <v>19745</v>
      </c>
      <c r="N115" s="8">
        <v>20119</v>
      </c>
    </row>
    <row r="116" spans="1:14" x14ac:dyDescent="0.25">
      <c r="A116" s="7"/>
      <c r="B116" s="8"/>
      <c r="C116" s="8"/>
      <c r="D116" s="8"/>
      <c r="E116" s="8"/>
      <c r="F116" s="8"/>
      <c r="G116" s="8"/>
      <c r="H116" s="8"/>
      <c r="I116" s="8"/>
      <c r="J116" s="8"/>
      <c r="K116" s="8"/>
      <c r="L116" s="8"/>
      <c r="M116" s="8"/>
      <c r="N116" s="8"/>
    </row>
    <row r="117" spans="1:14" x14ac:dyDescent="0.25">
      <c r="A117" s="7" t="s">
        <v>40</v>
      </c>
      <c r="B117" s="8">
        <v>1167338</v>
      </c>
      <c r="C117" s="8">
        <v>1184946</v>
      </c>
      <c r="D117" s="8">
        <v>1259484</v>
      </c>
      <c r="E117" s="8">
        <v>1335948</v>
      </c>
      <c r="F117" s="8">
        <v>1414787</v>
      </c>
      <c r="G117" s="8">
        <v>1496756</v>
      </c>
      <c r="H117" s="8">
        <v>1582661</v>
      </c>
      <c r="I117" s="8">
        <v>1674823</v>
      </c>
      <c r="J117" s="8">
        <v>1770130</v>
      </c>
      <c r="K117" s="8">
        <v>1870341</v>
      </c>
      <c r="L117" s="8">
        <v>1974840</v>
      </c>
      <c r="M117" s="8">
        <v>2056268</v>
      </c>
      <c r="N117" s="8">
        <v>2068725</v>
      </c>
    </row>
    <row r="118" spans="1:14" x14ac:dyDescent="0.25">
      <c r="A118" s="7" t="s">
        <v>41</v>
      </c>
      <c r="B118" s="8">
        <v>1090746</v>
      </c>
      <c r="C118" s="8">
        <v>1107399</v>
      </c>
      <c r="D118" s="8">
        <v>1176413</v>
      </c>
      <c r="E118" s="8">
        <v>1247288</v>
      </c>
      <c r="F118" s="8">
        <v>1320601</v>
      </c>
      <c r="G118" s="8">
        <v>1396085</v>
      </c>
      <c r="H118" s="8">
        <v>1474564</v>
      </c>
      <c r="I118" s="8">
        <v>1557289</v>
      </c>
      <c r="J118" s="8">
        <v>1643938</v>
      </c>
      <c r="K118" s="8">
        <v>1737100</v>
      </c>
      <c r="L118" s="8">
        <v>1834702</v>
      </c>
      <c r="M118" s="8">
        <v>1910416</v>
      </c>
      <c r="N118" s="8">
        <v>1922117</v>
      </c>
    </row>
    <row r="119" spans="1:14" x14ac:dyDescent="0.25">
      <c r="A119" s="7" t="s">
        <v>42</v>
      </c>
      <c r="B119" s="8">
        <v>826529</v>
      </c>
      <c r="C119" s="8">
        <v>839609</v>
      </c>
      <c r="D119" s="8">
        <v>892702</v>
      </c>
      <c r="E119" s="8">
        <v>947727</v>
      </c>
      <c r="F119" s="8">
        <v>1004362</v>
      </c>
      <c r="G119" s="8">
        <v>1064131</v>
      </c>
      <c r="H119" s="8">
        <v>1127119</v>
      </c>
      <c r="I119" s="8">
        <v>1194361</v>
      </c>
      <c r="J119" s="8">
        <v>1264713</v>
      </c>
      <c r="K119" s="8">
        <v>1337952</v>
      </c>
      <c r="L119" s="8">
        <v>1415990</v>
      </c>
      <c r="M119" s="8">
        <v>1477725</v>
      </c>
      <c r="N119" s="8">
        <v>1486139</v>
      </c>
    </row>
    <row r="120" spans="1:14" x14ac:dyDescent="0.25">
      <c r="A120" s="7"/>
      <c r="B120" s="8"/>
      <c r="C120" s="8"/>
      <c r="D120" s="8"/>
      <c r="E120" s="8"/>
      <c r="F120" s="8"/>
      <c r="G120" s="8"/>
      <c r="H120" s="8"/>
      <c r="I120" s="8"/>
      <c r="J120" s="8"/>
      <c r="K120" s="8"/>
      <c r="L120" s="8"/>
      <c r="M120" s="8"/>
      <c r="N120" s="8"/>
    </row>
    <row r="121" spans="1:14" x14ac:dyDescent="0.25">
      <c r="A121" s="10" t="s">
        <v>43</v>
      </c>
      <c r="B121" s="11">
        <v>20.653838415773286</v>
      </c>
      <c r="C121" s="11">
        <v>20.630610186585979</v>
      </c>
      <c r="D121" s="11">
        <v>20.558978758807164</v>
      </c>
      <c r="E121" s="11">
        <v>20.510192223889991</v>
      </c>
      <c r="F121" s="11">
        <v>20.443967327887982</v>
      </c>
      <c r="G121" s="11">
        <v>20.346225391412183</v>
      </c>
      <c r="H121" s="11">
        <v>20.250036271685286</v>
      </c>
      <c r="I121" s="11">
        <v>20.145913242911938</v>
      </c>
      <c r="J121" s="11">
        <v>20.015322204606921</v>
      </c>
      <c r="K121" s="11">
        <v>19.912654723127037</v>
      </c>
      <c r="L121" s="11">
        <v>19.866948771719592</v>
      </c>
      <c r="M121" s="11">
        <v>19.866140196234266</v>
      </c>
      <c r="N121" s="11">
        <v>19.881519323462349</v>
      </c>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55</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69</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3E29D-B7FE-4639-BE09-37A445D8DCB3}">
  <dimension ref="A1:N129"/>
  <sheetViews>
    <sheetView workbookViewId="0">
      <selection activeCell="B5" sqref="B5:N5"/>
    </sheetView>
  </sheetViews>
  <sheetFormatPr defaultRowHeight="13.2" x14ac:dyDescent="0.25"/>
  <cols>
    <col min="1" max="1" width="22.33203125" style="1" customWidth="1"/>
    <col min="2" max="14" width="12.44140625" style="1" customWidth="1"/>
  </cols>
  <sheetData>
    <row r="1" spans="1:14" x14ac:dyDescent="0.25">
      <c r="A1" s="29" t="s">
        <v>3</v>
      </c>
      <c r="B1" s="29"/>
      <c r="C1" s="29"/>
      <c r="D1" s="29"/>
      <c r="E1" s="29"/>
      <c r="F1" s="29"/>
      <c r="G1" s="29"/>
      <c r="H1" s="29"/>
      <c r="I1" s="29"/>
      <c r="J1" s="29"/>
      <c r="K1" s="29"/>
      <c r="L1" s="29"/>
      <c r="M1" s="29"/>
      <c r="N1" s="29"/>
    </row>
    <row r="2" spans="1:14" x14ac:dyDescent="0.25">
      <c r="A2" s="30" t="s">
        <v>57</v>
      </c>
      <c r="B2" s="30"/>
      <c r="C2" s="30"/>
      <c r="D2" s="30"/>
      <c r="E2" s="30"/>
      <c r="F2" s="30"/>
      <c r="G2" s="30"/>
      <c r="H2" s="30"/>
      <c r="I2" s="30"/>
      <c r="J2" s="30"/>
      <c r="K2" s="30"/>
      <c r="L2" s="30"/>
      <c r="M2" s="30"/>
      <c r="N2" s="30"/>
    </row>
    <row r="3" spans="1:14" x14ac:dyDescent="0.25">
      <c r="A3" s="31" t="s">
        <v>5</v>
      </c>
      <c r="B3" s="33" t="s">
        <v>7</v>
      </c>
      <c r="C3" s="35" t="s">
        <v>6</v>
      </c>
      <c r="D3" s="35"/>
      <c r="E3" s="35"/>
      <c r="F3" s="35"/>
      <c r="G3" s="35"/>
      <c r="H3" s="35"/>
      <c r="I3" s="35"/>
      <c r="J3" s="35"/>
      <c r="K3" s="35"/>
      <c r="L3" s="35"/>
      <c r="M3" s="36" t="s">
        <v>8</v>
      </c>
      <c r="N3" s="36" t="s">
        <v>9</v>
      </c>
    </row>
    <row r="4" spans="1:14"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f>White!B5-'White-final'!B5</f>
        <v>32529502</v>
      </c>
      <c r="C5" s="6">
        <f>White!C5-'White-final'!C5</f>
        <v>32828727</v>
      </c>
      <c r="D5" s="6">
        <f>White!D5-'White-final'!D5</f>
        <v>34074383</v>
      </c>
      <c r="E5" s="6">
        <f>White!E5-'White-final'!E5</f>
        <v>35306375</v>
      </c>
      <c r="F5" s="6">
        <f>White!F5-'White-final'!F5</f>
        <v>36484431</v>
      </c>
      <c r="G5" s="6">
        <f>White!G5-'White-final'!G5</f>
        <v>37658686</v>
      </c>
      <c r="H5" s="6">
        <f>White!H5-'White-final'!H5</f>
        <v>38870594</v>
      </c>
      <c r="I5" s="6">
        <f>White!I5-'White-final'!I5</f>
        <v>40122121</v>
      </c>
      <c r="J5" s="6">
        <f>White!J5-'White-final'!J5</f>
        <v>41366693</v>
      </c>
      <c r="K5" s="6">
        <f>White!K5-'White-final'!K5</f>
        <v>42599479</v>
      </c>
      <c r="L5" s="6">
        <f>White!L5-'White-final'!L5</f>
        <v>43759850</v>
      </c>
      <c r="M5" s="6">
        <f>White!M5-'White-final'!M5</f>
        <v>44618105</v>
      </c>
      <c r="N5" s="6">
        <f>White!N5-'White-final'!N5</f>
        <v>44915236</v>
      </c>
    </row>
    <row r="6" spans="1:14" x14ac:dyDescent="0.25">
      <c r="A6" s="7" t="s">
        <v>10</v>
      </c>
      <c r="B6" s="8"/>
      <c r="C6" s="8"/>
      <c r="D6" s="8"/>
      <c r="E6" s="8"/>
      <c r="F6" s="8"/>
      <c r="G6" s="8"/>
      <c r="H6" s="8"/>
      <c r="I6" s="8"/>
      <c r="J6" s="8"/>
      <c r="K6" s="8"/>
      <c r="L6" s="8"/>
      <c r="M6" s="8"/>
      <c r="N6" s="8"/>
    </row>
    <row r="7" spans="1:14" x14ac:dyDescent="0.25">
      <c r="A7" s="7" t="s">
        <v>11</v>
      </c>
      <c r="B7" s="8"/>
      <c r="C7" s="8"/>
      <c r="D7" s="8"/>
      <c r="E7" s="8"/>
      <c r="F7" s="8"/>
      <c r="G7" s="8"/>
      <c r="H7" s="8"/>
      <c r="I7" s="8"/>
      <c r="J7" s="8"/>
      <c r="K7" s="8"/>
      <c r="L7" s="8"/>
      <c r="M7" s="8"/>
      <c r="N7" s="8"/>
    </row>
    <row r="8" spans="1:14" x14ac:dyDescent="0.25">
      <c r="A8" s="7" t="s">
        <v>12</v>
      </c>
      <c r="B8" s="8"/>
      <c r="C8" s="8"/>
      <c r="D8" s="8"/>
      <c r="E8" s="8"/>
      <c r="F8" s="8"/>
      <c r="G8" s="8"/>
      <c r="H8" s="8"/>
      <c r="I8" s="8"/>
      <c r="J8" s="8"/>
      <c r="K8" s="8"/>
      <c r="L8" s="8"/>
      <c r="M8" s="8"/>
      <c r="N8" s="8"/>
    </row>
    <row r="9" spans="1:14" x14ac:dyDescent="0.25">
      <c r="A9" s="7" t="s">
        <v>13</v>
      </c>
      <c r="B9" s="8"/>
      <c r="C9" s="8"/>
      <c r="D9" s="8"/>
      <c r="E9" s="8"/>
      <c r="F9" s="8"/>
      <c r="G9" s="8"/>
      <c r="H9" s="8"/>
      <c r="I9" s="8"/>
      <c r="J9" s="8"/>
      <c r="K9" s="8"/>
      <c r="L9" s="8"/>
      <c r="M9" s="8"/>
      <c r="N9" s="8"/>
    </row>
    <row r="10" spans="1:14" x14ac:dyDescent="0.25">
      <c r="A10" s="7" t="s">
        <v>14</v>
      </c>
      <c r="B10" s="8"/>
      <c r="C10" s="8"/>
      <c r="D10" s="8"/>
      <c r="E10" s="8"/>
      <c r="F10" s="8"/>
      <c r="G10" s="8"/>
      <c r="H10" s="8"/>
      <c r="I10" s="8"/>
      <c r="J10" s="8"/>
      <c r="K10" s="8"/>
      <c r="L10" s="8"/>
      <c r="M10" s="8"/>
      <c r="N10" s="8"/>
    </row>
    <row r="11" spans="1:14" x14ac:dyDescent="0.25">
      <c r="A11" s="7" t="s">
        <v>15</v>
      </c>
      <c r="B11" s="8"/>
      <c r="C11" s="8"/>
      <c r="D11" s="8"/>
      <c r="E11" s="8"/>
      <c r="F11" s="8"/>
      <c r="G11" s="8"/>
      <c r="H11" s="8"/>
      <c r="I11" s="8"/>
      <c r="J11" s="8"/>
      <c r="K11" s="8"/>
      <c r="L11" s="8"/>
      <c r="M11" s="8"/>
      <c r="N11" s="8"/>
    </row>
    <row r="12" spans="1:14" x14ac:dyDescent="0.25">
      <c r="A12" s="7" t="s">
        <v>16</v>
      </c>
      <c r="B12" s="8"/>
      <c r="C12" s="8"/>
      <c r="D12" s="8"/>
      <c r="E12" s="8"/>
      <c r="F12" s="8"/>
      <c r="G12" s="8"/>
      <c r="H12" s="8"/>
      <c r="I12" s="8"/>
      <c r="J12" s="8"/>
      <c r="K12" s="8"/>
      <c r="L12" s="8"/>
      <c r="M12" s="8"/>
      <c r="N12" s="8"/>
    </row>
    <row r="13" spans="1:14" x14ac:dyDescent="0.25">
      <c r="A13" s="7" t="s">
        <v>17</v>
      </c>
      <c r="B13" s="8"/>
      <c r="C13" s="8"/>
      <c r="D13" s="8"/>
      <c r="E13" s="8"/>
      <c r="F13" s="8"/>
      <c r="G13" s="8"/>
      <c r="H13" s="8"/>
      <c r="I13" s="8"/>
      <c r="J13" s="8"/>
      <c r="K13" s="8"/>
      <c r="L13" s="8"/>
      <c r="M13" s="8"/>
      <c r="N13" s="8"/>
    </row>
    <row r="14" spans="1:14" x14ac:dyDescent="0.25">
      <c r="A14" s="7" t="s">
        <v>18</v>
      </c>
      <c r="B14" s="8"/>
      <c r="C14" s="8"/>
      <c r="D14" s="8"/>
      <c r="E14" s="8"/>
      <c r="F14" s="8"/>
      <c r="G14" s="8"/>
      <c r="H14" s="8"/>
      <c r="I14" s="8"/>
      <c r="J14" s="8"/>
      <c r="K14" s="8"/>
      <c r="L14" s="8"/>
      <c r="M14" s="8"/>
      <c r="N14" s="8"/>
    </row>
    <row r="15" spans="1:14" x14ac:dyDescent="0.25">
      <c r="A15" s="7" t="s">
        <v>19</v>
      </c>
      <c r="B15" s="8"/>
      <c r="C15" s="8"/>
      <c r="D15" s="8"/>
      <c r="E15" s="8"/>
      <c r="F15" s="8"/>
      <c r="G15" s="8"/>
      <c r="H15" s="8"/>
      <c r="I15" s="8"/>
      <c r="J15" s="8"/>
      <c r="K15" s="8"/>
      <c r="L15" s="8"/>
      <c r="M15" s="8"/>
      <c r="N15" s="8"/>
    </row>
    <row r="16" spans="1:14" x14ac:dyDescent="0.25">
      <c r="A16" s="7" t="s">
        <v>20</v>
      </c>
      <c r="B16" s="8"/>
      <c r="C16" s="8"/>
      <c r="D16" s="8"/>
      <c r="E16" s="8"/>
      <c r="F16" s="8"/>
      <c r="G16" s="8"/>
      <c r="H16" s="8"/>
      <c r="I16" s="8"/>
      <c r="J16" s="8"/>
      <c r="K16" s="8"/>
      <c r="L16" s="8"/>
      <c r="M16" s="8"/>
      <c r="N16" s="8"/>
    </row>
    <row r="17" spans="1:14" x14ac:dyDescent="0.25">
      <c r="A17" s="7" t="s">
        <v>21</v>
      </c>
      <c r="B17" s="8"/>
      <c r="C17" s="8"/>
      <c r="D17" s="8"/>
      <c r="E17" s="8"/>
      <c r="F17" s="8"/>
      <c r="G17" s="8"/>
      <c r="H17" s="8"/>
      <c r="I17" s="8"/>
      <c r="J17" s="8"/>
      <c r="K17" s="8"/>
      <c r="L17" s="8"/>
      <c r="M17" s="8"/>
      <c r="N17" s="8"/>
    </row>
    <row r="18" spans="1:14" x14ac:dyDescent="0.25">
      <c r="A18" s="7" t="s">
        <v>22</v>
      </c>
      <c r="B18" s="8"/>
      <c r="C18" s="8"/>
      <c r="D18" s="8"/>
      <c r="E18" s="8"/>
      <c r="F18" s="8"/>
      <c r="G18" s="8"/>
      <c r="H18" s="8"/>
      <c r="I18" s="8"/>
      <c r="J18" s="8"/>
      <c r="K18" s="8"/>
      <c r="L18" s="8"/>
      <c r="M18" s="8"/>
      <c r="N18" s="8"/>
    </row>
    <row r="19" spans="1:14" x14ac:dyDescent="0.25">
      <c r="A19" s="7" t="s">
        <v>23</v>
      </c>
      <c r="B19" s="8"/>
      <c r="C19" s="8"/>
      <c r="D19" s="8"/>
      <c r="E19" s="8"/>
      <c r="F19" s="8"/>
      <c r="G19" s="8"/>
      <c r="H19" s="8"/>
      <c r="I19" s="8"/>
      <c r="J19" s="8"/>
      <c r="K19" s="8"/>
      <c r="L19" s="8"/>
      <c r="M19" s="8"/>
      <c r="N19" s="8"/>
    </row>
    <row r="20" spans="1:14" x14ac:dyDescent="0.25">
      <c r="A20" s="7" t="s">
        <v>24</v>
      </c>
      <c r="B20" s="8"/>
      <c r="C20" s="8"/>
      <c r="D20" s="8"/>
      <c r="E20" s="8"/>
      <c r="F20" s="8"/>
      <c r="G20" s="8"/>
      <c r="H20" s="8"/>
      <c r="I20" s="8"/>
      <c r="J20" s="8"/>
      <c r="K20" s="8"/>
      <c r="L20" s="8"/>
      <c r="M20" s="8"/>
      <c r="N20" s="8"/>
    </row>
    <row r="21" spans="1:14" x14ac:dyDescent="0.25">
      <c r="A21" s="7" t="s">
        <v>25</v>
      </c>
      <c r="B21" s="8"/>
      <c r="C21" s="8"/>
      <c r="D21" s="8"/>
      <c r="E21" s="8"/>
      <c r="F21" s="8"/>
      <c r="G21" s="8"/>
      <c r="H21" s="8"/>
      <c r="I21" s="8"/>
      <c r="J21" s="8"/>
      <c r="K21" s="8"/>
      <c r="L21" s="8"/>
      <c r="M21" s="8"/>
      <c r="N21" s="8"/>
    </row>
    <row r="22" spans="1:14" x14ac:dyDescent="0.25">
      <c r="A22" s="7" t="s">
        <v>26</v>
      </c>
      <c r="B22" s="8"/>
      <c r="C22" s="8"/>
      <c r="D22" s="8"/>
      <c r="E22" s="8"/>
      <c r="F22" s="8"/>
      <c r="G22" s="8"/>
      <c r="H22" s="8"/>
      <c r="I22" s="8"/>
      <c r="J22" s="8"/>
      <c r="K22" s="8"/>
      <c r="L22" s="8"/>
      <c r="M22" s="8"/>
      <c r="N22" s="8"/>
    </row>
    <row r="23" spans="1:14" x14ac:dyDescent="0.25">
      <c r="A23" s="7" t="s">
        <v>27</v>
      </c>
      <c r="B23" s="8"/>
      <c r="C23" s="8"/>
      <c r="D23" s="8"/>
      <c r="E23" s="8"/>
      <c r="F23" s="8"/>
      <c r="G23" s="8"/>
      <c r="H23" s="8"/>
      <c r="I23" s="8"/>
      <c r="J23" s="8"/>
      <c r="K23" s="8"/>
      <c r="L23" s="8"/>
      <c r="M23" s="8"/>
      <c r="N23" s="8"/>
    </row>
    <row r="24" spans="1:14" x14ac:dyDescent="0.25">
      <c r="A24" s="7" t="s">
        <v>28</v>
      </c>
      <c r="B24" s="8"/>
      <c r="C24" s="8"/>
      <c r="D24" s="8"/>
      <c r="E24" s="8"/>
      <c r="F24" s="8"/>
      <c r="G24" s="8"/>
      <c r="H24" s="8"/>
      <c r="I24" s="8"/>
      <c r="J24" s="8"/>
      <c r="K24" s="8"/>
      <c r="L24" s="8"/>
      <c r="M24" s="8"/>
      <c r="N24" s="8"/>
    </row>
    <row r="25" spans="1:14" x14ac:dyDescent="0.25">
      <c r="A25" s="7" t="s">
        <v>29</v>
      </c>
      <c r="B25" s="8"/>
      <c r="C25" s="8"/>
      <c r="D25" s="8"/>
      <c r="E25" s="8"/>
      <c r="F25" s="8"/>
      <c r="G25" s="8"/>
      <c r="H25" s="8"/>
      <c r="I25" s="8"/>
      <c r="J25" s="8"/>
      <c r="K25" s="8"/>
      <c r="L25" s="8"/>
      <c r="M25" s="8"/>
      <c r="N25" s="8"/>
    </row>
    <row r="26" spans="1:14" x14ac:dyDescent="0.25">
      <c r="A26" s="7" t="s">
        <v>30</v>
      </c>
      <c r="B26" s="8"/>
      <c r="C26" s="8"/>
      <c r="D26" s="8"/>
      <c r="E26" s="8"/>
      <c r="F26" s="8"/>
      <c r="G26" s="8"/>
      <c r="H26" s="8"/>
      <c r="I26" s="8"/>
      <c r="J26" s="8"/>
      <c r="K26" s="8"/>
      <c r="L26" s="8"/>
      <c r="M26" s="8"/>
      <c r="N26" s="8"/>
    </row>
    <row r="27" spans="1:14" x14ac:dyDescent="0.25">
      <c r="A27" s="7"/>
      <c r="B27" s="8"/>
      <c r="C27" s="8"/>
      <c r="D27" s="8"/>
      <c r="E27" s="8"/>
      <c r="F27" s="8"/>
      <c r="G27" s="8"/>
      <c r="H27" s="8"/>
      <c r="I27" s="8"/>
      <c r="J27" s="8"/>
      <c r="K27" s="8"/>
      <c r="L27" s="8"/>
      <c r="M27" s="8"/>
      <c r="N27" s="8"/>
    </row>
    <row r="28" spans="1:14" x14ac:dyDescent="0.25">
      <c r="A28" s="7" t="s">
        <v>31</v>
      </c>
      <c r="B28" s="8"/>
      <c r="C28" s="8"/>
      <c r="D28" s="8"/>
      <c r="E28" s="8"/>
      <c r="F28" s="8"/>
      <c r="G28" s="8"/>
      <c r="H28" s="8"/>
      <c r="I28" s="8"/>
      <c r="J28" s="8"/>
      <c r="K28" s="8"/>
      <c r="L28" s="8"/>
      <c r="M28" s="8"/>
      <c r="N28" s="8"/>
    </row>
    <row r="29" spans="1:14" x14ac:dyDescent="0.25">
      <c r="A29" s="9" t="s">
        <v>10</v>
      </c>
      <c r="B29" s="8"/>
      <c r="C29" s="8"/>
      <c r="D29" s="8"/>
      <c r="E29" s="8"/>
      <c r="F29" s="8"/>
      <c r="G29" s="8"/>
      <c r="H29" s="8"/>
      <c r="I29" s="8"/>
      <c r="J29" s="8"/>
      <c r="K29" s="8"/>
      <c r="L29" s="8"/>
      <c r="M29" s="8"/>
      <c r="N29" s="8"/>
    </row>
    <row r="30" spans="1:14" x14ac:dyDescent="0.25">
      <c r="A30" s="9" t="s">
        <v>32</v>
      </c>
      <c r="B30" s="8"/>
      <c r="C30" s="8"/>
      <c r="D30" s="8"/>
      <c r="E30" s="8"/>
      <c r="F30" s="8"/>
      <c r="G30" s="8"/>
      <c r="H30" s="8"/>
      <c r="I30" s="8"/>
      <c r="J30" s="8"/>
      <c r="K30" s="8"/>
      <c r="L30" s="8"/>
      <c r="M30" s="8"/>
      <c r="N30" s="8"/>
    </row>
    <row r="31" spans="1:14" x14ac:dyDescent="0.25">
      <c r="A31" s="9" t="s">
        <v>33</v>
      </c>
      <c r="B31" s="8"/>
      <c r="C31" s="8"/>
      <c r="D31" s="8"/>
      <c r="E31" s="8"/>
      <c r="F31" s="8"/>
      <c r="G31" s="8"/>
      <c r="H31" s="8"/>
      <c r="I31" s="8"/>
      <c r="J31" s="8"/>
      <c r="K31" s="8"/>
      <c r="L31" s="8"/>
      <c r="M31" s="8"/>
      <c r="N31" s="8"/>
    </row>
    <row r="32" spans="1:14" x14ac:dyDescent="0.25">
      <c r="A32" s="7" t="s">
        <v>34</v>
      </c>
      <c r="B32" s="8"/>
      <c r="C32" s="8"/>
      <c r="D32" s="8"/>
      <c r="E32" s="8"/>
      <c r="F32" s="8"/>
      <c r="G32" s="8"/>
      <c r="H32" s="8"/>
      <c r="I32" s="8"/>
      <c r="J32" s="8"/>
      <c r="K32" s="8"/>
      <c r="L32" s="8"/>
      <c r="M32" s="8"/>
      <c r="N32" s="8"/>
    </row>
    <row r="33" spans="1:14" x14ac:dyDescent="0.25">
      <c r="A33" s="9" t="s">
        <v>35</v>
      </c>
      <c r="B33" s="8"/>
      <c r="C33" s="8"/>
      <c r="D33" s="8"/>
      <c r="E33" s="8"/>
      <c r="F33" s="8"/>
      <c r="G33" s="8"/>
      <c r="H33" s="8"/>
      <c r="I33" s="8"/>
      <c r="J33" s="8"/>
      <c r="K33" s="8"/>
      <c r="L33" s="8"/>
      <c r="M33" s="8"/>
      <c r="N33" s="8"/>
    </row>
    <row r="34" spans="1:14" x14ac:dyDescent="0.25">
      <c r="A34" s="9" t="s">
        <v>36</v>
      </c>
      <c r="B34" s="8"/>
      <c r="C34" s="8"/>
      <c r="D34" s="8"/>
      <c r="E34" s="8"/>
      <c r="F34" s="8"/>
      <c r="G34" s="8"/>
      <c r="H34" s="8"/>
      <c r="I34" s="8"/>
      <c r="J34" s="8"/>
      <c r="K34" s="8"/>
      <c r="L34" s="8"/>
      <c r="M34" s="8"/>
      <c r="N34" s="8"/>
    </row>
    <row r="35" spans="1:14" x14ac:dyDescent="0.25">
      <c r="A35" s="9" t="s">
        <v>37</v>
      </c>
      <c r="B35" s="8"/>
      <c r="C35" s="8"/>
      <c r="D35" s="8"/>
      <c r="E35" s="8"/>
      <c r="F35" s="8"/>
      <c r="G35" s="8"/>
      <c r="H35" s="8"/>
      <c r="I35" s="8"/>
      <c r="J35" s="8"/>
      <c r="K35" s="8"/>
      <c r="L35" s="8"/>
      <c r="M35" s="8"/>
      <c r="N35" s="8"/>
    </row>
    <row r="36" spans="1:14" x14ac:dyDescent="0.25">
      <c r="A36" s="7" t="s">
        <v>38</v>
      </c>
      <c r="B36" s="8"/>
      <c r="C36" s="8"/>
      <c r="D36" s="8"/>
      <c r="E36" s="8"/>
      <c r="F36" s="8"/>
      <c r="G36" s="8"/>
      <c r="H36" s="8"/>
      <c r="I36" s="8"/>
      <c r="J36" s="8"/>
      <c r="K36" s="8"/>
      <c r="L36" s="8"/>
      <c r="M36" s="8"/>
      <c r="N36" s="8"/>
    </row>
    <row r="37" spans="1:14" x14ac:dyDescent="0.25">
      <c r="A37" s="7" t="s">
        <v>39</v>
      </c>
      <c r="B37" s="8"/>
      <c r="C37" s="8"/>
      <c r="D37" s="8"/>
      <c r="E37" s="8"/>
      <c r="F37" s="8"/>
      <c r="G37" s="8"/>
      <c r="H37" s="8"/>
      <c r="I37" s="8"/>
      <c r="J37" s="8"/>
      <c r="K37" s="8"/>
      <c r="L37" s="8"/>
      <c r="M37" s="8"/>
      <c r="N37" s="8"/>
    </row>
    <row r="38" spans="1:14" x14ac:dyDescent="0.25">
      <c r="A38" s="7"/>
      <c r="B38" s="8"/>
      <c r="C38" s="8"/>
      <c r="D38" s="8"/>
      <c r="E38" s="8"/>
      <c r="F38" s="8"/>
      <c r="G38" s="8"/>
      <c r="H38" s="8"/>
      <c r="I38" s="8"/>
      <c r="J38" s="8"/>
      <c r="K38" s="8"/>
      <c r="L38" s="8"/>
      <c r="M38" s="8"/>
      <c r="N38" s="8"/>
    </row>
    <row r="39" spans="1:14" x14ac:dyDescent="0.25">
      <c r="A39" s="7" t="s">
        <v>40</v>
      </c>
      <c r="B39" s="8"/>
      <c r="C39" s="8"/>
      <c r="D39" s="8"/>
      <c r="E39" s="8"/>
      <c r="F39" s="8"/>
      <c r="G39" s="8"/>
      <c r="H39" s="8"/>
      <c r="I39" s="8"/>
      <c r="J39" s="8"/>
      <c r="K39" s="8"/>
      <c r="L39" s="8"/>
      <c r="M39" s="8"/>
      <c r="N39" s="8"/>
    </row>
    <row r="40" spans="1:14" x14ac:dyDescent="0.25">
      <c r="A40" s="7" t="s">
        <v>41</v>
      </c>
      <c r="B40" s="8"/>
      <c r="C40" s="8"/>
      <c r="D40" s="8"/>
      <c r="E40" s="8"/>
      <c r="F40" s="8"/>
      <c r="G40" s="8"/>
      <c r="H40" s="8"/>
      <c r="I40" s="8"/>
      <c r="J40" s="8"/>
      <c r="K40" s="8"/>
      <c r="L40" s="8"/>
      <c r="M40" s="8"/>
      <c r="N40" s="8"/>
    </row>
    <row r="41" spans="1:14" x14ac:dyDescent="0.25">
      <c r="A41" s="7" t="s">
        <v>42</v>
      </c>
      <c r="B41" s="8"/>
      <c r="C41" s="8"/>
      <c r="D41" s="8"/>
      <c r="E41" s="8"/>
      <c r="F41" s="8"/>
      <c r="G41" s="8"/>
      <c r="H41" s="8"/>
      <c r="I41" s="8"/>
      <c r="J41" s="8"/>
      <c r="K41" s="8"/>
      <c r="L41" s="8"/>
      <c r="M41" s="8"/>
      <c r="N41" s="8"/>
    </row>
    <row r="42" spans="1:14" x14ac:dyDescent="0.25">
      <c r="A42" s="7"/>
      <c r="B42" s="8"/>
      <c r="C42" s="8"/>
      <c r="D42" s="8"/>
      <c r="E42" s="8"/>
      <c r="F42" s="8"/>
      <c r="G42" s="8"/>
      <c r="H42" s="8"/>
      <c r="I42" s="8"/>
      <c r="J42" s="8"/>
      <c r="K42" s="8"/>
      <c r="L42" s="8"/>
      <c r="M42" s="8"/>
      <c r="N42" s="8"/>
    </row>
    <row r="43" spans="1:14" x14ac:dyDescent="0.25">
      <c r="A43" s="10" t="s">
        <v>43</v>
      </c>
      <c r="B43" s="11"/>
      <c r="C43" s="11"/>
      <c r="D43" s="11"/>
      <c r="E43" s="11"/>
      <c r="F43" s="11"/>
      <c r="G43" s="11"/>
      <c r="H43" s="11"/>
      <c r="I43" s="11"/>
      <c r="J43" s="11"/>
      <c r="K43" s="11"/>
      <c r="L43" s="11"/>
      <c r="M43" s="11"/>
      <c r="N43" s="11"/>
    </row>
    <row r="44" spans="1:14" x14ac:dyDescent="0.25">
      <c r="A44" s="5" t="s">
        <v>1</v>
      </c>
      <c r="B44" s="6"/>
      <c r="C44" s="6"/>
      <c r="D44" s="6"/>
      <c r="E44" s="6"/>
      <c r="F44" s="6"/>
      <c r="G44" s="6"/>
      <c r="H44" s="6"/>
      <c r="I44" s="6"/>
      <c r="J44" s="6"/>
      <c r="K44" s="6"/>
      <c r="L44" s="6"/>
      <c r="M44" s="6"/>
      <c r="N44" s="6"/>
    </row>
    <row r="45" spans="1:14" x14ac:dyDescent="0.25">
      <c r="A45" s="7" t="s">
        <v>10</v>
      </c>
      <c r="B45" s="8"/>
      <c r="C45" s="8"/>
      <c r="D45" s="8"/>
      <c r="E45" s="8"/>
      <c r="F45" s="8"/>
      <c r="G45" s="8"/>
      <c r="H45" s="8"/>
      <c r="I45" s="8"/>
      <c r="J45" s="8"/>
      <c r="K45" s="8"/>
      <c r="L45" s="8"/>
      <c r="M45" s="8"/>
      <c r="N45" s="8"/>
    </row>
    <row r="46" spans="1:14" x14ac:dyDescent="0.25">
      <c r="A46" s="7" t="s">
        <v>11</v>
      </c>
      <c r="B46" s="8"/>
      <c r="C46" s="8"/>
      <c r="D46" s="8"/>
      <c r="E46" s="8"/>
      <c r="F46" s="8"/>
      <c r="G46" s="8"/>
      <c r="H46" s="8"/>
      <c r="I46" s="8"/>
      <c r="J46" s="8"/>
      <c r="K46" s="8"/>
      <c r="L46" s="8"/>
      <c r="M46" s="8"/>
      <c r="N46" s="8"/>
    </row>
    <row r="47" spans="1:14" x14ac:dyDescent="0.25">
      <c r="A47" s="7" t="s">
        <v>12</v>
      </c>
      <c r="B47" s="8"/>
      <c r="C47" s="8"/>
      <c r="D47" s="8"/>
      <c r="E47" s="8"/>
      <c r="F47" s="8"/>
      <c r="G47" s="8"/>
      <c r="H47" s="8"/>
      <c r="I47" s="8"/>
      <c r="J47" s="8"/>
      <c r="K47" s="8"/>
      <c r="L47" s="8"/>
      <c r="M47" s="8"/>
      <c r="N47" s="8"/>
    </row>
    <row r="48" spans="1:14" x14ac:dyDescent="0.25">
      <c r="A48" s="7" t="s">
        <v>13</v>
      </c>
      <c r="B48" s="8"/>
      <c r="C48" s="8"/>
      <c r="D48" s="8"/>
      <c r="E48" s="8"/>
      <c r="F48" s="8"/>
      <c r="G48" s="8"/>
      <c r="H48" s="8"/>
      <c r="I48" s="8"/>
      <c r="J48" s="8"/>
      <c r="K48" s="8"/>
      <c r="L48" s="8"/>
      <c r="M48" s="8"/>
      <c r="N48" s="8"/>
    </row>
    <row r="49" spans="1:14" x14ac:dyDescent="0.25">
      <c r="A49" s="7" t="s">
        <v>14</v>
      </c>
      <c r="B49" s="8"/>
      <c r="C49" s="8"/>
      <c r="D49" s="8"/>
      <c r="E49" s="8"/>
      <c r="F49" s="8"/>
      <c r="G49" s="8"/>
      <c r="H49" s="8"/>
      <c r="I49" s="8"/>
      <c r="J49" s="8"/>
      <c r="K49" s="8"/>
      <c r="L49" s="8"/>
      <c r="M49" s="8"/>
      <c r="N49" s="8"/>
    </row>
    <row r="50" spans="1:14" x14ac:dyDescent="0.25">
      <c r="A50" s="7" t="s">
        <v>15</v>
      </c>
      <c r="B50" s="8"/>
      <c r="C50" s="8"/>
      <c r="D50" s="8"/>
      <c r="E50" s="8"/>
      <c r="F50" s="8"/>
      <c r="G50" s="8"/>
      <c r="H50" s="8"/>
      <c r="I50" s="8"/>
      <c r="J50" s="8"/>
      <c r="K50" s="8"/>
      <c r="L50" s="8"/>
      <c r="M50" s="8"/>
      <c r="N50" s="8"/>
    </row>
    <row r="51" spans="1:14" x14ac:dyDescent="0.25">
      <c r="A51" s="7" t="s">
        <v>16</v>
      </c>
      <c r="B51" s="8"/>
      <c r="C51" s="8"/>
      <c r="D51" s="8"/>
      <c r="E51" s="8"/>
      <c r="F51" s="8"/>
      <c r="G51" s="8"/>
      <c r="H51" s="8"/>
      <c r="I51" s="8"/>
      <c r="J51" s="8"/>
      <c r="K51" s="8"/>
      <c r="L51" s="8"/>
      <c r="M51" s="8"/>
      <c r="N51" s="8"/>
    </row>
    <row r="52" spans="1:14" x14ac:dyDescent="0.25">
      <c r="A52" s="7" t="s">
        <v>17</v>
      </c>
      <c r="B52" s="8"/>
      <c r="C52" s="8"/>
      <c r="D52" s="8"/>
      <c r="E52" s="8"/>
      <c r="F52" s="8"/>
      <c r="G52" s="8"/>
      <c r="H52" s="8"/>
      <c r="I52" s="8"/>
      <c r="J52" s="8"/>
      <c r="K52" s="8"/>
      <c r="L52" s="8"/>
      <c r="M52" s="8"/>
      <c r="N52" s="8"/>
    </row>
    <row r="53" spans="1:14" x14ac:dyDescent="0.25">
      <c r="A53" s="7" t="s">
        <v>18</v>
      </c>
      <c r="B53" s="8"/>
      <c r="C53" s="8"/>
      <c r="D53" s="8"/>
      <c r="E53" s="8"/>
      <c r="F53" s="8"/>
      <c r="G53" s="8"/>
      <c r="H53" s="8"/>
      <c r="I53" s="8"/>
      <c r="J53" s="8"/>
      <c r="K53" s="8"/>
      <c r="L53" s="8"/>
      <c r="M53" s="8"/>
      <c r="N53" s="8"/>
    </row>
    <row r="54" spans="1:14" x14ac:dyDescent="0.25">
      <c r="A54" s="7" t="s">
        <v>19</v>
      </c>
      <c r="B54" s="8"/>
      <c r="C54" s="8"/>
      <c r="D54" s="8"/>
      <c r="E54" s="8"/>
      <c r="F54" s="8"/>
      <c r="G54" s="8"/>
      <c r="H54" s="8"/>
      <c r="I54" s="8"/>
      <c r="J54" s="8"/>
      <c r="K54" s="8"/>
      <c r="L54" s="8"/>
      <c r="M54" s="8"/>
      <c r="N54" s="8"/>
    </row>
    <row r="55" spans="1:14" x14ac:dyDescent="0.25">
      <c r="A55" s="7" t="s">
        <v>20</v>
      </c>
      <c r="B55" s="8"/>
      <c r="C55" s="8"/>
      <c r="D55" s="8"/>
      <c r="E55" s="8"/>
      <c r="F55" s="8"/>
      <c r="G55" s="8"/>
      <c r="H55" s="8"/>
      <c r="I55" s="8"/>
      <c r="J55" s="8"/>
      <c r="K55" s="8"/>
      <c r="L55" s="8"/>
      <c r="M55" s="8"/>
      <c r="N55" s="8"/>
    </row>
    <row r="56" spans="1:14" x14ac:dyDescent="0.25">
      <c r="A56" s="7" t="s">
        <v>21</v>
      </c>
      <c r="B56" s="8"/>
      <c r="C56" s="8"/>
      <c r="D56" s="8"/>
      <c r="E56" s="8"/>
      <c r="F56" s="8"/>
      <c r="G56" s="8"/>
      <c r="H56" s="8"/>
      <c r="I56" s="8"/>
      <c r="J56" s="8"/>
      <c r="K56" s="8"/>
      <c r="L56" s="8"/>
      <c r="M56" s="8"/>
      <c r="N56" s="8"/>
    </row>
    <row r="57" spans="1:14" x14ac:dyDescent="0.25">
      <c r="A57" s="7" t="s">
        <v>22</v>
      </c>
      <c r="B57" s="8"/>
      <c r="C57" s="8"/>
      <c r="D57" s="8"/>
      <c r="E57" s="8"/>
      <c r="F57" s="8"/>
      <c r="G57" s="8"/>
      <c r="H57" s="8"/>
      <c r="I57" s="8"/>
      <c r="J57" s="8"/>
      <c r="K57" s="8"/>
      <c r="L57" s="8"/>
      <c r="M57" s="8"/>
      <c r="N57" s="8"/>
    </row>
    <row r="58" spans="1:14" x14ac:dyDescent="0.25">
      <c r="A58" s="7" t="s">
        <v>23</v>
      </c>
      <c r="B58" s="8"/>
      <c r="C58" s="8"/>
      <c r="D58" s="8"/>
      <c r="E58" s="8"/>
      <c r="F58" s="8"/>
      <c r="G58" s="8"/>
      <c r="H58" s="8"/>
      <c r="I58" s="8"/>
      <c r="J58" s="8"/>
      <c r="K58" s="8"/>
      <c r="L58" s="8"/>
      <c r="M58" s="8"/>
      <c r="N58" s="8"/>
    </row>
    <row r="59" spans="1:14" x14ac:dyDescent="0.25">
      <c r="A59" s="7" t="s">
        <v>24</v>
      </c>
      <c r="B59" s="8"/>
      <c r="C59" s="8"/>
      <c r="D59" s="8"/>
      <c r="E59" s="8"/>
      <c r="F59" s="8"/>
      <c r="G59" s="8"/>
      <c r="H59" s="8"/>
      <c r="I59" s="8"/>
      <c r="J59" s="8"/>
      <c r="K59" s="8"/>
      <c r="L59" s="8"/>
      <c r="M59" s="8"/>
      <c r="N59" s="8"/>
    </row>
    <row r="60" spans="1:14" x14ac:dyDescent="0.25">
      <c r="A60" s="7" t="s">
        <v>25</v>
      </c>
      <c r="B60" s="8"/>
      <c r="C60" s="8"/>
      <c r="D60" s="8"/>
      <c r="E60" s="8"/>
      <c r="F60" s="8"/>
      <c r="G60" s="8"/>
      <c r="H60" s="8"/>
      <c r="I60" s="8"/>
      <c r="J60" s="8"/>
      <c r="K60" s="8"/>
      <c r="L60" s="8"/>
      <c r="M60" s="8"/>
      <c r="N60" s="8"/>
    </row>
    <row r="61" spans="1:14" x14ac:dyDescent="0.25">
      <c r="A61" s="7" t="s">
        <v>26</v>
      </c>
      <c r="B61" s="8"/>
      <c r="C61" s="8"/>
      <c r="D61" s="8"/>
      <c r="E61" s="8"/>
      <c r="F61" s="8"/>
      <c r="G61" s="8"/>
      <c r="H61" s="8"/>
      <c r="I61" s="8"/>
      <c r="J61" s="8"/>
      <c r="K61" s="8"/>
      <c r="L61" s="8"/>
      <c r="M61" s="8"/>
      <c r="N61" s="8"/>
    </row>
    <row r="62" spans="1:14" x14ac:dyDescent="0.25">
      <c r="A62" s="7" t="s">
        <v>27</v>
      </c>
      <c r="B62" s="8"/>
      <c r="C62" s="8"/>
      <c r="D62" s="8"/>
      <c r="E62" s="8"/>
      <c r="F62" s="8"/>
      <c r="G62" s="8"/>
      <c r="H62" s="8"/>
      <c r="I62" s="8"/>
      <c r="J62" s="8"/>
      <c r="K62" s="8"/>
      <c r="L62" s="8"/>
      <c r="M62" s="8"/>
      <c r="N62" s="8"/>
    </row>
    <row r="63" spans="1:14" x14ac:dyDescent="0.25">
      <c r="A63" s="7" t="s">
        <v>28</v>
      </c>
      <c r="B63" s="8"/>
      <c r="C63" s="8"/>
      <c r="D63" s="8"/>
      <c r="E63" s="8"/>
      <c r="F63" s="8"/>
      <c r="G63" s="8"/>
      <c r="H63" s="8"/>
      <c r="I63" s="8"/>
      <c r="J63" s="8"/>
      <c r="K63" s="8"/>
      <c r="L63" s="8"/>
      <c r="M63" s="8"/>
      <c r="N63" s="8"/>
    </row>
    <row r="64" spans="1:14" x14ac:dyDescent="0.25">
      <c r="A64" s="7" t="s">
        <v>29</v>
      </c>
      <c r="B64" s="8"/>
      <c r="C64" s="8"/>
      <c r="D64" s="8"/>
      <c r="E64" s="8"/>
      <c r="F64" s="8"/>
      <c r="G64" s="8"/>
      <c r="H64" s="8"/>
      <c r="I64" s="8"/>
      <c r="J64" s="8"/>
      <c r="K64" s="8"/>
      <c r="L64" s="8"/>
      <c r="M64" s="8"/>
      <c r="N64" s="8"/>
    </row>
    <row r="65" spans="1:14" x14ac:dyDescent="0.25">
      <c r="A65" s="7" t="s">
        <v>30</v>
      </c>
      <c r="B65" s="8"/>
      <c r="C65" s="8"/>
      <c r="D65" s="8"/>
      <c r="E65" s="8"/>
      <c r="F65" s="8"/>
      <c r="G65" s="8"/>
      <c r="H65" s="8"/>
      <c r="I65" s="8"/>
      <c r="J65" s="8"/>
      <c r="K65" s="8"/>
      <c r="L65" s="8"/>
      <c r="M65" s="8"/>
      <c r="N65" s="8"/>
    </row>
    <row r="66" spans="1:14" x14ac:dyDescent="0.25">
      <c r="A66" s="7"/>
      <c r="B66" s="8"/>
      <c r="C66" s="8"/>
      <c r="D66" s="8"/>
      <c r="E66" s="8"/>
      <c r="F66" s="8"/>
      <c r="G66" s="8"/>
      <c r="H66" s="8"/>
      <c r="I66" s="8"/>
      <c r="J66" s="8"/>
      <c r="K66" s="8"/>
      <c r="L66" s="8"/>
      <c r="M66" s="8"/>
      <c r="N66" s="8"/>
    </row>
    <row r="67" spans="1:14" x14ac:dyDescent="0.25">
      <c r="A67" s="7" t="s">
        <v>31</v>
      </c>
      <c r="B67" s="8"/>
      <c r="C67" s="8"/>
      <c r="D67" s="8"/>
      <c r="E67" s="8"/>
      <c r="F67" s="8"/>
      <c r="G67" s="8"/>
      <c r="H67" s="8"/>
      <c r="I67" s="8"/>
      <c r="J67" s="8"/>
      <c r="K67" s="8"/>
      <c r="L67" s="8"/>
      <c r="M67" s="8"/>
      <c r="N67" s="8"/>
    </row>
    <row r="68" spans="1:14" x14ac:dyDescent="0.25">
      <c r="A68" s="9" t="s">
        <v>10</v>
      </c>
      <c r="B68" s="8"/>
      <c r="C68" s="8"/>
      <c r="D68" s="8"/>
      <c r="E68" s="8"/>
      <c r="F68" s="8"/>
      <c r="G68" s="8"/>
      <c r="H68" s="8"/>
      <c r="I68" s="8"/>
      <c r="J68" s="8"/>
      <c r="K68" s="8"/>
      <c r="L68" s="8"/>
      <c r="M68" s="8"/>
      <c r="N68" s="8"/>
    </row>
    <row r="69" spans="1:14" x14ac:dyDescent="0.25">
      <c r="A69" s="9" t="s">
        <v>32</v>
      </c>
      <c r="B69" s="8"/>
      <c r="C69" s="8"/>
      <c r="D69" s="8"/>
      <c r="E69" s="8"/>
      <c r="F69" s="8"/>
      <c r="G69" s="8"/>
      <c r="H69" s="8"/>
      <c r="I69" s="8"/>
      <c r="J69" s="8"/>
      <c r="K69" s="8"/>
      <c r="L69" s="8"/>
      <c r="M69" s="8"/>
      <c r="N69" s="8"/>
    </row>
    <row r="70" spans="1:14" x14ac:dyDescent="0.25">
      <c r="A70" s="9" t="s">
        <v>33</v>
      </c>
      <c r="B70" s="8"/>
      <c r="C70" s="8"/>
      <c r="D70" s="8"/>
      <c r="E70" s="8"/>
      <c r="F70" s="8"/>
      <c r="G70" s="8"/>
      <c r="H70" s="8"/>
      <c r="I70" s="8"/>
      <c r="J70" s="8"/>
      <c r="K70" s="8"/>
      <c r="L70" s="8"/>
      <c r="M70" s="8"/>
      <c r="N70" s="8"/>
    </row>
    <row r="71" spans="1:14" x14ac:dyDescent="0.25">
      <c r="A71" s="7" t="s">
        <v>34</v>
      </c>
      <c r="B71" s="8"/>
      <c r="C71" s="8"/>
      <c r="D71" s="8"/>
      <c r="E71" s="8"/>
      <c r="F71" s="8"/>
      <c r="G71" s="8"/>
      <c r="H71" s="8"/>
      <c r="I71" s="8"/>
      <c r="J71" s="8"/>
      <c r="K71" s="8"/>
      <c r="L71" s="8"/>
      <c r="M71" s="8"/>
      <c r="N71" s="8"/>
    </row>
    <row r="72" spans="1:14" x14ac:dyDescent="0.25">
      <c r="A72" s="9" t="s">
        <v>35</v>
      </c>
      <c r="B72" s="8"/>
      <c r="C72" s="8"/>
      <c r="D72" s="8"/>
      <c r="E72" s="8"/>
      <c r="F72" s="8"/>
      <c r="G72" s="8"/>
      <c r="H72" s="8"/>
      <c r="I72" s="8"/>
      <c r="J72" s="8"/>
      <c r="K72" s="8"/>
      <c r="L72" s="8"/>
      <c r="M72" s="8"/>
      <c r="N72" s="8"/>
    </row>
    <row r="73" spans="1:14" x14ac:dyDescent="0.25">
      <c r="A73" s="9" t="s">
        <v>36</v>
      </c>
      <c r="B73" s="8"/>
      <c r="C73" s="8"/>
      <c r="D73" s="8"/>
      <c r="E73" s="8"/>
      <c r="F73" s="8"/>
      <c r="G73" s="8"/>
      <c r="H73" s="8"/>
      <c r="I73" s="8"/>
      <c r="J73" s="8"/>
      <c r="K73" s="8"/>
      <c r="L73" s="8"/>
      <c r="M73" s="8"/>
      <c r="N73" s="8"/>
    </row>
    <row r="74" spans="1:14" x14ac:dyDescent="0.25">
      <c r="A74" s="9" t="s">
        <v>37</v>
      </c>
      <c r="B74" s="8"/>
      <c r="C74" s="8"/>
      <c r="D74" s="8"/>
      <c r="E74" s="8"/>
      <c r="F74" s="8"/>
      <c r="G74" s="8"/>
      <c r="H74" s="8"/>
      <c r="I74" s="8"/>
      <c r="J74" s="8"/>
      <c r="K74" s="8"/>
      <c r="L74" s="8"/>
      <c r="M74" s="8"/>
      <c r="N74" s="8"/>
    </row>
    <row r="75" spans="1:14" x14ac:dyDescent="0.25">
      <c r="A75" s="7" t="s">
        <v>38</v>
      </c>
      <c r="B75" s="8"/>
      <c r="C75" s="8"/>
      <c r="D75" s="8"/>
      <c r="E75" s="8"/>
      <c r="F75" s="8"/>
      <c r="G75" s="8"/>
      <c r="H75" s="8"/>
      <c r="I75" s="8"/>
      <c r="J75" s="8"/>
      <c r="K75" s="8"/>
      <c r="L75" s="8"/>
      <c r="M75" s="8"/>
      <c r="N75" s="8"/>
    </row>
    <row r="76" spans="1:14" x14ac:dyDescent="0.25">
      <c r="A76" s="7" t="s">
        <v>39</v>
      </c>
      <c r="B76" s="8"/>
      <c r="C76" s="8"/>
      <c r="D76" s="8"/>
      <c r="E76" s="8"/>
      <c r="F76" s="8"/>
      <c r="G76" s="8"/>
      <c r="H76" s="8"/>
      <c r="I76" s="8"/>
      <c r="J76" s="8"/>
      <c r="K76" s="8"/>
      <c r="L76" s="8"/>
      <c r="M76" s="8"/>
      <c r="N76" s="8"/>
    </row>
    <row r="77" spans="1:14" x14ac:dyDescent="0.25">
      <c r="A77" s="7"/>
      <c r="B77" s="8"/>
      <c r="C77" s="8"/>
      <c r="D77" s="8"/>
      <c r="E77" s="8"/>
      <c r="F77" s="8"/>
      <c r="G77" s="8"/>
      <c r="H77" s="8"/>
      <c r="I77" s="8"/>
      <c r="J77" s="8"/>
      <c r="K77" s="8"/>
      <c r="L77" s="8"/>
      <c r="M77" s="8"/>
      <c r="N77" s="8"/>
    </row>
    <row r="78" spans="1:14" x14ac:dyDescent="0.25">
      <c r="A78" s="7" t="s">
        <v>40</v>
      </c>
      <c r="B78" s="8"/>
      <c r="C78" s="8"/>
      <c r="D78" s="8"/>
      <c r="E78" s="8"/>
      <c r="F78" s="8"/>
      <c r="G78" s="8"/>
      <c r="H78" s="8"/>
      <c r="I78" s="8"/>
      <c r="J78" s="8"/>
      <c r="K78" s="8"/>
      <c r="L78" s="8"/>
      <c r="M78" s="8"/>
      <c r="N78" s="8"/>
    </row>
    <row r="79" spans="1:14" x14ac:dyDescent="0.25">
      <c r="A79" s="7" t="s">
        <v>41</v>
      </c>
      <c r="B79" s="8"/>
      <c r="C79" s="8"/>
      <c r="D79" s="8"/>
      <c r="E79" s="8"/>
      <c r="F79" s="8"/>
      <c r="G79" s="8"/>
      <c r="H79" s="8"/>
      <c r="I79" s="8"/>
      <c r="J79" s="8"/>
      <c r="K79" s="8"/>
      <c r="L79" s="8"/>
      <c r="M79" s="8"/>
      <c r="N79" s="8"/>
    </row>
    <row r="80" spans="1:14" x14ac:dyDescent="0.25">
      <c r="A80" s="7" t="s">
        <v>42</v>
      </c>
      <c r="B80" s="8"/>
      <c r="C80" s="8"/>
      <c r="D80" s="8"/>
      <c r="E80" s="8"/>
      <c r="F80" s="8"/>
      <c r="G80" s="8"/>
      <c r="H80" s="8"/>
      <c r="I80" s="8"/>
      <c r="J80" s="8"/>
      <c r="K80" s="8"/>
      <c r="L80" s="8"/>
      <c r="M80" s="8"/>
      <c r="N80" s="8"/>
    </row>
    <row r="81" spans="1:14" x14ac:dyDescent="0.25">
      <c r="A81" s="7"/>
      <c r="B81" s="8"/>
      <c r="C81" s="8"/>
      <c r="D81" s="8"/>
      <c r="E81" s="8"/>
      <c r="F81" s="8"/>
      <c r="G81" s="8"/>
      <c r="H81" s="8"/>
      <c r="I81" s="8"/>
      <c r="J81" s="8"/>
      <c r="K81" s="8"/>
      <c r="L81" s="8"/>
      <c r="M81" s="8"/>
      <c r="N81" s="8"/>
    </row>
    <row r="82" spans="1:14" x14ac:dyDescent="0.25">
      <c r="A82" s="10" t="s">
        <v>43</v>
      </c>
      <c r="B82" s="11"/>
      <c r="C82" s="11"/>
      <c r="D82" s="11"/>
      <c r="E82" s="11"/>
      <c r="F82" s="11"/>
      <c r="G82" s="11"/>
      <c r="H82" s="11"/>
      <c r="I82" s="11"/>
      <c r="J82" s="11"/>
      <c r="K82" s="11"/>
      <c r="L82" s="11"/>
      <c r="M82" s="11"/>
      <c r="N82" s="11"/>
    </row>
    <row r="83" spans="1:14" x14ac:dyDescent="0.25">
      <c r="A83" s="12" t="s">
        <v>2</v>
      </c>
      <c r="B83" s="13"/>
      <c r="C83" s="13"/>
      <c r="D83" s="13"/>
      <c r="E83" s="13"/>
      <c r="F83" s="13"/>
      <c r="G83" s="13"/>
      <c r="H83" s="13"/>
      <c r="I83" s="13"/>
      <c r="J83" s="13"/>
      <c r="K83" s="13"/>
      <c r="L83" s="13"/>
      <c r="M83" s="13"/>
      <c r="N83" s="13"/>
    </row>
    <row r="84" spans="1:14" x14ac:dyDescent="0.25">
      <c r="A84" s="7" t="s">
        <v>10</v>
      </c>
      <c r="B84" s="8"/>
      <c r="C84" s="8"/>
      <c r="D84" s="8"/>
      <c r="E84" s="8"/>
      <c r="F84" s="8"/>
      <c r="G84" s="8"/>
      <c r="H84" s="8"/>
      <c r="I84" s="8"/>
      <c r="J84" s="8"/>
      <c r="K84" s="8"/>
      <c r="L84" s="8"/>
      <c r="M84" s="8"/>
      <c r="N84" s="8"/>
    </row>
    <row r="85" spans="1:14" x14ac:dyDescent="0.25">
      <c r="A85" s="7" t="s">
        <v>11</v>
      </c>
      <c r="B85" s="8"/>
      <c r="C85" s="8"/>
      <c r="D85" s="8"/>
      <c r="E85" s="8"/>
      <c r="F85" s="8"/>
      <c r="G85" s="8"/>
      <c r="H85" s="8"/>
      <c r="I85" s="8"/>
      <c r="J85" s="8"/>
      <c r="K85" s="8"/>
      <c r="L85" s="8"/>
      <c r="M85" s="8"/>
      <c r="N85" s="8"/>
    </row>
    <row r="86" spans="1:14" x14ac:dyDescent="0.25">
      <c r="A86" s="7" t="s">
        <v>12</v>
      </c>
      <c r="B86" s="8"/>
      <c r="C86" s="8"/>
      <c r="D86" s="8"/>
      <c r="E86" s="8"/>
      <c r="F86" s="8"/>
      <c r="G86" s="8"/>
      <c r="H86" s="8"/>
      <c r="I86" s="8"/>
      <c r="J86" s="8"/>
      <c r="K86" s="8"/>
      <c r="L86" s="8"/>
      <c r="M86" s="8"/>
      <c r="N86" s="8"/>
    </row>
    <row r="87" spans="1:14" x14ac:dyDescent="0.25">
      <c r="A87" s="7" t="s">
        <v>13</v>
      </c>
      <c r="B87" s="8"/>
      <c r="C87" s="8"/>
      <c r="D87" s="8"/>
      <c r="E87" s="8"/>
      <c r="F87" s="8"/>
      <c r="G87" s="8"/>
      <c r="H87" s="8"/>
      <c r="I87" s="8"/>
      <c r="J87" s="8"/>
      <c r="K87" s="8"/>
      <c r="L87" s="8"/>
      <c r="M87" s="8"/>
      <c r="N87" s="8"/>
    </row>
    <row r="88" spans="1:14" x14ac:dyDescent="0.25">
      <c r="A88" s="7" t="s">
        <v>14</v>
      </c>
      <c r="B88" s="8"/>
      <c r="C88" s="8"/>
      <c r="D88" s="8"/>
      <c r="E88" s="8"/>
      <c r="F88" s="8"/>
      <c r="G88" s="8"/>
      <c r="H88" s="8"/>
      <c r="I88" s="8"/>
      <c r="J88" s="8"/>
      <c r="K88" s="8"/>
      <c r="L88" s="8"/>
      <c r="M88" s="8"/>
      <c r="N88" s="8"/>
    </row>
    <row r="89" spans="1:14" x14ac:dyDescent="0.25">
      <c r="A89" s="7" t="s">
        <v>15</v>
      </c>
      <c r="B89" s="8"/>
      <c r="C89" s="8"/>
      <c r="D89" s="8"/>
      <c r="E89" s="8"/>
      <c r="F89" s="8"/>
      <c r="G89" s="8"/>
      <c r="H89" s="8"/>
      <c r="I89" s="8"/>
      <c r="J89" s="8"/>
      <c r="K89" s="8"/>
      <c r="L89" s="8"/>
      <c r="M89" s="8"/>
      <c r="N89" s="8"/>
    </row>
    <row r="90" spans="1:14" x14ac:dyDescent="0.25">
      <c r="A90" s="7" t="s">
        <v>16</v>
      </c>
      <c r="B90" s="8"/>
      <c r="C90" s="8"/>
      <c r="D90" s="8"/>
      <c r="E90" s="8"/>
      <c r="F90" s="8"/>
      <c r="G90" s="8"/>
      <c r="H90" s="8"/>
      <c r="I90" s="8"/>
      <c r="J90" s="8"/>
      <c r="K90" s="8"/>
      <c r="L90" s="8"/>
      <c r="M90" s="8"/>
      <c r="N90" s="8"/>
    </row>
    <row r="91" spans="1:14" x14ac:dyDescent="0.25">
      <c r="A91" s="7" t="s">
        <v>17</v>
      </c>
      <c r="B91" s="8"/>
      <c r="C91" s="8"/>
      <c r="D91" s="8"/>
      <c r="E91" s="8"/>
      <c r="F91" s="8"/>
      <c r="G91" s="8"/>
      <c r="H91" s="8"/>
      <c r="I91" s="8"/>
      <c r="J91" s="8"/>
      <c r="K91" s="8"/>
      <c r="L91" s="8"/>
      <c r="M91" s="8"/>
      <c r="N91" s="8"/>
    </row>
    <row r="92" spans="1:14" x14ac:dyDescent="0.25">
      <c r="A92" s="7" t="s">
        <v>18</v>
      </c>
      <c r="B92" s="8"/>
      <c r="C92" s="8"/>
      <c r="D92" s="8"/>
      <c r="E92" s="8"/>
      <c r="F92" s="8"/>
      <c r="G92" s="8"/>
      <c r="H92" s="8"/>
      <c r="I92" s="8"/>
      <c r="J92" s="8"/>
      <c r="K92" s="8"/>
      <c r="L92" s="8"/>
      <c r="M92" s="8"/>
      <c r="N92" s="8"/>
    </row>
    <row r="93" spans="1:14" x14ac:dyDescent="0.25">
      <c r="A93" s="7" t="s">
        <v>19</v>
      </c>
      <c r="B93" s="8"/>
      <c r="C93" s="8"/>
      <c r="D93" s="8"/>
      <c r="E93" s="8"/>
      <c r="F93" s="8"/>
      <c r="G93" s="8"/>
      <c r="H93" s="8"/>
      <c r="I93" s="8"/>
      <c r="J93" s="8"/>
      <c r="K93" s="8"/>
      <c r="L93" s="8"/>
      <c r="M93" s="8"/>
      <c r="N93" s="8"/>
    </row>
    <row r="94" spans="1:14" x14ac:dyDescent="0.25">
      <c r="A94" s="7" t="s">
        <v>20</v>
      </c>
      <c r="B94" s="8"/>
      <c r="C94" s="8"/>
      <c r="D94" s="8"/>
      <c r="E94" s="8"/>
      <c r="F94" s="8"/>
      <c r="G94" s="8"/>
      <c r="H94" s="8"/>
      <c r="I94" s="8"/>
      <c r="J94" s="8"/>
      <c r="K94" s="8"/>
      <c r="L94" s="8"/>
      <c r="M94" s="8"/>
      <c r="N94" s="8"/>
    </row>
    <row r="95" spans="1:14" x14ac:dyDescent="0.25">
      <c r="A95" s="7" t="s">
        <v>21</v>
      </c>
      <c r="B95" s="8"/>
      <c r="C95" s="8"/>
      <c r="D95" s="8"/>
      <c r="E95" s="8"/>
      <c r="F95" s="8"/>
      <c r="G95" s="8"/>
      <c r="H95" s="8"/>
      <c r="I95" s="8"/>
      <c r="J95" s="8"/>
      <c r="K95" s="8"/>
      <c r="L95" s="8"/>
      <c r="M95" s="8"/>
      <c r="N95" s="8"/>
    </row>
    <row r="96" spans="1:14" x14ac:dyDescent="0.25">
      <c r="A96" s="7" t="s">
        <v>22</v>
      </c>
      <c r="B96" s="8"/>
      <c r="C96" s="8"/>
      <c r="D96" s="8"/>
      <c r="E96" s="8"/>
      <c r="F96" s="8"/>
      <c r="G96" s="8"/>
      <c r="H96" s="8"/>
      <c r="I96" s="8"/>
      <c r="J96" s="8"/>
      <c r="K96" s="8"/>
      <c r="L96" s="8"/>
      <c r="M96" s="8"/>
      <c r="N96" s="8"/>
    </row>
    <row r="97" spans="1:14" x14ac:dyDescent="0.25">
      <c r="A97" s="7" t="s">
        <v>23</v>
      </c>
      <c r="B97" s="8"/>
      <c r="C97" s="8"/>
      <c r="D97" s="8"/>
      <c r="E97" s="8"/>
      <c r="F97" s="8"/>
      <c r="G97" s="8"/>
      <c r="H97" s="8"/>
      <c r="I97" s="8"/>
      <c r="J97" s="8"/>
      <c r="K97" s="8"/>
      <c r="L97" s="8"/>
      <c r="M97" s="8"/>
      <c r="N97" s="8"/>
    </row>
    <row r="98" spans="1:14" x14ac:dyDescent="0.25">
      <c r="A98" s="7" t="s">
        <v>24</v>
      </c>
      <c r="B98" s="8"/>
      <c r="C98" s="8"/>
      <c r="D98" s="8"/>
      <c r="E98" s="8"/>
      <c r="F98" s="8"/>
      <c r="G98" s="8"/>
      <c r="H98" s="8"/>
      <c r="I98" s="8"/>
      <c r="J98" s="8"/>
      <c r="K98" s="8"/>
      <c r="L98" s="8"/>
      <c r="M98" s="8"/>
      <c r="N98" s="8"/>
    </row>
    <row r="99" spans="1:14" x14ac:dyDescent="0.25">
      <c r="A99" s="7" t="s">
        <v>25</v>
      </c>
      <c r="B99" s="8"/>
      <c r="C99" s="8"/>
      <c r="D99" s="8"/>
      <c r="E99" s="8"/>
      <c r="F99" s="8"/>
      <c r="G99" s="8"/>
      <c r="H99" s="8"/>
      <c r="I99" s="8"/>
      <c r="J99" s="8"/>
      <c r="K99" s="8"/>
      <c r="L99" s="8"/>
      <c r="M99" s="8"/>
      <c r="N99" s="8"/>
    </row>
    <row r="100" spans="1:14" x14ac:dyDescent="0.25">
      <c r="A100" s="7" t="s">
        <v>26</v>
      </c>
      <c r="B100" s="8"/>
      <c r="C100" s="8"/>
      <c r="D100" s="8"/>
      <c r="E100" s="8"/>
      <c r="F100" s="8"/>
      <c r="G100" s="8"/>
      <c r="H100" s="8"/>
      <c r="I100" s="8"/>
      <c r="J100" s="8"/>
      <c r="K100" s="8"/>
      <c r="L100" s="8"/>
      <c r="M100" s="8"/>
      <c r="N100" s="8"/>
    </row>
    <row r="101" spans="1:14" x14ac:dyDescent="0.25">
      <c r="A101" s="7" t="s">
        <v>27</v>
      </c>
      <c r="B101" s="8"/>
      <c r="C101" s="8"/>
      <c r="D101" s="8"/>
      <c r="E101" s="8"/>
      <c r="F101" s="8"/>
      <c r="G101" s="8"/>
      <c r="H101" s="8"/>
      <c r="I101" s="8"/>
      <c r="J101" s="8"/>
      <c r="K101" s="8"/>
      <c r="L101" s="8"/>
      <c r="M101" s="8"/>
      <c r="N101" s="8"/>
    </row>
    <row r="102" spans="1:14" x14ac:dyDescent="0.25">
      <c r="A102" s="7" t="s">
        <v>28</v>
      </c>
      <c r="B102" s="8"/>
      <c r="C102" s="8"/>
      <c r="D102" s="8"/>
      <c r="E102" s="8"/>
      <c r="F102" s="8"/>
      <c r="G102" s="8"/>
      <c r="H102" s="8"/>
      <c r="I102" s="8"/>
      <c r="J102" s="8"/>
      <c r="K102" s="8"/>
      <c r="L102" s="8"/>
      <c r="M102" s="8"/>
      <c r="N102" s="8"/>
    </row>
    <row r="103" spans="1:14" x14ac:dyDescent="0.25">
      <c r="A103" s="7" t="s">
        <v>29</v>
      </c>
      <c r="B103" s="8"/>
      <c r="C103" s="8"/>
      <c r="D103" s="8"/>
      <c r="E103" s="8"/>
      <c r="F103" s="8"/>
      <c r="G103" s="8"/>
      <c r="H103" s="8"/>
      <c r="I103" s="8"/>
      <c r="J103" s="8"/>
      <c r="K103" s="8"/>
      <c r="L103" s="8"/>
      <c r="M103" s="8"/>
      <c r="N103" s="8"/>
    </row>
    <row r="104" spans="1:14" x14ac:dyDescent="0.25">
      <c r="A104" s="7" t="s">
        <v>30</v>
      </c>
      <c r="B104" s="8"/>
      <c r="C104" s="8"/>
      <c r="D104" s="8"/>
      <c r="E104" s="8"/>
      <c r="F104" s="8"/>
      <c r="G104" s="8"/>
      <c r="H104" s="8"/>
      <c r="I104" s="8"/>
      <c r="J104" s="8"/>
      <c r="K104" s="8"/>
      <c r="L104" s="8"/>
      <c r="M104" s="8"/>
      <c r="N104" s="8"/>
    </row>
    <row r="105" spans="1:14" x14ac:dyDescent="0.25">
      <c r="A105" s="7"/>
      <c r="B105" s="8"/>
      <c r="C105" s="8"/>
      <c r="D105" s="8"/>
      <c r="E105" s="8"/>
      <c r="F105" s="8"/>
      <c r="G105" s="8"/>
      <c r="H105" s="8"/>
      <c r="I105" s="8"/>
      <c r="J105" s="8"/>
      <c r="K105" s="8"/>
      <c r="L105" s="8"/>
      <c r="M105" s="8"/>
      <c r="N105" s="8"/>
    </row>
    <row r="106" spans="1:14" x14ac:dyDescent="0.25">
      <c r="A106" s="7" t="s">
        <v>31</v>
      </c>
      <c r="B106" s="8"/>
      <c r="C106" s="8"/>
      <c r="D106" s="8"/>
      <c r="E106" s="8"/>
      <c r="F106" s="8"/>
      <c r="G106" s="8"/>
      <c r="H106" s="8"/>
      <c r="I106" s="8"/>
      <c r="J106" s="8"/>
      <c r="K106" s="8"/>
      <c r="L106" s="8"/>
      <c r="M106" s="8"/>
      <c r="N106" s="8"/>
    </row>
    <row r="107" spans="1:14" x14ac:dyDescent="0.25">
      <c r="A107" s="9" t="s">
        <v>10</v>
      </c>
      <c r="B107" s="8"/>
      <c r="C107" s="8"/>
      <c r="D107" s="8"/>
      <c r="E107" s="8"/>
      <c r="F107" s="8"/>
      <c r="G107" s="8"/>
      <c r="H107" s="8"/>
      <c r="I107" s="8"/>
      <c r="J107" s="8"/>
      <c r="K107" s="8"/>
      <c r="L107" s="8"/>
      <c r="M107" s="8"/>
      <c r="N107" s="8"/>
    </row>
    <row r="108" spans="1:14" x14ac:dyDescent="0.25">
      <c r="A108" s="9" t="s">
        <v>32</v>
      </c>
      <c r="B108" s="8"/>
      <c r="C108" s="8"/>
      <c r="D108" s="8"/>
      <c r="E108" s="8"/>
      <c r="F108" s="8"/>
      <c r="G108" s="8"/>
      <c r="H108" s="8"/>
      <c r="I108" s="8"/>
      <c r="J108" s="8"/>
      <c r="K108" s="8"/>
      <c r="L108" s="8"/>
      <c r="M108" s="8"/>
      <c r="N108" s="8"/>
    </row>
    <row r="109" spans="1:14" x14ac:dyDescent="0.25">
      <c r="A109" s="9" t="s">
        <v>33</v>
      </c>
      <c r="B109" s="8"/>
      <c r="C109" s="8"/>
      <c r="D109" s="8"/>
      <c r="E109" s="8"/>
      <c r="F109" s="8"/>
      <c r="G109" s="8"/>
      <c r="H109" s="8"/>
      <c r="I109" s="8"/>
      <c r="J109" s="8"/>
      <c r="K109" s="8"/>
      <c r="L109" s="8"/>
      <c r="M109" s="8"/>
      <c r="N109" s="8"/>
    </row>
    <row r="110" spans="1:14" x14ac:dyDescent="0.25">
      <c r="A110" s="7" t="s">
        <v>34</v>
      </c>
      <c r="B110" s="8"/>
      <c r="C110" s="8"/>
      <c r="D110" s="8"/>
      <c r="E110" s="8"/>
      <c r="F110" s="8"/>
      <c r="G110" s="8"/>
      <c r="H110" s="8"/>
      <c r="I110" s="8"/>
      <c r="J110" s="8"/>
      <c r="K110" s="8"/>
      <c r="L110" s="8"/>
      <c r="M110" s="8"/>
      <c r="N110" s="8"/>
    </row>
    <row r="111" spans="1:14" x14ac:dyDescent="0.25">
      <c r="A111" s="9" t="s">
        <v>35</v>
      </c>
      <c r="B111" s="8"/>
      <c r="C111" s="8"/>
      <c r="D111" s="8"/>
      <c r="E111" s="8"/>
      <c r="F111" s="8"/>
      <c r="G111" s="8"/>
      <c r="H111" s="8"/>
      <c r="I111" s="8"/>
      <c r="J111" s="8"/>
      <c r="K111" s="8"/>
      <c r="L111" s="8"/>
      <c r="M111" s="8"/>
      <c r="N111" s="8"/>
    </row>
    <row r="112" spans="1:14" x14ac:dyDescent="0.25">
      <c r="A112" s="9" t="s">
        <v>36</v>
      </c>
      <c r="B112" s="8"/>
      <c r="C112" s="8"/>
      <c r="D112" s="8"/>
      <c r="E112" s="8"/>
      <c r="F112" s="8"/>
      <c r="G112" s="8"/>
      <c r="H112" s="8"/>
      <c r="I112" s="8"/>
      <c r="J112" s="8"/>
      <c r="K112" s="8"/>
      <c r="L112" s="8"/>
      <c r="M112" s="8"/>
      <c r="N112" s="8"/>
    </row>
    <row r="113" spans="1:14" x14ac:dyDescent="0.25">
      <c r="A113" s="9" t="s">
        <v>37</v>
      </c>
      <c r="B113" s="8"/>
      <c r="C113" s="8"/>
      <c r="D113" s="8"/>
      <c r="E113" s="8"/>
      <c r="F113" s="8"/>
      <c r="G113" s="8"/>
      <c r="H113" s="8"/>
      <c r="I113" s="8"/>
      <c r="J113" s="8"/>
      <c r="K113" s="8"/>
      <c r="L113" s="8"/>
      <c r="M113" s="8"/>
      <c r="N113" s="8"/>
    </row>
    <row r="114" spans="1:14" x14ac:dyDescent="0.25">
      <c r="A114" s="7" t="s">
        <v>38</v>
      </c>
      <c r="B114" s="8"/>
      <c r="C114" s="8"/>
      <c r="D114" s="8"/>
      <c r="E114" s="8"/>
      <c r="F114" s="8"/>
      <c r="G114" s="8"/>
      <c r="H114" s="8"/>
      <c r="I114" s="8"/>
      <c r="J114" s="8"/>
      <c r="K114" s="8"/>
      <c r="L114" s="8"/>
      <c r="M114" s="8"/>
      <c r="N114" s="8"/>
    </row>
    <row r="115" spans="1:14" x14ac:dyDescent="0.25">
      <c r="A115" s="7" t="s">
        <v>39</v>
      </c>
      <c r="B115" s="8"/>
      <c r="C115" s="8"/>
      <c r="D115" s="8"/>
      <c r="E115" s="8"/>
      <c r="F115" s="8"/>
      <c r="G115" s="8"/>
      <c r="H115" s="8"/>
      <c r="I115" s="8"/>
      <c r="J115" s="8"/>
      <c r="K115" s="8"/>
      <c r="L115" s="8"/>
      <c r="M115" s="8"/>
      <c r="N115" s="8"/>
    </row>
    <row r="116" spans="1:14" x14ac:dyDescent="0.25">
      <c r="A116" s="7"/>
      <c r="B116" s="8"/>
      <c r="C116" s="8"/>
      <c r="D116" s="8"/>
      <c r="E116" s="8"/>
      <c r="F116" s="8"/>
      <c r="G116" s="8"/>
      <c r="H116" s="8"/>
      <c r="I116" s="8"/>
      <c r="J116" s="8"/>
      <c r="K116" s="8"/>
      <c r="L116" s="8"/>
      <c r="M116" s="8"/>
      <c r="N116" s="8"/>
    </row>
    <row r="117" spans="1:14" x14ac:dyDescent="0.25">
      <c r="A117" s="7" t="s">
        <v>40</v>
      </c>
      <c r="B117" s="8"/>
      <c r="C117" s="8"/>
      <c r="D117" s="8"/>
      <c r="E117" s="8"/>
      <c r="F117" s="8"/>
      <c r="G117" s="8"/>
      <c r="H117" s="8"/>
      <c r="I117" s="8"/>
      <c r="J117" s="8"/>
      <c r="K117" s="8"/>
      <c r="L117" s="8"/>
      <c r="M117" s="8"/>
      <c r="N117" s="8"/>
    </row>
    <row r="118" spans="1:14" x14ac:dyDescent="0.25">
      <c r="A118" s="7" t="s">
        <v>41</v>
      </c>
      <c r="B118" s="8"/>
      <c r="C118" s="8"/>
      <c r="D118" s="8"/>
      <c r="E118" s="8"/>
      <c r="F118" s="8"/>
      <c r="G118" s="8"/>
      <c r="H118" s="8"/>
      <c r="I118" s="8"/>
      <c r="J118" s="8"/>
      <c r="K118" s="8"/>
      <c r="L118" s="8"/>
      <c r="M118" s="8"/>
      <c r="N118" s="8"/>
    </row>
    <row r="119" spans="1:14" x14ac:dyDescent="0.25">
      <c r="A119" s="7" t="s">
        <v>42</v>
      </c>
      <c r="B119" s="8"/>
      <c r="C119" s="8"/>
      <c r="D119" s="8"/>
      <c r="E119" s="8"/>
      <c r="F119" s="8"/>
      <c r="G119" s="8"/>
      <c r="H119" s="8"/>
      <c r="I119" s="8"/>
      <c r="J119" s="8"/>
      <c r="K119" s="8"/>
      <c r="L119" s="8"/>
      <c r="M119" s="8"/>
      <c r="N119" s="8"/>
    </row>
    <row r="120" spans="1:14" x14ac:dyDescent="0.25">
      <c r="A120" s="7"/>
      <c r="B120" s="8"/>
      <c r="C120" s="8"/>
      <c r="D120" s="8"/>
      <c r="E120" s="8"/>
      <c r="F120" s="8"/>
      <c r="G120" s="8"/>
      <c r="H120" s="8"/>
      <c r="I120" s="8"/>
      <c r="J120" s="8"/>
      <c r="K120" s="8"/>
      <c r="L120" s="8"/>
      <c r="M120" s="8"/>
      <c r="N120" s="8"/>
    </row>
    <row r="121" spans="1:14" x14ac:dyDescent="0.25">
      <c r="A121" s="10" t="s">
        <v>43</v>
      </c>
      <c r="B121" s="11"/>
      <c r="C121" s="11"/>
      <c r="D121" s="11"/>
      <c r="E121" s="11"/>
      <c r="F121" s="11"/>
      <c r="G121" s="11"/>
      <c r="H121" s="11"/>
      <c r="I121" s="11"/>
      <c r="J121" s="11"/>
      <c r="K121" s="11"/>
      <c r="L121" s="11"/>
      <c r="M121" s="11"/>
      <c r="N121" s="11"/>
    </row>
    <row r="122" spans="1:14" ht="12.6" x14ac:dyDescent="0.25">
      <c r="A122" s="22" t="s">
        <v>53</v>
      </c>
      <c r="B122" s="23"/>
      <c r="C122" s="23"/>
      <c r="D122" s="23"/>
      <c r="E122" s="23"/>
      <c r="F122" s="23"/>
      <c r="G122" s="23"/>
      <c r="H122" s="23"/>
      <c r="I122" s="23"/>
      <c r="J122" s="23"/>
      <c r="K122" s="23"/>
      <c r="L122" s="23"/>
      <c r="M122" s="23"/>
      <c r="N122" s="24"/>
    </row>
    <row r="123" spans="1:14" ht="12.6" x14ac:dyDescent="0.25">
      <c r="A123" s="22" t="s">
        <v>54</v>
      </c>
      <c r="B123" s="23"/>
      <c r="C123" s="23"/>
      <c r="D123" s="23"/>
      <c r="E123" s="23"/>
      <c r="F123" s="23"/>
      <c r="G123" s="23"/>
      <c r="H123" s="23"/>
      <c r="I123" s="23"/>
      <c r="J123" s="23"/>
      <c r="K123" s="23"/>
      <c r="L123" s="23"/>
      <c r="M123" s="23"/>
      <c r="N123" s="24"/>
    </row>
    <row r="124" spans="1:14" ht="12.6" x14ac:dyDescent="0.25">
      <c r="A124" s="22" t="s">
        <v>44</v>
      </c>
      <c r="B124" s="23"/>
      <c r="C124" s="23"/>
      <c r="D124" s="23"/>
      <c r="E124" s="23"/>
      <c r="F124" s="23"/>
      <c r="G124" s="23"/>
      <c r="H124" s="23"/>
      <c r="I124" s="23"/>
      <c r="J124" s="23"/>
      <c r="K124" s="23"/>
      <c r="L124" s="23"/>
      <c r="M124" s="23"/>
      <c r="N124" s="24"/>
    </row>
    <row r="125" spans="1:14" ht="12.6" x14ac:dyDescent="0.25">
      <c r="A125" s="25" t="s">
        <v>58</v>
      </c>
      <c r="B125" s="23"/>
      <c r="C125" s="23"/>
      <c r="D125" s="23"/>
      <c r="E125" s="23"/>
      <c r="F125" s="23"/>
      <c r="G125" s="23"/>
      <c r="H125" s="23"/>
      <c r="I125" s="23"/>
      <c r="J125" s="23"/>
      <c r="K125" s="23"/>
      <c r="L125" s="23"/>
      <c r="M125" s="23"/>
      <c r="N125" s="24"/>
    </row>
    <row r="126" spans="1:14" ht="12.6" x14ac:dyDescent="0.25">
      <c r="A126" s="26" t="s">
        <v>45</v>
      </c>
      <c r="B126" s="27"/>
      <c r="C126" s="27"/>
      <c r="D126" s="27"/>
      <c r="E126" s="27"/>
      <c r="F126" s="27"/>
      <c r="G126" s="27"/>
      <c r="H126" s="27"/>
      <c r="I126" s="27"/>
      <c r="J126" s="27"/>
      <c r="K126" s="27"/>
      <c r="L126" s="27"/>
      <c r="M126" s="27"/>
      <c r="N126" s="28"/>
    </row>
    <row r="127" spans="1:14" ht="12.6" x14ac:dyDescent="0.25">
      <c r="A127" s="16" t="s">
        <v>59</v>
      </c>
      <c r="B127" s="17"/>
      <c r="C127" s="17"/>
      <c r="D127" s="17"/>
      <c r="E127" s="17"/>
      <c r="F127" s="17"/>
      <c r="G127" s="17"/>
      <c r="H127" s="17"/>
      <c r="I127" s="17"/>
      <c r="J127" s="17"/>
      <c r="K127" s="17"/>
      <c r="L127" s="17"/>
      <c r="M127" s="17"/>
      <c r="N127" s="18"/>
    </row>
    <row r="128" spans="1:14" ht="12.6" x14ac:dyDescent="0.25">
      <c r="A128" s="16" t="s">
        <v>47</v>
      </c>
      <c r="B128" s="17"/>
      <c r="C128" s="17"/>
      <c r="D128" s="17"/>
      <c r="E128" s="17"/>
      <c r="F128" s="17"/>
      <c r="G128" s="17"/>
      <c r="H128" s="17"/>
      <c r="I128" s="17"/>
      <c r="J128" s="17"/>
      <c r="K128" s="17"/>
      <c r="L128" s="17"/>
      <c r="M128" s="17"/>
      <c r="N128" s="18"/>
    </row>
    <row r="129" spans="1:14" ht="12.6"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3835E-A52C-4C07-B40E-A8B9B5AD6DF4}">
  <sheetPr codeName="Sheet1"/>
  <dimension ref="A1:O129"/>
  <sheetViews>
    <sheetView zoomScaleNormal="100" workbookViewId="0">
      <pane xSplit="1" ySplit="4" topLeftCell="B122" activePane="bottomRight" state="frozen"/>
      <selection pane="topRight" activeCell="B1" sqref="B1"/>
      <selection pane="bottomLeft" activeCell="A5" sqref="A5"/>
      <selection pane="bottomRight" activeCell="O1" sqref="O1:O65536"/>
    </sheetView>
  </sheetViews>
  <sheetFormatPr defaultColWidth="9.109375" defaultRowHeight="13.2" x14ac:dyDescent="0.25"/>
  <cols>
    <col min="1" max="1" width="22.33203125" style="1" customWidth="1"/>
    <col min="2" max="14" width="12.44140625" style="1" customWidth="1"/>
    <col min="15" max="16384" width="9.109375" style="1"/>
  </cols>
  <sheetData>
    <row r="1" spans="1:15" ht="2.25" customHeight="1" x14ac:dyDescent="0.25">
      <c r="A1" s="29" t="s">
        <v>3</v>
      </c>
      <c r="B1" s="29"/>
      <c r="C1" s="29"/>
      <c r="D1" s="29"/>
      <c r="E1" s="29"/>
      <c r="F1" s="29"/>
      <c r="G1" s="29"/>
      <c r="H1" s="29"/>
      <c r="I1" s="29"/>
      <c r="J1" s="29"/>
      <c r="K1" s="29"/>
      <c r="L1" s="29"/>
      <c r="M1" s="29"/>
      <c r="N1" s="29"/>
    </row>
    <row r="2" spans="1:15" ht="24" customHeight="1" x14ac:dyDescent="0.25">
      <c r="A2" s="30" t="s">
        <v>4</v>
      </c>
      <c r="B2" s="30"/>
      <c r="C2" s="30"/>
      <c r="D2" s="30"/>
      <c r="E2" s="30"/>
      <c r="F2" s="30"/>
      <c r="G2" s="30"/>
      <c r="H2" s="30"/>
      <c r="I2" s="30"/>
      <c r="J2" s="30"/>
      <c r="K2" s="30"/>
      <c r="L2" s="30"/>
      <c r="M2" s="30"/>
      <c r="N2" s="30"/>
    </row>
    <row r="3" spans="1:15" s="2" customFormat="1" x14ac:dyDescent="0.25">
      <c r="A3" s="31" t="s">
        <v>5</v>
      </c>
      <c r="B3" s="33" t="s">
        <v>7</v>
      </c>
      <c r="C3" s="35" t="s">
        <v>6</v>
      </c>
      <c r="D3" s="35"/>
      <c r="E3" s="35"/>
      <c r="F3" s="35"/>
      <c r="G3" s="35"/>
      <c r="H3" s="35"/>
      <c r="I3" s="35"/>
      <c r="J3" s="35"/>
      <c r="K3" s="35"/>
      <c r="L3" s="35"/>
      <c r="M3" s="36" t="s">
        <v>8</v>
      </c>
      <c r="N3" s="36" t="s">
        <v>9</v>
      </c>
    </row>
    <row r="4" spans="1:15" s="4" customFormat="1" x14ac:dyDescent="0.25">
      <c r="A4" s="32"/>
      <c r="B4" s="34"/>
      <c r="C4" s="3">
        <v>2000</v>
      </c>
      <c r="D4" s="3">
        <v>2001</v>
      </c>
      <c r="E4" s="3">
        <v>2002</v>
      </c>
      <c r="F4" s="3">
        <v>2003</v>
      </c>
      <c r="G4" s="3">
        <v>2004</v>
      </c>
      <c r="H4" s="3">
        <v>2005</v>
      </c>
      <c r="I4" s="3">
        <v>2006</v>
      </c>
      <c r="J4" s="3">
        <v>2007</v>
      </c>
      <c r="K4" s="3">
        <v>2008</v>
      </c>
      <c r="L4" s="3">
        <v>2009</v>
      </c>
      <c r="M4" s="37"/>
      <c r="N4" s="37"/>
    </row>
    <row r="5" spans="1:15" x14ac:dyDescent="0.25">
      <c r="A5" s="5" t="s">
        <v>0</v>
      </c>
      <c r="B5" s="6">
        <v>35306376</v>
      </c>
      <c r="C5" s="6">
        <v>35661885</v>
      </c>
      <c r="D5" s="6">
        <v>37144096</v>
      </c>
      <c r="E5" s="6">
        <v>38617620</v>
      </c>
      <c r="F5" s="6">
        <v>40049429</v>
      </c>
      <c r="G5" s="6">
        <v>41501375</v>
      </c>
      <c r="H5" s="6">
        <v>43023614</v>
      </c>
      <c r="I5" s="6">
        <v>44606305</v>
      </c>
      <c r="J5" s="6">
        <v>46196853</v>
      </c>
      <c r="K5" s="6">
        <v>47793785</v>
      </c>
      <c r="L5" s="6">
        <v>49327489</v>
      </c>
      <c r="M5" s="6">
        <v>50477594</v>
      </c>
      <c r="N5" s="6">
        <v>50810213</v>
      </c>
    </row>
    <row r="6" spans="1:15" x14ac:dyDescent="0.25">
      <c r="A6" s="7" t="s">
        <v>10</v>
      </c>
      <c r="B6" s="8">
        <v>3718023</v>
      </c>
      <c r="C6" s="8">
        <v>3747672</v>
      </c>
      <c r="D6" s="8">
        <v>3907011</v>
      </c>
      <c r="E6" s="8">
        <v>4076951</v>
      </c>
      <c r="F6" s="8">
        <v>4253935</v>
      </c>
      <c r="G6" s="8">
        <v>4439325</v>
      </c>
      <c r="H6" s="8">
        <v>4606752</v>
      </c>
      <c r="I6" s="8">
        <v>4738890</v>
      </c>
      <c r="J6" s="8">
        <v>4898775</v>
      </c>
      <c r="K6" s="8">
        <v>5032074</v>
      </c>
      <c r="L6" s="8">
        <v>5100818</v>
      </c>
      <c r="M6" s="8">
        <v>5114488</v>
      </c>
      <c r="N6" s="8">
        <v>5131584</v>
      </c>
      <c r="O6" s="14">
        <v>0.94215959574302366</v>
      </c>
    </row>
    <row r="7" spans="1:15" x14ac:dyDescent="0.25">
      <c r="A7" s="7" t="s">
        <v>11</v>
      </c>
      <c r="B7" s="8">
        <v>3623728</v>
      </c>
      <c r="C7" s="8">
        <v>3637929</v>
      </c>
      <c r="D7" s="8">
        <v>3696614</v>
      </c>
      <c r="E7" s="8">
        <v>3737908</v>
      </c>
      <c r="F7" s="8">
        <v>3777488</v>
      </c>
      <c r="G7" s="8">
        <v>3824677</v>
      </c>
      <c r="H7" s="8">
        <v>3915858</v>
      </c>
      <c r="I7" s="8">
        <v>4076883</v>
      </c>
      <c r="J7" s="8">
        <v>4250841</v>
      </c>
      <c r="K7" s="8">
        <v>4440194</v>
      </c>
      <c r="L7" s="8">
        <v>4642914</v>
      </c>
      <c r="M7" s="8">
        <v>4790771</v>
      </c>
      <c r="N7" s="8">
        <v>4834434</v>
      </c>
      <c r="O7" s="14">
        <v>0.91000875865391662</v>
      </c>
    </row>
    <row r="8" spans="1:15" x14ac:dyDescent="0.25">
      <c r="A8" s="7" t="s">
        <v>12</v>
      </c>
      <c r="B8" s="8">
        <v>3163453</v>
      </c>
      <c r="C8" s="8">
        <v>3211073</v>
      </c>
      <c r="D8" s="8">
        <v>3395440</v>
      </c>
      <c r="E8" s="8">
        <v>3581273</v>
      </c>
      <c r="F8" s="8">
        <v>3750578</v>
      </c>
      <c r="G8" s="8">
        <v>3905850</v>
      </c>
      <c r="H8" s="8">
        <v>4020551</v>
      </c>
      <c r="I8" s="8">
        <v>4129691</v>
      </c>
      <c r="J8" s="8">
        <v>4221007</v>
      </c>
      <c r="K8" s="8">
        <v>4315429</v>
      </c>
      <c r="L8" s="8">
        <v>4419211</v>
      </c>
      <c r="M8" s="8">
        <v>4525242</v>
      </c>
      <c r="N8" s="8">
        <v>4556674</v>
      </c>
      <c r="O8" s="14">
        <v>0.920798977396031</v>
      </c>
    </row>
    <row r="9" spans="1:15" x14ac:dyDescent="0.25">
      <c r="A9" s="7" t="s">
        <v>13</v>
      </c>
      <c r="B9" s="8">
        <v>3171672</v>
      </c>
      <c r="C9" s="8">
        <v>3196743</v>
      </c>
      <c r="D9" s="8">
        <v>3288121</v>
      </c>
      <c r="E9" s="8">
        <v>3373844</v>
      </c>
      <c r="F9" s="8">
        <v>3471552</v>
      </c>
      <c r="G9" s="8">
        <v>3596340</v>
      </c>
      <c r="H9" s="8">
        <v>3766136</v>
      </c>
      <c r="I9" s="8">
        <v>3945734</v>
      </c>
      <c r="J9" s="8">
        <v>4125938</v>
      </c>
      <c r="K9" s="8">
        <v>4294972</v>
      </c>
      <c r="L9" s="8">
        <v>4447016</v>
      </c>
      <c r="M9" s="8">
        <v>4532155</v>
      </c>
      <c r="N9" s="8">
        <v>4546365</v>
      </c>
      <c r="O9" s="14">
        <v>0.92987453264376696</v>
      </c>
    </row>
    <row r="10" spans="1:15" x14ac:dyDescent="0.25">
      <c r="A10" s="7" t="s">
        <v>14</v>
      </c>
      <c r="B10" s="8">
        <v>3409446</v>
      </c>
      <c r="C10" s="8">
        <v>3441031</v>
      </c>
      <c r="D10" s="8">
        <v>3566892</v>
      </c>
      <c r="E10" s="8">
        <v>3688014</v>
      </c>
      <c r="F10" s="8">
        <v>3784220</v>
      </c>
      <c r="G10" s="8">
        <v>3857969</v>
      </c>
      <c r="H10" s="8">
        <v>3910294</v>
      </c>
      <c r="I10" s="8">
        <v>3971243</v>
      </c>
      <c r="J10" s="8">
        <v>4026373</v>
      </c>
      <c r="K10" s="8">
        <v>4108266</v>
      </c>
      <c r="L10" s="8">
        <v>4213509</v>
      </c>
      <c r="M10" s="8">
        <v>4322275</v>
      </c>
      <c r="N10" s="8">
        <v>4356362</v>
      </c>
      <c r="O10" s="14">
        <v>0.93609872938589689</v>
      </c>
    </row>
    <row r="11" spans="1:15" x14ac:dyDescent="0.25">
      <c r="A11" s="7" t="s">
        <v>15</v>
      </c>
      <c r="B11" s="8">
        <v>3385390</v>
      </c>
      <c r="C11" s="8">
        <v>3410311</v>
      </c>
      <c r="D11" s="8">
        <v>3508293</v>
      </c>
      <c r="E11" s="8">
        <v>3608849</v>
      </c>
      <c r="F11" s="8">
        <v>3699647</v>
      </c>
      <c r="G11" s="8">
        <v>3797479</v>
      </c>
      <c r="H11" s="8">
        <v>3910081</v>
      </c>
      <c r="I11" s="8">
        <v>4023621</v>
      </c>
      <c r="J11" s="8">
        <v>4130079</v>
      </c>
      <c r="K11" s="8">
        <v>4220770</v>
      </c>
      <c r="L11" s="8">
        <v>4284604</v>
      </c>
      <c r="M11" s="8">
        <v>4310471</v>
      </c>
      <c r="N11" s="8">
        <v>4316955</v>
      </c>
      <c r="O11" s="14">
        <v>0.93184247492660788</v>
      </c>
    </row>
    <row r="12" spans="1:15" x14ac:dyDescent="0.25">
      <c r="A12" s="7" t="s">
        <v>16</v>
      </c>
      <c r="B12" s="8">
        <v>3124965</v>
      </c>
      <c r="C12" s="8">
        <v>3153589</v>
      </c>
      <c r="D12" s="8">
        <v>3278399</v>
      </c>
      <c r="E12" s="8">
        <v>3410664</v>
      </c>
      <c r="F12" s="8">
        <v>3519332</v>
      </c>
      <c r="G12" s="8">
        <v>3618621</v>
      </c>
      <c r="H12" s="8">
        <v>3700762</v>
      </c>
      <c r="I12" s="8">
        <v>3788100</v>
      </c>
      <c r="J12" s="8">
        <v>3874842</v>
      </c>
      <c r="K12" s="8">
        <v>3961893</v>
      </c>
      <c r="L12" s="8">
        <v>4049909</v>
      </c>
      <c r="M12" s="8">
        <v>4124483</v>
      </c>
      <c r="N12" s="8">
        <v>4144250</v>
      </c>
      <c r="O12" s="14">
        <v>0.92923603022726786</v>
      </c>
    </row>
    <row r="13" spans="1:15" x14ac:dyDescent="0.25">
      <c r="A13" s="7" t="s">
        <v>17</v>
      </c>
      <c r="B13" s="8">
        <v>2825222</v>
      </c>
      <c r="C13" s="8">
        <v>2850724</v>
      </c>
      <c r="D13" s="8">
        <v>2962998</v>
      </c>
      <c r="E13" s="8">
        <v>3052589</v>
      </c>
      <c r="F13" s="8">
        <v>3146652</v>
      </c>
      <c r="G13" s="8">
        <v>3227741</v>
      </c>
      <c r="H13" s="8">
        <v>3342629</v>
      </c>
      <c r="I13" s="8">
        <v>3466017</v>
      </c>
      <c r="J13" s="8">
        <v>3592843</v>
      </c>
      <c r="K13" s="8">
        <v>3703680</v>
      </c>
      <c r="L13" s="8">
        <v>3801541</v>
      </c>
      <c r="M13" s="8">
        <v>3856340</v>
      </c>
      <c r="N13" s="8">
        <v>3873022</v>
      </c>
      <c r="O13" s="14">
        <v>0.93142135956449257</v>
      </c>
    </row>
    <row r="14" spans="1:15" x14ac:dyDescent="0.25">
      <c r="A14" s="7" t="s">
        <v>18</v>
      </c>
      <c r="B14" s="8">
        <v>2304198</v>
      </c>
      <c r="C14" s="8">
        <v>2338562</v>
      </c>
      <c r="D14" s="8">
        <v>2469346</v>
      </c>
      <c r="E14" s="8">
        <v>2599592</v>
      </c>
      <c r="F14" s="8">
        <v>2728473</v>
      </c>
      <c r="G14" s="8">
        <v>2866338</v>
      </c>
      <c r="H14" s="8">
        <v>2977224</v>
      </c>
      <c r="I14" s="8">
        <v>3090262</v>
      </c>
      <c r="J14" s="8">
        <v>3178624</v>
      </c>
      <c r="K14" s="8">
        <v>3276587</v>
      </c>
      <c r="L14" s="8">
        <v>3357432</v>
      </c>
      <c r="M14" s="8">
        <v>3442400</v>
      </c>
      <c r="N14" s="8">
        <v>3465630</v>
      </c>
      <c r="O14" s="14">
        <v>0.94199680759083959</v>
      </c>
    </row>
    <row r="15" spans="1:15" x14ac:dyDescent="0.25">
      <c r="A15" s="7" t="s">
        <v>19</v>
      </c>
      <c r="B15" s="8">
        <v>1775191</v>
      </c>
      <c r="C15" s="8">
        <v>1799435</v>
      </c>
      <c r="D15" s="8">
        <v>1912396</v>
      </c>
      <c r="E15" s="8">
        <v>2038783</v>
      </c>
      <c r="F15" s="8">
        <v>2157997</v>
      </c>
      <c r="G15" s="8">
        <v>2278635</v>
      </c>
      <c r="H15" s="8">
        <v>2418678</v>
      </c>
      <c r="I15" s="8">
        <v>2546846</v>
      </c>
      <c r="J15" s="8">
        <v>2674219</v>
      </c>
      <c r="K15" s="8">
        <v>2803745</v>
      </c>
      <c r="L15" s="8">
        <v>2940169</v>
      </c>
      <c r="M15" s="8">
        <v>3022074</v>
      </c>
      <c r="N15" s="8">
        <v>3042140</v>
      </c>
      <c r="O15" s="14">
        <v>0.9491311001703383</v>
      </c>
    </row>
    <row r="16" spans="1:15" x14ac:dyDescent="0.25">
      <c r="A16" s="7" t="s">
        <v>20</v>
      </c>
      <c r="B16" s="8">
        <v>1360969</v>
      </c>
      <c r="C16" s="8">
        <v>1386240</v>
      </c>
      <c r="D16" s="8">
        <v>1486004</v>
      </c>
      <c r="E16" s="8">
        <v>1564399</v>
      </c>
      <c r="F16" s="8">
        <v>1652436</v>
      </c>
      <c r="G16" s="8">
        <v>1750525</v>
      </c>
      <c r="H16" s="8">
        <v>1854678</v>
      </c>
      <c r="I16" s="8">
        <v>1966825</v>
      </c>
      <c r="J16" s="8">
        <v>2092187</v>
      </c>
      <c r="K16" s="8">
        <v>2213961</v>
      </c>
      <c r="L16" s="8">
        <v>2335952</v>
      </c>
      <c r="M16" s="8">
        <v>2441454</v>
      </c>
      <c r="N16" s="8">
        <v>2471084</v>
      </c>
      <c r="O16" s="14">
        <v>0.95727594879814482</v>
      </c>
    </row>
    <row r="17" spans="1:15" x14ac:dyDescent="0.25">
      <c r="A17" s="7" t="s">
        <v>21</v>
      </c>
      <c r="B17" s="8">
        <v>960053</v>
      </c>
      <c r="C17" s="8">
        <v>974235</v>
      </c>
      <c r="D17" s="8">
        <v>1041260</v>
      </c>
      <c r="E17" s="8">
        <v>1131384</v>
      </c>
      <c r="F17" s="8">
        <v>1216939</v>
      </c>
      <c r="G17" s="8">
        <v>1305658</v>
      </c>
      <c r="H17" s="8">
        <v>1411135</v>
      </c>
      <c r="I17" s="8">
        <v>1508073</v>
      </c>
      <c r="J17" s="8">
        <v>1582954</v>
      </c>
      <c r="K17" s="8">
        <v>1668585</v>
      </c>
      <c r="L17" s="8">
        <v>1763916</v>
      </c>
      <c r="M17" s="8">
        <v>1841432</v>
      </c>
      <c r="N17" s="8">
        <v>1861913</v>
      </c>
      <c r="O17" s="14">
        <v>0.96315702874975806</v>
      </c>
    </row>
    <row r="18" spans="1:15" x14ac:dyDescent="0.25">
      <c r="A18" s="7" t="s">
        <v>22</v>
      </c>
      <c r="B18" s="8">
        <v>750417</v>
      </c>
      <c r="C18" s="8">
        <v>758793</v>
      </c>
      <c r="D18" s="8">
        <v>790638</v>
      </c>
      <c r="E18" s="8">
        <v>827071</v>
      </c>
      <c r="F18" s="8">
        <v>871664</v>
      </c>
      <c r="G18" s="8">
        <v>920616</v>
      </c>
      <c r="H18" s="8">
        <v>974438</v>
      </c>
      <c r="I18" s="8">
        <v>1038669</v>
      </c>
      <c r="J18" s="8">
        <v>1125178</v>
      </c>
      <c r="K18" s="8">
        <v>1208363</v>
      </c>
      <c r="L18" s="8">
        <v>1294636</v>
      </c>
      <c r="M18" s="8">
        <v>1372385</v>
      </c>
      <c r="N18" s="8">
        <v>1394142</v>
      </c>
      <c r="O18" s="14">
        <v>0.96696910741395348</v>
      </c>
    </row>
    <row r="19" spans="1:15" x14ac:dyDescent="0.25">
      <c r="A19" s="7" t="s">
        <v>23</v>
      </c>
      <c r="B19" s="8">
        <v>599377</v>
      </c>
      <c r="C19" s="8">
        <v>604321</v>
      </c>
      <c r="D19" s="8">
        <v>627630</v>
      </c>
      <c r="E19" s="8">
        <v>653036</v>
      </c>
      <c r="F19" s="8">
        <v>684406</v>
      </c>
      <c r="G19" s="8">
        <v>716178</v>
      </c>
      <c r="H19" s="8">
        <v>746498</v>
      </c>
      <c r="I19" s="8">
        <v>777873</v>
      </c>
      <c r="J19" s="8">
        <v>813948</v>
      </c>
      <c r="K19" s="8">
        <v>858788</v>
      </c>
      <c r="L19" s="8">
        <v>908201</v>
      </c>
      <c r="M19" s="8">
        <v>948576</v>
      </c>
      <c r="N19" s="8">
        <v>960667</v>
      </c>
      <c r="O19" s="14">
        <v>0.96863988190326045</v>
      </c>
    </row>
    <row r="20" spans="1:15" x14ac:dyDescent="0.25">
      <c r="A20" s="7" t="s">
        <v>24</v>
      </c>
      <c r="B20" s="8">
        <v>477281</v>
      </c>
      <c r="C20" s="8">
        <v>483213</v>
      </c>
      <c r="D20" s="8">
        <v>503416</v>
      </c>
      <c r="E20" s="8">
        <v>521785</v>
      </c>
      <c r="F20" s="8">
        <v>536516</v>
      </c>
      <c r="G20" s="8">
        <v>551541</v>
      </c>
      <c r="H20" s="8">
        <v>571868</v>
      </c>
      <c r="I20" s="8">
        <v>593826</v>
      </c>
      <c r="J20" s="8">
        <v>617895</v>
      </c>
      <c r="K20" s="8">
        <v>647984</v>
      </c>
      <c r="L20" s="8">
        <v>678834</v>
      </c>
      <c r="M20" s="8">
        <v>700142</v>
      </c>
      <c r="N20" s="8">
        <v>707215</v>
      </c>
      <c r="O20" s="14">
        <v>0.97000856244870792</v>
      </c>
    </row>
    <row r="21" spans="1:15" x14ac:dyDescent="0.25">
      <c r="A21" s="7" t="s">
        <v>25</v>
      </c>
      <c r="B21" s="8">
        <v>326735</v>
      </c>
      <c r="C21" s="8">
        <v>332077</v>
      </c>
      <c r="D21" s="8">
        <v>352056</v>
      </c>
      <c r="E21" s="8">
        <v>369996</v>
      </c>
      <c r="F21" s="8">
        <v>390489</v>
      </c>
      <c r="G21" s="8">
        <v>409757</v>
      </c>
      <c r="H21" s="8">
        <v>432148</v>
      </c>
      <c r="I21" s="8">
        <v>450285</v>
      </c>
      <c r="J21" s="8">
        <v>467139</v>
      </c>
      <c r="K21" s="8">
        <v>481004</v>
      </c>
      <c r="L21" s="8">
        <v>495835</v>
      </c>
      <c r="M21" s="8">
        <v>510808</v>
      </c>
      <c r="N21" s="8">
        <v>514849</v>
      </c>
      <c r="O21" s="14">
        <v>0.97004972444035442</v>
      </c>
    </row>
    <row r="22" spans="1:15" x14ac:dyDescent="0.25">
      <c r="A22" s="7" t="s">
        <v>26</v>
      </c>
      <c r="B22" s="8">
        <v>179541</v>
      </c>
      <c r="C22" s="8">
        <v>183521</v>
      </c>
      <c r="D22" s="8">
        <v>199795</v>
      </c>
      <c r="E22" s="8">
        <v>218299</v>
      </c>
      <c r="F22" s="8">
        <v>235537</v>
      </c>
      <c r="G22" s="8">
        <v>254324</v>
      </c>
      <c r="H22" s="8">
        <v>270793</v>
      </c>
      <c r="I22" s="8">
        <v>286974</v>
      </c>
      <c r="J22" s="8">
        <v>302096</v>
      </c>
      <c r="K22" s="8">
        <v>319381</v>
      </c>
      <c r="L22" s="8">
        <v>336548</v>
      </c>
      <c r="M22" s="8">
        <v>351488</v>
      </c>
      <c r="N22" s="8">
        <v>356008</v>
      </c>
      <c r="O22" s="14">
        <v>0.97176192113617643</v>
      </c>
    </row>
    <row r="23" spans="1:15" x14ac:dyDescent="0.25">
      <c r="A23" s="7" t="s">
        <v>27</v>
      </c>
      <c r="B23" s="8">
        <v>98422</v>
      </c>
      <c r="C23" s="8">
        <v>99306</v>
      </c>
      <c r="D23" s="8">
        <v>102479</v>
      </c>
      <c r="E23" s="8">
        <v>105481</v>
      </c>
      <c r="F23" s="8">
        <v>110926</v>
      </c>
      <c r="G23" s="8">
        <v>116291</v>
      </c>
      <c r="H23" s="8">
        <v>126995</v>
      </c>
      <c r="I23" s="8">
        <v>138119</v>
      </c>
      <c r="J23" s="8">
        <v>151024</v>
      </c>
      <c r="K23" s="8">
        <v>163019</v>
      </c>
      <c r="L23" s="8">
        <v>176571</v>
      </c>
      <c r="M23" s="8">
        <v>185428</v>
      </c>
      <c r="N23" s="8">
        <v>189185</v>
      </c>
      <c r="O23" s="14">
        <v>0.97299930701864534</v>
      </c>
    </row>
    <row r="24" spans="1:15" x14ac:dyDescent="0.25">
      <c r="A24" s="7" t="s">
        <v>28</v>
      </c>
      <c r="B24" s="8">
        <v>38680</v>
      </c>
      <c r="C24" s="8">
        <v>39346</v>
      </c>
      <c r="D24" s="8">
        <v>41380</v>
      </c>
      <c r="E24" s="8">
        <v>43656</v>
      </c>
      <c r="F24" s="8">
        <v>46160</v>
      </c>
      <c r="G24" s="8">
        <v>48677</v>
      </c>
      <c r="H24" s="8">
        <v>50498</v>
      </c>
      <c r="I24" s="8">
        <v>51947</v>
      </c>
      <c r="J24" s="8">
        <v>53481</v>
      </c>
      <c r="K24" s="8">
        <v>56555</v>
      </c>
      <c r="L24" s="8">
        <v>60014</v>
      </c>
      <c r="M24" s="8">
        <v>64529</v>
      </c>
      <c r="N24" s="8">
        <v>66513</v>
      </c>
      <c r="O24" s="14">
        <v>0.97624860518160472</v>
      </c>
    </row>
    <row r="25" spans="1:15" x14ac:dyDescent="0.25">
      <c r="A25" s="7" t="s">
        <v>29</v>
      </c>
      <c r="B25" s="8">
        <v>10980</v>
      </c>
      <c r="C25" s="8">
        <v>11107</v>
      </c>
      <c r="D25" s="8">
        <v>11360</v>
      </c>
      <c r="E25" s="8">
        <v>11568</v>
      </c>
      <c r="F25" s="8">
        <v>11982</v>
      </c>
      <c r="G25" s="8">
        <v>12369</v>
      </c>
      <c r="H25" s="8">
        <v>13080</v>
      </c>
      <c r="I25" s="8">
        <v>13837</v>
      </c>
      <c r="J25" s="8">
        <v>14769</v>
      </c>
      <c r="K25" s="8">
        <v>15762</v>
      </c>
      <c r="L25" s="8">
        <v>16943</v>
      </c>
      <c r="M25" s="8">
        <v>17564</v>
      </c>
      <c r="N25" s="8">
        <v>17970</v>
      </c>
      <c r="O25" s="14">
        <v>0.97624860518160472</v>
      </c>
    </row>
    <row r="26" spans="1:15" x14ac:dyDescent="0.25">
      <c r="A26" s="7" t="s">
        <v>30</v>
      </c>
      <c r="B26" s="8">
        <v>2633</v>
      </c>
      <c r="C26" s="8">
        <v>2657</v>
      </c>
      <c r="D26" s="8">
        <v>2568</v>
      </c>
      <c r="E26" s="8">
        <v>2478</v>
      </c>
      <c r="F26" s="8">
        <v>2500</v>
      </c>
      <c r="G26" s="8">
        <v>2464</v>
      </c>
      <c r="H26" s="8">
        <v>2518</v>
      </c>
      <c r="I26" s="8">
        <v>2590</v>
      </c>
      <c r="J26" s="8">
        <v>2641</v>
      </c>
      <c r="K26" s="8">
        <v>2773</v>
      </c>
      <c r="L26" s="8">
        <v>2916</v>
      </c>
      <c r="M26" s="8">
        <v>3089</v>
      </c>
      <c r="N26" s="8">
        <v>3251</v>
      </c>
      <c r="O26" s="14">
        <v>0.97624860518160472</v>
      </c>
    </row>
    <row r="27" spans="1:15" x14ac:dyDescent="0.25">
      <c r="A27" s="7"/>
      <c r="B27" s="8"/>
      <c r="C27" s="8"/>
      <c r="D27" s="8"/>
      <c r="E27" s="8"/>
      <c r="F27" s="8"/>
      <c r="G27" s="8"/>
      <c r="H27" s="8"/>
      <c r="I27" s="8"/>
      <c r="J27" s="8"/>
      <c r="K27" s="8"/>
      <c r="L27" s="8"/>
      <c r="M27" s="8"/>
      <c r="N27" s="8"/>
    </row>
    <row r="28" spans="1:15" x14ac:dyDescent="0.25">
      <c r="A28" s="7" t="s">
        <v>31</v>
      </c>
      <c r="B28" s="8">
        <v>12342420</v>
      </c>
      <c r="C28" s="8">
        <v>12448116</v>
      </c>
      <c r="D28" s="8">
        <v>12906700</v>
      </c>
      <c r="E28" s="8">
        <v>13378633</v>
      </c>
      <c r="F28" s="8">
        <v>13839946</v>
      </c>
      <c r="G28" s="8">
        <v>14310776</v>
      </c>
      <c r="H28" s="8">
        <v>14813372</v>
      </c>
      <c r="I28" s="8">
        <v>15340694</v>
      </c>
      <c r="J28" s="8">
        <v>15886708</v>
      </c>
      <c r="K28" s="8">
        <v>16378400</v>
      </c>
      <c r="L28" s="8">
        <v>16817739</v>
      </c>
      <c r="M28" s="8">
        <v>17130891</v>
      </c>
      <c r="N28" s="8">
        <v>17231650</v>
      </c>
      <c r="O28" s="14">
        <v>0.92332483974223034</v>
      </c>
    </row>
    <row r="29" spans="1:15" x14ac:dyDescent="0.25">
      <c r="A29" s="9" t="s">
        <v>10</v>
      </c>
      <c r="B29" s="8">
        <v>3718023</v>
      </c>
      <c r="C29" s="8">
        <v>3747672</v>
      </c>
      <c r="D29" s="8">
        <v>3907011</v>
      </c>
      <c r="E29" s="8">
        <v>4076951</v>
      </c>
      <c r="F29" s="8">
        <v>4253935</v>
      </c>
      <c r="G29" s="8">
        <v>4439325</v>
      </c>
      <c r="H29" s="8">
        <v>4606752</v>
      </c>
      <c r="I29" s="8">
        <v>4738890</v>
      </c>
      <c r="J29" s="8">
        <v>4898775</v>
      </c>
      <c r="K29" s="8">
        <v>5032074</v>
      </c>
      <c r="L29" s="8">
        <v>5100818</v>
      </c>
      <c r="M29" s="8">
        <v>5114488</v>
      </c>
      <c r="N29" s="8">
        <v>5131584</v>
      </c>
      <c r="O29" s="14">
        <v>0.91000875865391662</v>
      </c>
    </row>
    <row r="30" spans="1:15" x14ac:dyDescent="0.25">
      <c r="A30" s="9" t="s">
        <v>32</v>
      </c>
      <c r="B30" s="8">
        <v>6186027</v>
      </c>
      <c r="C30" s="8">
        <v>6242342</v>
      </c>
      <c r="D30" s="8">
        <v>6460298</v>
      </c>
      <c r="E30" s="8">
        <v>6653467</v>
      </c>
      <c r="F30" s="8">
        <v>6833271</v>
      </c>
      <c r="G30" s="8">
        <v>6969642</v>
      </c>
      <c r="H30" s="8">
        <v>7150033</v>
      </c>
      <c r="I30" s="8">
        <v>7392307</v>
      </c>
      <c r="J30" s="8">
        <v>7637299</v>
      </c>
      <c r="K30" s="8">
        <v>7903331</v>
      </c>
      <c r="L30" s="8">
        <v>8186392</v>
      </c>
      <c r="M30" s="8">
        <v>8425563</v>
      </c>
      <c r="N30" s="8">
        <v>8500981</v>
      </c>
      <c r="O30" s="14">
        <v>0.92463559866991973</v>
      </c>
    </row>
    <row r="31" spans="1:15" x14ac:dyDescent="0.25">
      <c r="A31" s="9" t="s">
        <v>33</v>
      </c>
      <c r="B31" s="8">
        <v>2438370</v>
      </c>
      <c r="C31" s="8">
        <v>2458102</v>
      </c>
      <c r="D31" s="8">
        <v>2539391</v>
      </c>
      <c r="E31" s="8">
        <v>2648215</v>
      </c>
      <c r="F31" s="8">
        <v>2752740</v>
      </c>
      <c r="G31" s="8">
        <v>2901809</v>
      </c>
      <c r="H31" s="8">
        <v>3056587</v>
      </c>
      <c r="I31" s="8">
        <v>3209497</v>
      </c>
      <c r="J31" s="8">
        <v>3350634</v>
      </c>
      <c r="K31" s="8">
        <v>3442995</v>
      </c>
      <c r="L31" s="8">
        <v>3530529</v>
      </c>
      <c r="M31" s="8">
        <v>3590840</v>
      </c>
      <c r="N31" s="8">
        <v>3599085</v>
      </c>
      <c r="O31" s="14">
        <v>0.93556515346981928</v>
      </c>
    </row>
    <row r="32" spans="1:15" x14ac:dyDescent="0.25">
      <c r="A32" s="7" t="s">
        <v>34</v>
      </c>
      <c r="B32" s="8">
        <v>21230307</v>
      </c>
      <c r="C32" s="8">
        <v>21458221</v>
      </c>
      <c r="D32" s="8">
        <v>22396712</v>
      </c>
      <c r="E32" s="8">
        <v>23312688</v>
      </c>
      <c r="F32" s="8">
        <v>24190967</v>
      </c>
      <c r="G32" s="8">
        <v>25078998</v>
      </c>
      <c r="H32" s="8">
        <v>25995844</v>
      </c>
      <c r="I32" s="8">
        <v>26950160</v>
      </c>
      <c r="J32" s="8">
        <v>27887152</v>
      </c>
      <c r="K32" s="8">
        <v>28870119</v>
      </c>
      <c r="L32" s="8">
        <v>29833888</v>
      </c>
      <c r="M32" s="8">
        <v>30565079</v>
      </c>
      <c r="N32" s="8">
        <v>30762905</v>
      </c>
      <c r="O32" s="14">
        <v>0.94652969974689383</v>
      </c>
    </row>
    <row r="33" spans="1:15" x14ac:dyDescent="0.25">
      <c r="A33" s="9" t="s">
        <v>35</v>
      </c>
      <c r="B33" s="8">
        <v>4743902</v>
      </c>
      <c r="C33" s="8">
        <v>4786332</v>
      </c>
      <c r="D33" s="8">
        <v>4947378</v>
      </c>
      <c r="E33" s="8">
        <v>5079357</v>
      </c>
      <c r="F33" s="8">
        <v>5197827</v>
      </c>
      <c r="G33" s="8">
        <v>5313385</v>
      </c>
      <c r="H33" s="8">
        <v>5406219</v>
      </c>
      <c r="I33" s="8">
        <v>5521747</v>
      </c>
      <c r="J33" s="8">
        <v>5636226</v>
      </c>
      <c r="K33" s="8">
        <v>5812535</v>
      </c>
      <c r="L33" s="8">
        <v>6005729</v>
      </c>
      <c r="M33" s="8">
        <v>6154040</v>
      </c>
      <c r="N33" s="8">
        <v>6193769</v>
      </c>
      <c r="O33" s="14">
        <v>0.93298971038604595</v>
      </c>
    </row>
    <row r="34" spans="1:15" x14ac:dyDescent="0.25">
      <c r="A34" s="9" t="s">
        <v>36</v>
      </c>
      <c r="B34" s="8">
        <v>11639775</v>
      </c>
      <c r="C34" s="8">
        <v>11753186</v>
      </c>
      <c r="D34" s="8">
        <v>12219036</v>
      </c>
      <c r="E34" s="8">
        <v>12671694</v>
      </c>
      <c r="F34" s="8">
        <v>13094104</v>
      </c>
      <c r="G34" s="8">
        <v>13510179</v>
      </c>
      <c r="H34" s="8">
        <v>13930696</v>
      </c>
      <c r="I34" s="8">
        <v>14368000</v>
      </c>
      <c r="J34" s="8">
        <v>14776388</v>
      </c>
      <c r="K34" s="8">
        <v>15162930</v>
      </c>
      <c r="L34" s="8">
        <v>15493486</v>
      </c>
      <c r="M34" s="8">
        <v>15733694</v>
      </c>
      <c r="N34" s="8">
        <v>15799857</v>
      </c>
      <c r="O34" s="14">
        <v>0.93780956656698622</v>
      </c>
    </row>
    <row r="35" spans="1:15" x14ac:dyDescent="0.25">
      <c r="A35" s="9" t="s">
        <v>37</v>
      </c>
      <c r="B35" s="8">
        <v>4846630</v>
      </c>
      <c r="C35" s="8">
        <v>4918703</v>
      </c>
      <c r="D35" s="8">
        <v>5230298</v>
      </c>
      <c r="E35" s="8">
        <v>5561637</v>
      </c>
      <c r="F35" s="8">
        <v>5899036</v>
      </c>
      <c r="G35" s="8">
        <v>6255434</v>
      </c>
      <c r="H35" s="8">
        <v>6658929</v>
      </c>
      <c r="I35" s="8">
        <v>7060413</v>
      </c>
      <c r="J35" s="8">
        <v>7474538</v>
      </c>
      <c r="K35" s="8">
        <v>7894654</v>
      </c>
      <c r="L35" s="8">
        <v>8334673</v>
      </c>
      <c r="M35" s="8">
        <v>8677345</v>
      </c>
      <c r="N35" s="8">
        <v>8769279</v>
      </c>
      <c r="O35" s="14">
        <v>0.9632510892525693</v>
      </c>
    </row>
    <row r="36" spans="1:15" x14ac:dyDescent="0.25">
      <c r="A36" s="7" t="s">
        <v>38</v>
      </c>
      <c r="B36" s="8">
        <v>1733649</v>
      </c>
      <c r="C36" s="8">
        <v>1755548</v>
      </c>
      <c r="D36" s="8">
        <v>1840684</v>
      </c>
      <c r="E36" s="8">
        <v>1926299</v>
      </c>
      <c r="F36" s="8">
        <v>2018516</v>
      </c>
      <c r="G36" s="8">
        <v>2111601</v>
      </c>
      <c r="H36" s="8">
        <v>2214398</v>
      </c>
      <c r="I36" s="8">
        <v>2315451</v>
      </c>
      <c r="J36" s="8">
        <v>2422993</v>
      </c>
      <c r="K36" s="8">
        <v>2545266</v>
      </c>
      <c r="L36" s="8">
        <v>2675862</v>
      </c>
      <c r="M36" s="8">
        <v>2781624</v>
      </c>
      <c r="N36" s="8">
        <v>2815658</v>
      </c>
      <c r="O36" s="14">
        <v>0.97139310330588469</v>
      </c>
    </row>
    <row r="37" spans="1:15" x14ac:dyDescent="0.25">
      <c r="A37" s="7" t="s">
        <v>39</v>
      </c>
      <c r="B37" s="8">
        <v>150715</v>
      </c>
      <c r="C37" s="8">
        <v>152416</v>
      </c>
      <c r="D37" s="8">
        <v>157787</v>
      </c>
      <c r="E37" s="8">
        <v>163183</v>
      </c>
      <c r="F37" s="8">
        <v>171568</v>
      </c>
      <c r="G37" s="8">
        <v>179801</v>
      </c>
      <c r="H37" s="8">
        <v>193091</v>
      </c>
      <c r="I37" s="8">
        <v>206493</v>
      </c>
      <c r="J37" s="8">
        <v>221915</v>
      </c>
      <c r="K37" s="8">
        <v>238109</v>
      </c>
      <c r="L37" s="8">
        <v>256444</v>
      </c>
      <c r="M37" s="8">
        <v>270610</v>
      </c>
      <c r="N37" s="8">
        <v>276919</v>
      </c>
      <c r="O37" s="14">
        <v>0.97624860518160472</v>
      </c>
    </row>
    <row r="38" spans="1:15" x14ac:dyDescent="0.25">
      <c r="A38" s="7"/>
      <c r="B38" s="8"/>
      <c r="C38" s="8"/>
      <c r="D38" s="8"/>
      <c r="E38" s="8"/>
      <c r="F38" s="8"/>
      <c r="G38" s="8"/>
      <c r="H38" s="8"/>
      <c r="I38" s="8"/>
      <c r="J38" s="8"/>
      <c r="K38" s="8"/>
      <c r="L38" s="8"/>
      <c r="M38" s="8"/>
      <c r="N38" s="8"/>
      <c r="O38" s="14"/>
    </row>
    <row r="39" spans="1:15" x14ac:dyDescent="0.25">
      <c r="A39" s="7" t="s">
        <v>40</v>
      </c>
      <c r="B39" s="8">
        <v>24204355</v>
      </c>
      <c r="C39" s="8">
        <v>24458828</v>
      </c>
      <c r="D39" s="8">
        <v>25515279</v>
      </c>
      <c r="E39" s="8">
        <v>26566810</v>
      </c>
      <c r="F39" s="8">
        <v>27579602</v>
      </c>
      <c r="G39" s="8">
        <v>28614591</v>
      </c>
      <c r="H39" s="8">
        <v>29696053</v>
      </c>
      <c r="I39" s="8">
        <v>30849486</v>
      </c>
      <c r="J39" s="8">
        <v>31986832</v>
      </c>
      <c r="K39" s="8">
        <v>33145658</v>
      </c>
      <c r="L39" s="8">
        <v>34286269</v>
      </c>
      <c r="M39" s="8">
        <v>35153248</v>
      </c>
      <c r="N39" s="8">
        <v>35387660</v>
      </c>
      <c r="O39" s="14">
        <v>0.9489564147854006</v>
      </c>
    </row>
    <row r="40" spans="1:15" x14ac:dyDescent="0.25">
      <c r="A40" s="7" t="s">
        <v>41</v>
      </c>
      <c r="B40" s="8">
        <v>22963956</v>
      </c>
      <c r="C40" s="8">
        <v>23213769</v>
      </c>
      <c r="D40" s="8">
        <v>24237396</v>
      </c>
      <c r="E40" s="8">
        <v>25238987</v>
      </c>
      <c r="F40" s="8">
        <v>26209483</v>
      </c>
      <c r="G40" s="8">
        <v>27190599</v>
      </c>
      <c r="H40" s="8">
        <v>28210242</v>
      </c>
      <c r="I40" s="8">
        <v>29265611</v>
      </c>
      <c r="J40" s="8">
        <v>30310145</v>
      </c>
      <c r="K40" s="8">
        <v>31415385</v>
      </c>
      <c r="L40" s="8">
        <v>32509750</v>
      </c>
      <c r="M40" s="8">
        <v>33346703</v>
      </c>
      <c r="N40" s="8">
        <v>33578563</v>
      </c>
      <c r="O40" s="14">
        <v>0.94952634571797823</v>
      </c>
    </row>
    <row r="41" spans="1:15" x14ac:dyDescent="0.25">
      <c r="A41" s="7" t="s">
        <v>42</v>
      </c>
      <c r="B41" s="8">
        <v>18220893</v>
      </c>
      <c r="C41" s="8">
        <v>18390960</v>
      </c>
      <c r="D41" s="8">
        <v>19074049</v>
      </c>
      <c r="E41" s="8">
        <v>19733552</v>
      </c>
      <c r="F41" s="8">
        <v>20349876</v>
      </c>
      <c r="G41" s="8">
        <v>20964488</v>
      </c>
      <c r="H41" s="8">
        <v>21607126</v>
      </c>
      <c r="I41" s="8">
        <v>22284977</v>
      </c>
      <c r="J41" s="8">
        <v>22928699</v>
      </c>
      <c r="K41" s="8">
        <v>23566168</v>
      </c>
      <c r="L41" s="8">
        <v>24154011</v>
      </c>
      <c r="M41" s="8">
        <v>24588124</v>
      </c>
      <c r="N41" s="8">
        <v>24702584</v>
      </c>
      <c r="O41" s="14">
        <v>0.93639006941058467</v>
      </c>
    </row>
    <row r="42" spans="1:15" x14ac:dyDescent="0.25">
      <c r="A42" s="7"/>
      <c r="B42" s="8"/>
      <c r="C42" s="8"/>
      <c r="D42" s="8"/>
      <c r="E42" s="8"/>
      <c r="F42" s="8"/>
      <c r="G42" s="8"/>
      <c r="H42" s="8"/>
      <c r="I42" s="8"/>
      <c r="J42" s="8"/>
      <c r="K42" s="8"/>
      <c r="L42" s="8"/>
      <c r="M42" s="8"/>
      <c r="N42" s="8"/>
      <c r="O42" s="14"/>
    </row>
    <row r="43" spans="1:15" x14ac:dyDescent="0.25">
      <c r="A43" s="10" t="s">
        <v>43</v>
      </c>
      <c r="B43" s="11">
        <v>25.81524978139813</v>
      </c>
      <c r="C43" s="11">
        <v>25.85270265633979</v>
      </c>
      <c r="D43" s="11">
        <v>26.006759114754189</v>
      </c>
      <c r="E43" s="11">
        <v>26.159688236111091</v>
      </c>
      <c r="F43" s="11">
        <v>26.315825443930134</v>
      </c>
      <c r="G43" s="11">
        <v>26.468514784459426</v>
      </c>
      <c r="H43" s="11">
        <v>26.604922686514922</v>
      </c>
      <c r="I43" s="11">
        <v>26.735265772334721</v>
      </c>
      <c r="J43" s="11">
        <v>26.867717586446336</v>
      </c>
      <c r="K43" s="11">
        <v>26.999613780681511</v>
      </c>
      <c r="L43" s="11">
        <v>27.158244576618944</v>
      </c>
      <c r="M43" s="11">
        <v>27.279546983371176</v>
      </c>
      <c r="N43" s="11">
        <v>27.30300220485945</v>
      </c>
      <c r="O43" s="14"/>
    </row>
    <row r="44" spans="1:15" x14ac:dyDescent="0.25">
      <c r="A44" s="5" t="s">
        <v>1</v>
      </c>
      <c r="B44" s="6">
        <v>18162127</v>
      </c>
      <c r="C44" s="6">
        <v>18342044</v>
      </c>
      <c r="D44" s="6">
        <v>19085113</v>
      </c>
      <c r="E44" s="6">
        <v>19818045</v>
      </c>
      <c r="F44" s="6">
        <v>20518341</v>
      </c>
      <c r="G44" s="6">
        <v>21235814</v>
      </c>
      <c r="H44" s="6">
        <v>21988060</v>
      </c>
      <c r="I44" s="6">
        <v>22766868</v>
      </c>
      <c r="J44" s="6">
        <v>23544040</v>
      </c>
      <c r="K44" s="6">
        <v>24322906</v>
      </c>
      <c r="L44" s="6">
        <v>25064044</v>
      </c>
      <c r="M44" s="6">
        <v>25618800</v>
      </c>
      <c r="N44" s="6">
        <v>25794075</v>
      </c>
      <c r="O44" s="14">
        <v>0.9408421435206592</v>
      </c>
    </row>
    <row r="45" spans="1:15" x14ac:dyDescent="0.25">
      <c r="A45" s="7" t="s">
        <v>10</v>
      </c>
      <c r="B45" s="8">
        <v>1900460</v>
      </c>
      <c r="C45" s="8">
        <v>1915742</v>
      </c>
      <c r="D45" s="8">
        <v>1996722</v>
      </c>
      <c r="E45" s="8">
        <v>2082257</v>
      </c>
      <c r="F45" s="8">
        <v>2171315</v>
      </c>
      <c r="G45" s="8">
        <v>2265292</v>
      </c>
      <c r="H45" s="8">
        <v>2349502</v>
      </c>
      <c r="I45" s="8">
        <v>2416619</v>
      </c>
      <c r="J45" s="8">
        <v>2499256</v>
      </c>
      <c r="K45" s="8">
        <v>2567186</v>
      </c>
      <c r="L45" s="8">
        <v>2602281</v>
      </c>
      <c r="M45" s="8">
        <v>2609347</v>
      </c>
      <c r="N45" s="8">
        <v>2618033</v>
      </c>
      <c r="O45" s="14">
        <v>0.90966220408237053</v>
      </c>
    </row>
    <row r="46" spans="1:15" x14ac:dyDescent="0.25">
      <c r="A46" s="7" t="s">
        <v>11</v>
      </c>
      <c r="B46" s="8">
        <v>1851908</v>
      </c>
      <c r="C46" s="8">
        <v>1859236</v>
      </c>
      <c r="D46" s="8">
        <v>1888988</v>
      </c>
      <c r="E46" s="8">
        <v>1910744</v>
      </c>
      <c r="F46" s="8">
        <v>1931139</v>
      </c>
      <c r="G46" s="8">
        <v>1955111</v>
      </c>
      <c r="H46" s="8">
        <v>2002651</v>
      </c>
      <c r="I46" s="8">
        <v>2084385</v>
      </c>
      <c r="J46" s="8">
        <v>2171672</v>
      </c>
      <c r="K46" s="8">
        <v>2266668</v>
      </c>
      <c r="L46" s="8">
        <v>2368978</v>
      </c>
      <c r="M46" s="8">
        <v>2442643</v>
      </c>
      <c r="N46" s="8">
        <v>2464958</v>
      </c>
      <c r="O46" s="14">
        <v>0.920751995145212</v>
      </c>
    </row>
    <row r="47" spans="1:15" x14ac:dyDescent="0.25">
      <c r="A47" s="7" t="s">
        <v>12</v>
      </c>
      <c r="B47" s="8">
        <v>1617206</v>
      </c>
      <c r="C47" s="8">
        <v>1641515</v>
      </c>
      <c r="D47" s="8">
        <v>1735344</v>
      </c>
      <c r="E47" s="8">
        <v>1830177</v>
      </c>
      <c r="F47" s="8">
        <v>1916757</v>
      </c>
      <c r="G47" s="8">
        <v>1995393</v>
      </c>
      <c r="H47" s="8">
        <v>2053875</v>
      </c>
      <c r="I47" s="8">
        <v>2109234</v>
      </c>
      <c r="J47" s="8">
        <v>2156286</v>
      </c>
      <c r="K47" s="8">
        <v>2204270</v>
      </c>
      <c r="L47" s="8">
        <v>2257050</v>
      </c>
      <c r="M47" s="8">
        <v>2312344</v>
      </c>
      <c r="N47" s="8">
        <v>2328619</v>
      </c>
      <c r="O47" s="14">
        <v>0.92982367532015664</v>
      </c>
    </row>
    <row r="48" spans="1:15" x14ac:dyDescent="0.25">
      <c r="A48" s="7" t="s">
        <v>13</v>
      </c>
      <c r="B48" s="8">
        <v>1688572</v>
      </c>
      <c r="C48" s="8">
        <v>1701761</v>
      </c>
      <c r="D48" s="8">
        <v>1748351</v>
      </c>
      <c r="E48" s="8">
        <v>1787902</v>
      </c>
      <c r="F48" s="8">
        <v>1831557</v>
      </c>
      <c r="G48" s="8">
        <v>1892135</v>
      </c>
      <c r="H48" s="8">
        <v>1975633</v>
      </c>
      <c r="I48" s="8">
        <v>2063803</v>
      </c>
      <c r="J48" s="8">
        <v>2152275</v>
      </c>
      <c r="K48" s="8">
        <v>2234880</v>
      </c>
      <c r="L48" s="8">
        <v>2306180</v>
      </c>
      <c r="M48" s="8">
        <v>2346073</v>
      </c>
      <c r="N48" s="8">
        <v>2353730</v>
      </c>
      <c r="O48" s="14">
        <v>0.93591607804833998</v>
      </c>
    </row>
    <row r="49" spans="1:15" x14ac:dyDescent="0.25">
      <c r="A49" s="7" t="s">
        <v>14</v>
      </c>
      <c r="B49" s="8">
        <v>1875160</v>
      </c>
      <c r="C49" s="8">
        <v>1892030</v>
      </c>
      <c r="D49" s="8">
        <v>1956968</v>
      </c>
      <c r="E49" s="8">
        <v>2020266</v>
      </c>
      <c r="F49" s="8">
        <v>2066310</v>
      </c>
      <c r="G49" s="8">
        <v>2100471</v>
      </c>
      <c r="H49" s="8">
        <v>2123016</v>
      </c>
      <c r="I49" s="8">
        <v>2151288</v>
      </c>
      <c r="J49" s="8">
        <v>2171807</v>
      </c>
      <c r="K49" s="8">
        <v>2206001</v>
      </c>
      <c r="L49" s="8">
        <v>2252876</v>
      </c>
      <c r="M49" s="8">
        <v>2302297</v>
      </c>
      <c r="N49" s="8">
        <v>2320675</v>
      </c>
      <c r="O49" s="14">
        <v>0.93132466353679577</v>
      </c>
    </row>
    <row r="50" spans="1:15" x14ac:dyDescent="0.25">
      <c r="A50" s="7" t="s">
        <v>15</v>
      </c>
      <c r="B50" s="8">
        <v>1826184</v>
      </c>
      <c r="C50" s="8">
        <v>1838431</v>
      </c>
      <c r="D50" s="8">
        <v>1889943</v>
      </c>
      <c r="E50" s="8">
        <v>1941171</v>
      </c>
      <c r="F50" s="8">
        <v>1988389</v>
      </c>
      <c r="G50" s="8">
        <v>2039987</v>
      </c>
      <c r="H50" s="8">
        <v>2096897</v>
      </c>
      <c r="I50" s="8">
        <v>2151782</v>
      </c>
      <c r="J50" s="8">
        <v>2203669</v>
      </c>
      <c r="K50" s="8">
        <v>2244237</v>
      </c>
      <c r="L50" s="8">
        <v>2269394</v>
      </c>
      <c r="M50" s="8">
        <v>2276134</v>
      </c>
      <c r="N50" s="8">
        <v>2280025</v>
      </c>
      <c r="O50" s="14">
        <v>0.92821581890157978</v>
      </c>
    </row>
    <row r="51" spans="1:15" x14ac:dyDescent="0.25">
      <c r="A51" s="7" t="s">
        <v>16</v>
      </c>
      <c r="B51" s="8">
        <v>1668100</v>
      </c>
      <c r="C51" s="8">
        <v>1682343</v>
      </c>
      <c r="D51" s="8">
        <v>1740318</v>
      </c>
      <c r="E51" s="8">
        <v>1804786</v>
      </c>
      <c r="F51" s="8">
        <v>1854012</v>
      </c>
      <c r="G51" s="8">
        <v>1899459</v>
      </c>
      <c r="H51" s="8">
        <v>1935300</v>
      </c>
      <c r="I51" s="8">
        <v>1977993</v>
      </c>
      <c r="J51" s="8">
        <v>2018956</v>
      </c>
      <c r="K51" s="8">
        <v>2063600</v>
      </c>
      <c r="L51" s="8">
        <v>2107273</v>
      </c>
      <c r="M51" s="8">
        <v>2143050</v>
      </c>
      <c r="N51" s="8">
        <v>2154704</v>
      </c>
      <c r="O51" s="14">
        <v>0.93098277107127281</v>
      </c>
    </row>
    <row r="52" spans="1:15" x14ac:dyDescent="0.25">
      <c r="A52" s="7" t="s">
        <v>17</v>
      </c>
      <c r="B52" s="8">
        <v>1474496</v>
      </c>
      <c r="C52" s="8">
        <v>1487579</v>
      </c>
      <c r="D52" s="8">
        <v>1545642</v>
      </c>
      <c r="E52" s="8">
        <v>1588300</v>
      </c>
      <c r="F52" s="8">
        <v>1634836</v>
      </c>
      <c r="G52" s="8">
        <v>1674968</v>
      </c>
      <c r="H52" s="8">
        <v>1732943</v>
      </c>
      <c r="I52" s="8">
        <v>1789899</v>
      </c>
      <c r="J52" s="8">
        <v>1850894</v>
      </c>
      <c r="K52" s="8">
        <v>1902413</v>
      </c>
      <c r="L52" s="8">
        <v>1947336</v>
      </c>
      <c r="M52" s="8">
        <v>1970752</v>
      </c>
      <c r="N52" s="8">
        <v>1980043</v>
      </c>
      <c r="O52" s="14">
        <v>0.94230846351699138</v>
      </c>
    </row>
    <row r="53" spans="1:15" x14ac:dyDescent="0.25">
      <c r="A53" s="7" t="s">
        <v>18</v>
      </c>
      <c r="B53" s="8">
        <v>1178579</v>
      </c>
      <c r="C53" s="8">
        <v>1196289</v>
      </c>
      <c r="D53" s="8">
        <v>1263505</v>
      </c>
      <c r="E53" s="8">
        <v>1331275</v>
      </c>
      <c r="F53" s="8">
        <v>1394932</v>
      </c>
      <c r="G53" s="8">
        <v>1465294</v>
      </c>
      <c r="H53" s="8">
        <v>1521563</v>
      </c>
      <c r="I53" s="8">
        <v>1581349</v>
      </c>
      <c r="J53" s="8">
        <v>1625186</v>
      </c>
      <c r="K53" s="8">
        <v>1677240</v>
      </c>
      <c r="L53" s="8">
        <v>1719431</v>
      </c>
      <c r="M53" s="8">
        <v>1763653</v>
      </c>
      <c r="N53" s="8">
        <v>1776869</v>
      </c>
      <c r="O53" s="14">
        <v>0.94891083203501203</v>
      </c>
    </row>
    <row r="54" spans="1:15" x14ac:dyDescent="0.25">
      <c r="A54" s="7" t="s">
        <v>19</v>
      </c>
      <c r="B54" s="8">
        <v>886707</v>
      </c>
      <c r="C54" s="8">
        <v>899331</v>
      </c>
      <c r="D54" s="8">
        <v>956753</v>
      </c>
      <c r="E54" s="8">
        <v>1021298</v>
      </c>
      <c r="F54" s="8">
        <v>1083329</v>
      </c>
      <c r="G54" s="8">
        <v>1145575</v>
      </c>
      <c r="H54" s="8">
        <v>1218337</v>
      </c>
      <c r="I54" s="8">
        <v>1283989</v>
      </c>
      <c r="J54" s="8">
        <v>1349867</v>
      </c>
      <c r="K54" s="8">
        <v>1414510</v>
      </c>
      <c r="L54" s="8">
        <v>1483814</v>
      </c>
      <c r="M54" s="8">
        <v>1524969</v>
      </c>
      <c r="N54" s="8">
        <v>1536103</v>
      </c>
      <c r="O54" s="14">
        <v>0.95728071554728322</v>
      </c>
    </row>
    <row r="55" spans="1:15" x14ac:dyDescent="0.25">
      <c r="A55" s="7" t="s">
        <v>20</v>
      </c>
      <c r="B55" s="8">
        <v>664258</v>
      </c>
      <c r="C55" s="8">
        <v>676670</v>
      </c>
      <c r="D55" s="8">
        <v>727656</v>
      </c>
      <c r="E55" s="8">
        <v>767532</v>
      </c>
      <c r="F55" s="8">
        <v>811098</v>
      </c>
      <c r="G55" s="8">
        <v>860219</v>
      </c>
      <c r="H55" s="8">
        <v>914379</v>
      </c>
      <c r="I55" s="8">
        <v>970161</v>
      </c>
      <c r="J55" s="8">
        <v>1032726</v>
      </c>
      <c r="K55" s="8">
        <v>1095529</v>
      </c>
      <c r="L55" s="8">
        <v>1157121</v>
      </c>
      <c r="M55" s="8">
        <v>1210947</v>
      </c>
      <c r="N55" s="8">
        <v>1226305</v>
      </c>
      <c r="O55" s="14">
        <v>0.96297025497287803</v>
      </c>
    </row>
    <row r="56" spans="1:15" x14ac:dyDescent="0.25">
      <c r="A56" s="7" t="s">
        <v>21</v>
      </c>
      <c r="B56" s="8">
        <v>456176</v>
      </c>
      <c r="C56" s="8">
        <v>463404</v>
      </c>
      <c r="D56" s="8">
        <v>495553</v>
      </c>
      <c r="E56" s="8">
        <v>539788</v>
      </c>
      <c r="F56" s="8">
        <v>582119</v>
      </c>
      <c r="G56" s="8">
        <v>626636</v>
      </c>
      <c r="H56" s="8">
        <v>677656</v>
      </c>
      <c r="I56" s="8">
        <v>725850</v>
      </c>
      <c r="J56" s="8">
        <v>762599</v>
      </c>
      <c r="K56" s="8">
        <v>803742</v>
      </c>
      <c r="L56" s="8">
        <v>849782</v>
      </c>
      <c r="M56" s="8">
        <v>889148</v>
      </c>
      <c r="N56" s="8">
        <v>899829</v>
      </c>
      <c r="O56" s="14">
        <v>0.96629633368405932</v>
      </c>
    </row>
    <row r="57" spans="1:15" x14ac:dyDescent="0.25">
      <c r="A57" s="7" t="s">
        <v>22</v>
      </c>
      <c r="B57" s="8">
        <v>347416</v>
      </c>
      <c r="C57" s="8">
        <v>351625</v>
      </c>
      <c r="D57" s="8">
        <v>367291</v>
      </c>
      <c r="E57" s="8">
        <v>384507</v>
      </c>
      <c r="F57" s="8">
        <v>404699</v>
      </c>
      <c r="G57" s="8">
        <v>426829</v>
      </c>
      <c r="H57" s="8">
        <v>453195</v>
      </c>
      <c r="I57" s="8">
        <v>483337</v>
      </c>
      <c r="J57" s="8">
        <v>524938</v>
      </c>
      <c r="K57" s="8">
        <v>565552</v>
      </c>
      <c r="L57" s="8">
        <v>608455</v>
      </c>
      <c r="M57" s="8">
        <v>645561</v>
      </c>
      <c r="N57" s="8">
        <v>656152</v>
      </c>
      <c r="O57" s="14">
        <v>0.9683955564310448</v>
      </c>
    </row>
    <row r="58" spans="1:15" x14ac:dyDescent="0.25">
      <c r="A58" s="7" t="s">
        <v>23</v>
      </c>
      <c r="B58" s="8">
        <v>268196</v>
      </c>
      <c r="C58" s="8">
        <v>270387</v>
      </c>
      <c r="D58" s="8">
        <v>280738</v>
      </c>
      <c r="E58" s="8">
        <v>292193</v>
      </c>
      <c r="F58" s="8">
        <v>307212</v>
      </c>
      <c r="G58" s="8">
        <v>322177</v>
      </c>
      <c r="H58" s="8">
        <v>336642</v>
      </c>
      <c r="I58" s="8">
        <v>351619</v>
      </c>
      <c r="J58" s="8">
        <v>368143</v>
      </c>
      <c r="K58" s="8">
        <v>387873</v>
      </c>
      <c r="L58" s="8">
        <v>409569</v>
      </c>
      <c r="M58" s="8">
        <v>428902</v>
      </c>
      <c r="N58" s="8">
        <v>435144</v>
      </c>
      <c r="O58" s="14">
        <v>0.96967070718900661</v>
      </c>
    </row>
    <row r="59" spans="1:15" x14ac:dyDescent="0.25">
      <c r="A59" s="7" t="s">
        <v>24</v>
      </c>
      <c r="B59" s="8">
        <v>205701</v>
      </c>
      <c r="C59" s="8">
        <v>208475</v>
      </c>
      <c r="D59" s="8">
        <v>217583</v>
      </c>
      <c r="E59" s="8">
        <v>225333</v>
      </c>
      <c r="F59" s="8">
        <v>231460</v>
      </c>
      <c r="G59" s="8">
        <v>238317</v>
      </c>
      <c r="H59" s="8">
        <v>247310</v>
      </c>
      <c r="I59" s="8">
        <v>256812</v>
      </c>
      <c r="J59" s="8">
        <v>267562</v>
      </c>
      <c r="K59" s="8">
        <v>281760</v>
      </c>
      <c r="L59" s="8">
        <v>295933</v>
      </c>
      <c r="M59" s="8">
        <v>305762</v>
      </c>
      <c r="N59" s="8">
        <v>309401</v>
      </c>
      <c r="O59" s="14">
        <v>0.96945263866144338</v>
      </c>
    </row>
    <row r="60" spans="1:15" x14ac:dyDescent="0.25">
      <c r="A60" s="7" t="s">
        <v>25</v>
      </c>
      <c r="B60" s="8">
        <v>135467</v>
      </c>
      <c r="C60" s="8">
        <v>137699</v>
      </c>
      <c r="D60" s="8">
        <v>146064</v>
      </c>
      <c r="E60" s="8">
        <v>153400</v>
      </c>
      <c r="F60" s="8">
        <v>161294</v>
      </c>
      <c r="G60" s="8">
        <v>169075</v>
      </c>
      <c r="H60" s="8">
        <v>178968</v>
      </c>
      <c r="I60" s="8">
        <v>186952</v>
      </c>
      <c r="J60" s="8">
        <v>194055</v>
      </c>
      <c r="K60" s="8">
        <v>199836</v>
      </c>
      <c r="L60" s="8">
        <v>206578</v>
      </c>
      <c r="M60" s="8">
        <v>213340</v>
      </c>
      <c r="N60" s="8">
        <v>215136</v>
      </c>
      <c r="O60" s="14">
        <v>0.97133698532430424</v>
      </c>
    </row>
    <row r="61" spans="1:15" x14ac:dyDescent="0.25">
      <c r="A61" s="7" t="s">
        <v>26</v>
      </c>
      <c r="B61" s="8">
        <v>67921</v>
      </c>
      <c r="C61" s="8">
        <v>69432</v>
      </c>
      <c r="D61" s="8">
        <v>76169</v>
      </c>
      <c r="E61" s="8">
        <v>84027</v>
      </c>
      <c r="F61" s="8">
        <v>91829</v>
      </c>
      <c r="G61" s="8">
        <v>99776</v>
      </c>
      <c r="H61" s="8">
        <v>106307</v>
      </c>
      <c r="I61" s="8">
        <v>112850</v>
      </c>
      <c r="J61" s="8">
        <v>118983</v>
      </c>
      <c r="K61" s="8">
        <v>125590</v>
      </c>
      <c r="L61" s="8">
        <v>132564</v>
      </c>
      <c r="M61" s="8">
        <v>139046</v>
      </c>
      <c r="N61" s="8">
        <v>141155</v>
      </c>
      <c r="O61" s="14">
        <v>0.97177031238431144</v>
      </c>
    </row>
    <row r="62" spans="1:15" x14ac:dyDescent="0.25">
      <c r="A62" s="7" t="s">
        <v>27</v>
      </c>
      <c r="B62" s="8">
        <v>33027</v>
      </c>
      <c r="C62" s="8">
        <v>33357</v>
      </c>
      <c r="D62" s="8">
        <v>34572</v>
      </c>
      <c r="E62" s="8">
        <v>35793</v>
      </c>
      <c r="F62" s="8">
        <v>38161</v>
      </c>
      <c r="G62" s="8">
        <v>40487</v>
      </c>
      <c r="H62" s="8">
        <v>44573</v>
      </c>
      <c r="I62" s="8">
        <v>48911</v>
      </c>
      <c r="J62" s="8">
        <v>54193</v>
      </c>
      <c r="K62" s="8">
        <v>59431</v>
      </c>
      <c r="L62" s="8">
        <v>64963</v>
      </c>
      <c r="M62" s="8">
        <v>68411</v>
      </c>
      <c r="N62" s="8">
        <v>69909</v>
      </c>
      <c r="O62" s="14">
        <v>0.97332435846603538</v>
      </c>
    </row>
    <row r="63" spans="1:15" x14ac:dyDescent="0.25">
      <c r="A63" s="7" t="s">
        <v>28</v>
      </c>
      <c r="B63" s="8">
        <v>12271</v>
      </c>
      <c r="C63" s="8">
        <v>12429</v>
      </c>
      <c r="D63" s="8">
        <v>12741</v>
      </c>
      <c r="E63" s="8">
        <v>13234</v>
      </c>
      <c r="F63" s="8">
        <v>13781</v>
      </c>
      <c r="G63" s="8">
        <v>14493</v>
      </c>
      <c r="H63" s="8">
        <v>15049</v>
      </c>
      <c r="I63" s="8">
        <v>15616</v>
      </c>
      <c r="J63" s="8">
        <v>16292</v>
      </c>
      <c r="K63" s="8">
        <v>17589</v>
      </c>
      <c r="L63" s="8">
        <v>19034</v>
      </c>
      <c r="M63" s="8">
        <v>20696</v>
      </c>
      <c r="N63" s="8">
        <v>21381</v>
      </c>
      <c r="O63" s="14">
        <v>0.97332435846603538</v>
      </c>
    </row>
    <row r="64" spans="1:15" x14ac:dyDescent="0.25">
      <c r="A64" s="7" t="s">
        <v>29</v>
      </c>
      <c r="B64" s="8">
        <v>3365</v>
      </c>
      <c r="C64" s="8">
        <v>3357</v>
      </c>
      <c r="D64" s="8">
        <v>3343</v>
      </c>
      <c r="E64" s="8">
        <v>3274</v>
      </c>
      <c r="F64" s="8">
        <v>3340</v>
      </c>
      <c r="G64" s="8">
        <v>3374</v>
      </c>
      <c r="H64" s="8">
        <v>3535</v>
      </c>
      <c r="I64" s="8">
        <v>3672</v>
      </c>
      <c r="J64" s="8">
        <v>3936</v>
      </c>
      <c r="K64" s="8">
        <v>4200</v>
      </c>
      <c r="L64" s="8">
        <v>4590</v>
      </c>
      <c r="M64" s="8">
        <v>4818</v>
      </c>
      <c r="N64" s="8">
        <v>4961</v>
      </c>
      <c r="O64" s="14">
        <v>0.97332435846603538</v>
      </c>
    </row>
    <row r="65" spans="1:15" x14ac:dyDescent="0.25">
      <c r="A65" s="7" t="s">
        <v>30</v>
      </c>
      <c r="B65" s="8">
        <v>957</v>
      </c>
      <c r="C65" s="8">
        <v>952</v>
      </c>
      <c r="D65" s="8">
        <v>869</v>
      </c>
      <c r="E65" s="8">
        <v>788</v>
      </c>
      <c r="F65" s="8">
        <v>772</v>
      </c>
      <c r="G65" s="8">
        <v>746</v>
      </c>
      <c r="H65" s="8">
        <v>729</v>
      </c>
      <c r="I65" s="8">
        <v>747</v>
      </c>
      <c r="J65" s="8">
        <v>745</v>
      </c>
      <c r="K65" s="8">
        <v>799</v>
      </c>
      <c r="L65" s="8">
        <v>842</v>
      </c>
      <c r="M65" s="8">
        <v>907</v>
      </c>
      <c r="N65" s="8">
        <v>943</v>
      </c>
      <c r="O65" s="14">
        <v>0.97332435846603538</v>
      </c>
    </row>
    <row r="66" spans="1:15" x14ac:dyDescent="0.25">
      <c r="A66" s="7"/>
      <c r="B66" s="8"/>
      <c r="C66" s="8"/>
      <c r="D66" s="8"/>
      <c r="E66" s="8"/>
      <c r="F66" s="8"/>
      <c r="G66" s="8"/>
      <c r="H66" s="8"/>
      <c r="I66" s="8"/>
      <c r="J66" s="8"/>
      <c r="K66" s="8"/>
      <c r="L66" s="8"/>
      <c r="M66" s="8"/>
      <c r="N66" s="8"/>
    </row>
    <row r="67" spans="1:15" x14ac:dyDescent="0.25">
      <c r="A67" s="7" t="s">
        <v>31</v>
      </c>
      <c r="B67" s="8">
        <v>6334926</v>
      </c>
      <c r="C67" s="8">
        <v>6388713</v>
      </c>
      <c r="D67" s="8">
        <v>6619949</v>
      </c>
      <c r="E67" s="8">
        <v>6858152</v>
      </c>
      <c r="F67" s="8">
        <v>7090726</v>
      </c>
      <c r="G67" s="8">
        <v>7328376</v>
      </c>
      <c r="H67" s="8">
        <v>7584152</v>
      </c>
      <c r="I67" s="8">
        <v>7851491</v>
      </c>
      <c r="J67" s="8">
        <v>8127988</v>
      </c>
      <c r="K67" s="8">
        <v>8376173</v>
      </c>
      <c r="L67" s="8">
        <v>8596782</v>
      </c>
      <c r="M67" s="8">
        <v>8755289</v>
      </c>
      <c r="N67" s="8">
        <v>8807174</v>
      </c>
      <c r="O67" s="14">
        <v>0.9231690159580711</v>
      </c>
    </row>
    <row r="68" spans="1:15" x14ac:dyDescent="0.25">
      <c r="A68" s="9" t="s">
        <v>10</v>
      </c>
      <c r="B68" s="8">
        <v>1900460</v>
      </c>
      <c r="C68" s="8">
        <v>1915742</v>
      </c>
      <c r="D68" s="8">
        <v>1996722</v>
      </c>
      <c r="E68" s="8">
        <v>2082257</v>
      </c>
      <c r="F68" s="8">
        <v>2171315</v>
      </c>
      <c r="G68" s="8">
        <v>2265292</v>
      </c>
      <c r="H68" s="8">
        <v>2349502</v>
      </c>
      <c r="I68" s="8">
        <v>2416619</v>
      </c>
      <c r="J68" s="8">
        <v>2499256</v>
      </c>
      <c r="K68" s="8">
        <v>2567186</v>
      </c>
      <c r="L68" s="8">
        <v>2602281</v>
      </c>
      <c r="M68" s="8">
        <v>2609347</v>
      </c>
      <c r="N68" s="8">
        <v>2618033</v>
      </c>
      <c r="O68" s="14">
        <v>0.90966220408237053</v>
      </c>
    </row>
    <row r="69" spans="1:15" x14ac:dyDescent="0.25">
      <c r="A69" s="9" t="s">
        <v>32</v>
      </c>
      <c r="B69" s="8">
        <v>3160677</v>
      </c>
      <c r="C69" s="8">
        <v>3189585</v>
      </c>
      <c r="D69" s="8">
        <v>3301364</v>
      </c>
      <c r="E69" s="8">
        <v>3400227</v>
      </c>
      <c r="F69" s="8">
        <v>3492109</v>
      </c>
      <c r="G69" s="8">
        <v>3561026</v>
      </c>
      <c r="H69" s="8">
        <v>3653665</v>
      </c>
      <c r="I69" s="8">
        <v>3777064</v>
      </c>
      <c r="J69" s="8">
        <v>3900212</v>
      </c>
      <c r="K69" s="8">
        <v>4034825</v>
      </c>
      <c r="L69" s="8">
        <v>4177456</v>
      </c>
      <c r="M69" s="8">
        <v>4298909</v>
      </c>
      <c r="N69" s="8">
        <v>4337847</v>
      </c>
      <c r="O69" s="14">
        <v>0.92461231995642101</v>
      </c>
    </row>
    <row r="70" spans="1:15" x14ac:dyDescent="0.25">
      <c r="A70" s="9" t="s">
        <v>33</v>
      </c>
      <c r="B70" s="8">
        <v>1273789</v>
      </c>
      <c r="C70" s="8">
        <v>1283386</v>
      </c>
      <c r="D70" s="8">
        <v>1321863</v>
      </c>
      <c r="E70" s="8">
        <v>1375668</v>
      </c>
      <c r="F70" s="8">
        <v>1427302</v>
      </c>
      <c r="G70" s="8">
        <v>1502058</v>
      </c>
      <c r="H70" s="8">
        <v>1580985</v>
      </c>
      <c r="I70" s="8">
        <v>1657808</v>
      </c>
      <c r="J70" s="8">
        <v>1728520</v>
      </c>
      <c r="K70" s="8">
        <v>1774162</v>
      </c>
      <c r="L70" s="8">
        <v>1817045</v>
      </c>
      <c r="M70" s="8">
        <v>1847033</v>
      </c>
      <c r="N70" s="8">
        <v>1851294</v>
      </c>
      <c r="O70" s="14">
        <v>0.93527581491995249</v>
      </c>
    </row>
    <row r="71" spans="1:15" x14ac:dyDescent="0.25">
      <c r="A71" s="7" t="s">
        <v>34</v>
      </c>
      <c r="B71" s="8">
        <v>11100296</v>
      </c>
      <c r="C71" s="8">
        <v>11217243</v>
      </c>
      <c r="D71" s="8">
        <v>11693085</v>
      </c>
      <c r="E71" s="8">
        <v>12151851</v>
      </c>
      <c r="F71" s="8">
        <v>12579766</v>
      </c>
      <c r="G71" s="8">
        <v>13018993</v>
      </c>
      <c r="H71" s="8">
        <v>13470795</v>
      </c>
      <c r="I71" s="8">
        <v>13938198</v>
      </c>
      <c r="J71" s="8">
        <v>14392143</v>
      </c>
      <c r="K71" s="8">
        <v>14869655</v>
      </c>
      <c r="L71" s="8">
        <v>15333189</v>
      </c>
      <c r="M71" s="8">
        <v>15681629</v>
      </c>
      <c r="N71" s="8">
        <v>15788871</v>
      </c>
      <c r="O71" s="14">
        <v>0.94589884103879085</v>
      </c>
    </row>
    <row r="72" spans="1:15" x14ac:dyDescent="0.25">
      <c r="A72" s="9" t="s">
        <v>35</v>
      </c>
      <c r="B72" s="8">
        <v>2598380</v>
      </c>
      <c r="C72" s="8">
        <v>2621571</v>
      </c>
      <c r="D72" s="8">
        <v>2706424</v>
      </c>
      <c r="E72" s="8">
        <v>2773194</v>
      </c>
      <c r="F72" s="8">
        <v>2826352</v>
      </c>
      <c r="G72" s="8">
        <v>2880026</v>
      </c>
      <c r="H72" s="8">
        <v>2920525</v>
      </c>
      <c r="I72" s="8">
        <v>2973838</v>
      </c>
      <c r="J72" s="8">
        <v>3023308</v>
      </c>
      <c r="K72" s="8">
        <v>3102832</v>
      </c>
      <c r="L72" s="8">
        <v>3190583</v>
      </c>
      <c r="M72" s="8">
        <v>3257415</v>
      </c>
      <c r="N72" s="8">
        <v>3278841</v>
      </c>
      <c r="O72" s="14">
        <v>0.93264820957727312</v>
      </c>
    </row>
    <row r="73" spans="1:15" x14ac:dyDescent="0.25">
      <c r="A73" s="9" t="s">
        <v>36</v>
      </c>
      <c r="B73" s="8">
        <v>6147359</v>
      </c>
      <c r="C73" s="8">
        <v>6204642</v>
      </c>
      <c r="D73" s="8">
        <v>6439408</v>
      </c>
      <c r="E73" s="8">
        <v>6665532</v>
      </c>
      <c r="F73" s="8">
        <v>6872169</v>
      </c>
      <c r="G73" s="8">
        <v>7079708</v>
      </c>
      <c r="H73" s="8">
        <v>7286703</v>
      </c>
      <c r="I73" s="8">
        <v>7501023</v>
      </c>
      <c r="J73" s="8">
        <v>7698705</v>
      </c>
      <c r="K73" s="8">
        <v>7887490</v>
      </c>
      <c r="L73" s="8">
        <v>8043434</v>
      </c>
      <c r="M73" s="8">
        <v>8153589</v>
      </c>
      <c r="N73" s="8">
        <v>8191641</v>
      </c>
      <c r="O73" s="14">
        <v>0.93740266990714716</v>
      </c>
    </row>
    <row r="74" spans="1:15" x14ac:dyDescent="0.25">
      <c r="A74" s="9" t="s">
        <v>37</v>
      </c>
      <c r="B74" s="8">
        <v>2354557</v>
      </c>
      <c r="C74" s="8">
        <v>2391030</v>
      </c>
      <c r="D74" s="8">
        <v>2547253</v>
      </c>
      <c r="E74" s="8">
        <v>2713125</v>
      </c>
      <c r="F74" s="8">
        <v>2881245</v>
      </c>
      <c r="G74" s="8">
        <v>3059259</v>
      </c>
      <c r="H74" s="8">
        <v>3263567</v>
      </c>
      <c r="I74" s="8">
        <v>3463337</v>
      </c>
      <c r="J74" s="8">
        <v>3670130</v>
      </c>
      <c r="K74" s="8">
        <v>3879333</v>
      </c>
      <c r="L74" s="8">
        <v>4099172</v>
      </c>
      <c r="M74" s="8">
        <v>4270625</v>
      </c>
      <c r="N74" s="8">
        <v>4318389</v>
      </c>
      <c r="O74" s="14">
        <v>0.96293290522611186</v>
      </c>
    </row>
    <row r="75" spans="1:15" x14ac:dyDescent="0.25">
      <c r="A75" s="7" t="s">
        <v>38</v>
      </c>
      <c r="B75" s="8">
        <v>726905</v>
      </c>
      <c r="C75" s="8">
        <v>736088</v>
      </c>
      <c r="D75" s="8">
        <v>772079</v>
      </c>
      <c r="E75" s="8">
        <v>808042</v>
      </c>
      <c r="F75" s="8">
        <v>847849</v>
      </c>
      <c r="G75" s="8">
        <v>888445</v>
      </c>
      <c r="H75" s="8">
        <v>933113</v>
      </c>
      <c r="I75" s="8">
        <v>977179</v>
      </c>
      <c r="J75" s="8">
        <v>1023909</v>
      </c>
      <c r="K75" s="8">
        <v>1077078</v>
      </c>
      <c r="L75" s="8">
        <v>1134073</v>
      </c>
      <c r="M75" s="8">
        <v>1181882</v>
      </c>
      <c r="N75" s="8">
        <v>1198030</v>
      </c>
      <c r="O75" s="14">
        <v>0.97042358989479949</v>
      </c>
    </row>
    <row r="76" spans="1:15" x14ac:dyDescent="0.25">
      <c r="A76" s="7" t="s">
        <v>39</v>
      </c>
      <c r="B76" s="8">
        <v>49620</v>
      </c>
      <c r="C76" s="8">
        <v>50095</v>
      </c>
      <c r="D76" s="8">
        <v>51525</v>
      </c>
      <c r="E76" s="8">
        <v>53089</v>
      </c>
      <c r="F76" s="8">
        <v>56054</v>
      </c>
      <c r="G76" s="8">
        <v>59100</v>
      </c>
      <c r="H76" s="8">
        <v>63886</v>
      </c>
      <c r="I76" s="8">
        <v>68946</v>
      </c>
      <c r="J76" s="8">
        <v>75166</v>
      </c>
      <c r="K76" s="8">
        <v>82019</v>
      </c>
      <c r="L76" s="8">
        <v>89429</v>
      </c>
      <c r="M76" s="8">
        <v>94832</v>
      </c>
      <c r="N76" s="8">
        <v>97194</v>
      </c>
      <c r="O76" s="14">
        <v>0.97332435846603538</v>
      </c>
    </row>
    <row r="77" spans="1:15" x14ac:dyDescent="0.25">
      <c r="A77" s="7"/>
      <c r="B77" s="8"/>
      <c r="C77" s="8"/>
      <c r="D77" s="8"/>
      <c r="E77" s="8"/>
      <c r="F77" s="8"/>
      <c r="G77" s="8"/>
      <c r="H77" s="8"/>
      <c r="I77" s="8"/>
      <c r="J77" s="8"/>
      <c r="K77" s="8"/>
      <c r="L77" s="8"/>
      <c r="M77" s="8"/>
      <c r="N77" s="8"/>
      <c r="O77" s="14"/>
    </row>
    <row r="78" spans="1:15" x14ac:dyDescent="0.25">
      <c r="A78" s="7" t="s">
        <v>40</v>
      </c>
      <c r="B78" s="8">
        <v>12484627</v>
      </c>
      <c r="C78" s="8">
        <v>12612522</v>
      </c>
      <c r="D78" s="8">
        <v>13138865</v>
      </c>
      <c r="E78" s="8">
        <v>13658161</v>
      </c>
      <c r="F78" s="8">
        <v>14145410</v>
      </c>
      <c r="G78" s="8">
        <v>14651226</v>
      </c>
      <c r="H78" s="8">
        <v>15179123</v>
      </c>
      <c r="I78" s="8">
        <v>15739803</v>
      </c>
      <c r="J78" s="8">
        <v>16286532</v>
      </c>
      <c r="K78" s="8">
        <v>16843065</v>
      </c>
      <c r="L78" s="8">
        <v>17385896</v>
      </c>
      <c r="M78" s="8">
        <v>17796266</v>
      </c>
      <c r="N78" s="8">
        <v>17921283</v>
      </c>
      <c r="O78" s="14">
        <v>0.94780975845202831</v>
      </c>
    </row>
    <row r="79" spans="1:15" x14ac:dyDescent="0.25">
      <c r="A79" s="7" t="s">
        <v>41</v>
      </c>
      <c r="B79" s="8">
        <v>11827201</v>
      </c>
      <c r="C79" s="8">
        <v>11953331</v>
      </c>
      <c r="D79" s="8">
        <v>12465164</v>
      </c>
      <c r="E79" s="8">
        <v>12959893</v>
      </c>
      <c r="F79" s="8">
        <v>13427615</v>
      </c>
      <c r="G79" s="8">
        <v>13907438</v>
      </c>
      <c r="H79" s="8">
        <v>14403908</v>
      </c>
      <c r="I79" s="8">
        <v>14915377</v>
      </c>
      <c r="J79" s="8">
        <v>15416052</v>
      </c>
      <c r="K79" s="8">
        <v>15946733</v>
      </c>
      <c r="L79" s="8">
        <v>16467262</v>
      </c>
      <c r="M79" s="8">
        <v>16863511</v>
      </c>
      <c r="N79" s="8">
        <v>16986901</v>
      </c>
      <c r="O79" s="14">
        <v>0.94839639525538466</v>
      </c>
    </row>
    <row r="80" spans="1:15" x14ac:dyDescent="0.25">
      <c r="A80" s="7" t="s">
        <v>42</v>
      </c>
      <c r="B80" s="8">
        <v>9711091</v>
      </c>
      <c r="C80" s="8">
        <v>9798433</v>
      </c>
      <c r="D80" s="8">
        <v>10144727</v>
      </c>
      <c r="E80" s="8">
        <v>10473700</v>
      </c>
      <c r="F80" s="8">
        <v>10770036</v>
      </c>
      <c r="G80" s="8">
        <v>11072314</v>
      </c>
      <c r="H80" s="8">
        <v>11385352</v>
      </c>
      <c r="I80" s="8">
        <v>11716114</v>
      </c>
      <c r="J80" s="8">
        <v>12022787</v>
      </c>
      <c r="K80" s="8">
        <v>12328371</v>
      </c>
      <c r="L80" s="8">
        <v>12602490</v>
      </c>
      <c r="M80" s="8">
        <v>12801959</v>
      </c>
      <c r="N80" s="8">
        <v>12866046</v>
      </c>
      <c r="O80" s="14">
        <v>0.93597061032034368</v>
      </c>
    </row>
    <row r="81" spans="1:15" x14ac:dyDescent="0.25">
      <c r="A81" s="7"/>
      <c r="B81" s="8"/>
      <c r="C81" s="8"/>
      <c r="D81" s="8"/>
      <c r="E81" s="8"/>
      <c r="F81" s="8"/>
      <c r="G81" s="8"/>
      <c r="H81" s="8"/>
      <c r="I81" s="8"/>
      <c r="J81" s="8"/>
      <c r="K81" s="8"/>
      <c r="L81" s="8"/>
      <c r="M81" s="8"/>
      <c r="N81" s="8"/>
      <c r="O81" s="14"/>
    </row>
    <row r="82" spans="1:15" x14ac:dyDescent="0.25">
      <c r="A82" s="10" t="s">
        <v>43</v>
      </c>
      <c r="B82" s="11">
        <v>25.388997267284818</v>
      </c>
      <c r="C82" s="11">
        <v>25.420996113188966</v>
      </c>
      <c r="D82" s="11">
        <v>25.556605886775355</v>
      </c>
      <c r="E82" s="11">
        <v>25.695023540689977</v>
      </c>
      <c r="F82" s="11">
        <v>25.83230337283678</v>
      </c>
      <c r="G82" s="11">
        <v>25.975392772415894</v>
      </c>
      <c r="H82" s="11">
        <v>26.104555556615381</v>
      </c>
      <c r="I82" s="11">
        <v>26.247782148151153</v>
      </c>
      <c r="J82" s="11">
        <v>26.363481382391754</v>
      </c>
      <c r="K82" s="11">
        <v>26.488962676826471</v>
      </c>
      <c r="L82" s="11">
        <v>26.636938144853652</v>
      </c>
      <c r="M82" s="11">
        <v>26.748846321776025</v>
      </c>
      <c r="N82" s="11">
        <v>26.773123071725653</v>
      </c>
      <c r="O82" s="14"/>
    </row>
    <row r="83" spans="1:15" x14ac:dyDescent="0.25">
      <c r="A83" s="12" t="s">
        <v>2</v>
      </c>
      <c r="B83" s="13">
        <v>17144249</v>
      </c>
      <c r="C83" s="13">
        <v>17319841</v>
      </c>
      <c r="D83" s="13">
        <v>18058983</v>
      </c>
      <c r="E83" s="13">
        <v>18799575</v>
      </c>
      <c r="F83" s="13">
        <v>19531088</v>
      </c>
      <c r="G83" s="13">
        <v>20265561</v>
      </c>
      <c r="H83" s="13">
        <v>21035554</v>
      </c>
      <c r="I83" s="13">
        <v>21839437</v>
      </c>
      <c r="J83" s="13">
        <v>22652813</v>
      </c>
      <c r="K83" s="13">
        <v>23470879</v>
      </c>
      <c r="L83" s="13">
        <v>24263445</v>
      </c>
      <c r="M83" s="13">
        <v>24858794</v>
      </c>
      <c r="N83" s="13">
        <v>25016138</v>
      </c>
      <c r="O83" s="14">
        <v>0.9433618293994539</v>
      </c>
    </row>
    <row r="84" spans="1:15" x14ac:dyDescent="0.25">
      <c r="A84" s="7" t="s">
        <v>10</v>
      </c>
      <c r="B84" s="8">
        <v>1817563</v>
      </c>
      <c r="C84" s="8">
        <v>1831930</v>
      </c>
      <c r="D84" s="8">
        <v>1910289</v>
      </c>
      <c r="E84" s="8">
        <v>1994694</v>
      </c>
      <c r="F84" s="8">
        <v>2082620</v>
      </c>
      <c r="G84" s="8">
        <v>2174033</v>
      </c>
      <c r="H84" s="8">
        <v>2257250</v>
      </c>
      <c r="I84" s="8">
        <v>2322271</v>
      </c>
      <c r="J84" s="8">
        <v>2399519</v>
      </c>
      <c r="K84" s="8">
        <v>2464888</v>
      </c>
      <c r="L84" s="8">
        <v>2498537</v>
      </c>
      <c r="M84" s="8">
        <v>2505141</v>
      </c>
      <c r="N84" s="8">
        <v>2513551</v>
      </c>
      <c r="O84" s="14">
        <v>0.91036512380245516</v>
      </c>
    </row>
    <row r="85" spans="1:15" x14ac:dyDescent="0.25">
      <c r="A85" s="7" t="s">
        <v>11</v>
      </c>
      <c r="B85" s="8">
        <v>1771820</v>
      </c>
      <c r="C85" s="8">
        <v>1778693</v>
      </c>
      <c r="D85" s="8">
        <v>1807626</v>
      </c>
      <c r="E85" s="8">
        <v>1827164</v>
      </c>
      <c r="F85" s="8">
        <v>1846349</v>
      </c>
      <c r="G85" s="8">
        <v>1869566</v>
      </c>
      <c r="H85" s="8">
        <v>1913207</v>
      </c>
      <c r="I85" s="8">
        <v>1992498</v>
      </c>
      <c r="J85" s="8">
        <v>2079169</v>
      </c>
      <c r="K85" s="8">
        <v>2173526</v>
      </c>
      <c r="L85" s="8">
        <v>2273936</v>
      </c>
      <c r="M85" s="8">
        <v>2348128</v>
      </c>
      <c r="N85" s="8">
        <v>2369476</v>
      </c>
      <c r="O85" s="14">
        <v>0.9208474076990123</v>
      </c>
    </row>
    <row r="86" spans="1:15" x14ac:dyDescent="0.25">
      <c r="A86" s="7" t="s">
        <v>12</v>
      </c>
      <c r="B86" s="8">
        <v>1546247</v>
      </c>
      <c r="C86" s="8">
        <v>1569558</v>
      </c>
      <c r="D86" s="8">
        <v>1660096</v>
      </c>
      <c r="E86" s="8">
        <v>1751096</v>
      </c>
      <c r="F86" s="8">
        <v>1833821</v>
      </c>
      <c r="G86" s="8">
        <v>1910457</v>
      </c>
      <c r="H86" s="8">
        <v>1966676</v>
      </c>
      <c r="I86" s="8">
        <v>2020457</v>
      </c>
      <c r="J86" s="8">
        <v>2064721</v>
      </c>
      <c r="K86" s="8">
        <v>2111159</v>
      </c>
      <c r="L86" s="8">
        <v>2162161</v>
      </c>
      <c r="M86" s="8">
        <v>2212898</v>
      </c>
      <c r="N86" s="8">
        <v>2228055</v>
      </c>
      <c r="O86" s="14">
        <v>0.92992712968336877</v>
      </c>
    </row>
    <row r="87" spans="1:15" x14ac:dyDescent="0.25">
      <c r="A87" s="7" t="s">
        <v>13</v>
      </c>
      <c r="B87" s="8">
        <v>1483100</v>
      </c>
      <c r="C87" s="8">
        <v>1494982</v>
      </c>
      <c r="D87" s="8">
        <v>1539770</v>
      </c>
      <c r="E87" s="8">
        <v>1585942</v>
      </c>
      <c r="F87" s="8">
        <v>1639995</v>
      </c>
      <c r="G87" s="8">
        <v>1704205</v>
      </c>
      <c r="H87" s="8">
        <v>1790503</v>
      </c>
      <c r="I87" s="8">
        <v>1881931</v>
      </c>
      <c r="J87" s="8">
        <v>1973663</v>
      </c>
      <c r="K87" s="8">
        <v>2060092</v>
      </c>
      <c r="L87" s="8">
        <v>2140836</v>
      </c>
      <c r="M87" s="8">
        <v>2186082</v>
      </c>
      <c r="N87" s="8">
        <v>2192635</v>
      </c>
      <c r="O87" s="14">
        <v>0.93628757772567128</v>
      </c>
    </row>
    <row r="88" spans="1:15" x14ac:dyDescent="0.25">
      <c r="A88" s="7" t="s">
        <v>14</v>
      </c>
      <c r="B88" s="8">
        <v>1534286</v>
      </c>
      <c r="C88" s="8">
        <v>1549001</v>
      </c>
      <c r="D88" s="8">
        <v>1609924</v>
      </c>
      <c r="E88" s="8">
        <v>1667748</v>
      </c>
      <c r="F88" s="8">
        <v>1717910</v>
      </c>
      <c r="G88" s="8">
        <v>1757498</v>
      </c>
      <c r="H88" s="8">
        <v>1787278</v>
      </c>
      <c r="I88" s="8">
        <v>1819955</v>
      </c>
      <c r="J88" s="8">
        <v>1854566</v>
      </c>
      <c r="K88" s="8">
        <v>1902265</v>
      </c>
      <c r="L88" s="8">
        <v>1960633</v>
      </c>
      <c r="M88" s="8">
        <v>2019978</v>
      </c>
      <c r="N88" s="8">
        <v>2035687</v>
      </c>
      <c r="O88" s="14">
        <v>0.93235029431256555</v>
      </c>
    </row>
    <row r="89" spans="1:15" x14ac:dyDescent="0.25">
      <c r="A89" s="7" t="s">
        <v>15</v>
      </c>
      <c r="B89" s="8">
        <v>1559206</v>
      </c>
      <c r="C89" s="8">
        <v>1571880</v>
      </c>
      <c r="D89" s="8">
        <v>1618350</v>
      </c>
      <c r="E89" s="8">
        <v>1667678</v>
      </c>
      <c r="F89" s="8">
        <v>1711258</v>
      </c>
      <c r="G89" s="8">
        <v>1757492</v>
      </c>
      <c r="H89" s="8">
        <v>1813184</v>
      </c>
      <c r="I89" s="8">
        <v>1871839</v>
      </c>
      <c r="J89" s="8">
        <v>1926410</v>
      </c>
      <c r="K89" s="8">
        <v>1976533</v>
      </c>
      <c r="L89" s="8">
        <v>2015210</v>
      </c>
      <c r="M89" s="8">
        <v>2034337</v>
      </c>
      <c r="N89" s="8">
        <v>2036930</v>
      </c>
      <c r="O89" s="14">
        <v>0.93018131286394923</v>
      </c>
    </row>
    <row r="90" spans="1:15" x14ac:dyDescent="0.25">
      <c r="A90" s="7" t="s">
        <v>16</v>
      </c>
      <c r="B90" s="8">
        <v>1456865</v>
      </c>
      <c r="C90" s="8">
        <v>1471246</v>
      </c>
      <c r="D90" s="8">
        <v>1538081</v>
      </c>
      <c r="E90" s="8">
        <v>1605878</v>
      </c>
      <c r="F90" s="8">
        <v>1665320</v>
      </c>
      <c r="G90" s="8">
        <v>1719162</v>
      </c>
      <c r="H90" s="8">
        <v>1765462</v>
      </c>
      <c r="I90" s="8">
        <v>1810107</v>
      </c>
      <c r="J90" s="8">
        <v>1855886</v>
      </c>
      <c r="K90" s="8">
        <v>1898293</v>
      </c>
      <c r="L90" s="8">
        <v>1942636</v>
      </c>
      <c r="M90" s="8">
        <v>1981433</v>
      </c>
      <c r="N90" s="8">
        <v>1989546</v>
      </c>
      <c r="O90" s="14">
        <v>0.93181663808769977</v>
      </c>
    </row>
    <row r="91" spans="1:15" x14ac:dyDescent="0.25">
      <c r="A91" s="7" t="s">
        <v>17</v>
      </c>
      <c r="B91" s="8">
        <v>1350726</v>
      </c>
      <c r="C91" s="8">
        <v>1363145</v>
      </c>
      <c r="D91" s="8">
        <v>1417356</v>
      </c>
      <c r="E91" s="8">
        <v>1464289</v>
      </c>
      <c r="F91" s="8">
        <v>1511816</v>
      </c>
      <c r="G91" s="8">
        <v>1552773</v>
      </c>
      <c r="H91" s="8">
        <v>1609686</v>
      </c>
      <c r="I91" s="8">
        <v>1676118</v>
      </c>
      <c r="J91" s="8">
        <v>1741949</v>
      </c>
      <c r="K91" s="8">
        <v>1801267</v>
      </c>
      <c r="L91" s="8">
        <v>1854205</v>
      </c>
      <c r="M91" s="8">
        <v>1885588</v>
      </c>
      <c r="N91" s="8">
        <v>1892979</v>
      </c>
      <c r="O91" s="14">
        <v>0.94172055167279922</v>
      </c>
    </row>
    <row r="92" spans="1:15" x14ac:dyDescent="0.25">
      <c r="A92" s="7" t="s">
        <v>18</v>
      </c>
      <c r="B92" s="8">
        <v>1125619</v>
      </c>
      <c r="C92" s="8">
        <v>1142273</v>
      </c>
      <c r="D92" s="8">
        <v>1205841</v>
      </c>
      <c r="E92" s="8">
        <v>1268317</v>
      </c>
      <c r="F92" s="8">
        <v>1333541</v>
      </c>
      <c r="G92" s="8">
        <v>1401044</v>
      </c>
      <c r="H92" s="8">
        <v>1455661</v>
      </c>
      <c r="I92" s="8">
        <v>1508913</v>
      </c>
      <c r="J92" s="8">
        <v>1553438</v>
      </c>
      <c r="K92" s="8">
        <v>1599347</v>
      </c>
      <c r="L92" s="8">
        <v>1638001</v>
      </c>
      <c r="M92" s="8">
        <v>1678747</v>
      </c>
      <c r="N92" s="8">
        <v>1688761</v>
      </c>
      <c r="O92" s="14">
        <v>0.94932866565922858</v>
      </c>
    </row>
    <row r="93" spans="1:15" x14ac:dyDescent="0.25">
      <c r="A93" s="7" t="s">
        <v>19</v>
      </c>
      <c r="B93" s="8">
        <v>888484</v>
      </c>
      <c r="C93" s="8">
        <v>900104</v>
      </c>
      <c r="D93" s="8">
        <v>955643</v>
      </c>
      <c r="E93" s="8">
        <v>1017485</v>
      </c>
      <c r="F93" s="8">
        <v>1074668</v>
      </c>
      <c r="G93" s="8">
        <v>1133060</v>
      </c>
      <c r="H93" s="8">
        <v>1200341</v>
      </c>
      <c r="I93" s="8">
        <v>1262857</v>
      </c>
      <c r="J93" s="8">
        <v>1324352</v>
      </c>
      <c r="K93" s="8">
        <v>1389235</v>
      </c>
      <c r="L93" s="8">
        <v>1456355</v>
      </c>
      <c r="M93" s="8">
        <v>1497105</v>
      </c>
      <c r="N93" s="8">
        <v>1506037</v>
      </c>
      <c r="O93" s="14">
        <v>0.95727169957454239</v>
      </c>
    </row>
    <row r="94" spans="1:15" x14ac:dyDescent="0.25">
      <c r="A94" s="7" t="s">
        <v>20</v>
      </c>
      <c r="B94" s="8">
        <v>696711</v>
      </c>
      <c r="C94" s="8">
        <v>709570</v>
      </c>
      <c r="D94" s="8">
        <v>758348</v>
      </c>
      <c r="E94" s="8">
        <v>796867</v>
      </c>
      <c r="F94" s="8">
        <v>841338</v>
      </c>
      <c r="G94" s="8">
        <v>890306</v>
      </c>
      <c r="H94" s="8">
        <v>940299</v>
      </c>
      <c r="I94" s="8">
        <v>996664</v>
      </c>
      <c r="J94" s="8">
        <v>1059461</v>
      </c>
      <c r="K94" s="8">
        <v>1118432</v>
      </c>
      <c r="L94" s="8">
        <v>1178831</v>
      </c>
      <c r="M94" s="8">
        <v>1230507</v>
      </c>
      <c r="N94" s="8">
        <v>1244779</v>
      </c>
      <c r="O94" s="14">
        <v>0.96332172078905154</v>
      </c>
    </row>
    <row r="95" spans="1:15" x14ac:dyDescent="0.25">
      <c r="A95" s="7" t="s">
        <v>21</v>
      </c>
      <c r="B95" s="8">
        <v>503877</v>
      </c>
      <c r="C95" s="8">
        <v>510831</v>
      </c>
      <c r="D95" s="8">
        <v>545707</v>
      </c>
      <c r="E95" s="8">
        <v>591596</v>
      </c>
      <c r="F95" s="8">
        <v>634820</v>
      </c>
      <c r="G95" s="8">
        <v>679022</v>
      </c>
      <c r="H95" s="8">
        <v>733479</v>
      </c>
      <c r="I95" s="8">
        <v>782223</v>
      </c>
      <c r="J95" s="8">
        <v>820355</v>
      </c>
      <c r="K95" s="8">
        <v>864843</v>
      </c>
      <c r="L95" s="8">
        <v>914134</v>
      </c>
      <c r="M95" s="8">
        <v>952284</v>
      </c>
      <c r="N95" s="8">
        <v>962084</v>
      </c>
      <c r="O95" s="14">
        <v>0.96753914300705801</v>
      </c>
    </row>
    <row r="96" spans="1:15" x14ac:dyDescent="0.25">
      <c r="A96" s="7" t="s">
        <v>22</v>
      </c>
      <c r="B96" s="8">
        <v>403001</v>
      </c>
      <c r="C96" s="8">
        <v>407168</v>
      </c>
      <c r="D96" s="8">
        <v>423347</v>
      </c>
      <c r="E96" s="8">
        <v>442564</v>
      </c>
      <c r="F96" s="8">
        <v>466965</v>
      </c>
      <c r="G96" s="8">
        <v>493787</v>
      </c>
      <c r="H96" s="8">
        <v>521243</v>
      </c>
      <c r="I96" s="8">
        <v>555332</v>
      </c>
      <c r="J96" s="8">
        <v>600240</v>
      </c>
      <c r="K96" s="8">
        <v>642811</v>
      </c>
      <c r="L96" s="8">
        <v>686181</v>
      </c>
      <c r="M96" s="8">
        <v>726824</v>
      </c>
      <c r="N96" s="8">
        <v>737990</v>
      </c>
      <c r="O96" s="14">
        <v>0.96883968578974367</v>
      </c>
    </row>
    <row r="97" spans="1:15" x14ac:dyDescent="0.25">
      <c r="A97" s="7" t="s">
        <v>23</v>
      </c>
      <c r="B97" s="8">
        <v>331181</v>
      </c>
      <c r="C97" s="8">
        <v>333934</v>
      </c>
      <c r="D97" s="8">
        <v>346892</v>
      </c>
      <c r="E97" s="8">
        <v>360843</v>
      </c>
      <c r="F97" s="8">
        <v>377194</v>
      </c>
      <c r="G97" s="8">
        <v>394001</v>
      </c>
      <c r="H97" s="8">
        <v>409856</v>
      </c>
      <c r="I97" s="8">
        <v>426254</v>
      </c>
      <c r="J97" s="8">
        <v>445805</v>
      </c>
      <c r="K97" s="8">
        <v>470915</v>
      </c>
      <c r="L97" s="8">
        <v>498632</v>
      </c>
      <c r="M97" s="8">
        <v>519674</v>
      </c>
      <c r="N97" s="8">
        <v>525523</v>
      </c>
      <c r="O97" s="14">
        <v>0.97026750864342703</v>
      </c>
    </row>
    <row r="98" spans="1:15" x14ac:dyDescent="0.25">
      <c r="A98" s="7" t="s">
        <v>24</v>
      </c>
      <c r="B98" s="8">
        <v>271580</v>
      </c>
      <c r="C98" s="8">
        <v>274738</v>
      </c>
      <c r="D98" s="8">
        <v>285833</v>
      </c>
      <c r="E98" s="8">
        <v>296452</v>
      </c>
      <c r="F98" s="8">
        <v>305056</v>
      </c>
      <c r="G98" s="8">
        <v>313224</v>
      </c>
      <c r="H98" s="8">
        <v>324558</v>
      </c>
      <c r="I98" s="8">
        <v>337014</v>
      </c>
      <c r="J98" s="8">
        <v>350333</v>
      </c>
      <c r="K98" s="8">
        <v>366224</v>
      </c>
      <c r="L98" s="8">
        <v>382901</v>
      </c>
      <c r="M98" s="8">
        <v>394380</v>
      </c>
      <c r="N98" s="8">
        <v>397814</v>
      </c>
      <c r="O98" s="14">
        <v>0.97047473164244324</v>
      </c>
    </row>
    <row r="99" spans="1:15" x14ac:dyDescent="0.25">
      <c r="A99" s="7" t="s">
        <v>25</v>
      </c>
      <c r="B99" s="8">
        <v>191268</v>
      </c>
      <c r="C99" s="8">
        <v>194378</v>
      </c>
      <c r="D99" s="8">
        <v>205992</v>
      </c>
      <c r="E99" s="8">
        <v>216596</v>
      </c>
      <c r="F99" s="8">
        <v>229195</v>
      </c>
      <c r="G99" s="8">
        <v>240682</v>
      </c>
      <c r="H99" s="8">
        <v>253180</v>
      </c>
      <c r="I99" s="8">
        <v>263333</v>
      </c>
      <c r="J99" s="8">
        <v>273084</v>
      </c>
      <c r="K99" s="8">
        <v>281168</v>
      </c>
      <c r="L99" s="8">
        <v>289257</v>
      </c>
      <c r="M99" s="8">
        <v>297468</v>
      </c>
      <c r="N99" s="8">
        <v>299713</v>
      </c>
      <c r="O99" s="14">
        <v>0.97202870026138477</v>
      </c>
    </row>
    <row r="100" spans="1:15" x14ac:dyDescent="0.25">
      <c r="A100" s="7" t="s">
        <v>26</v>
      </c>
      <c r="B100" s="8">
        <v>111620</v>
      </c>
      <c r="C100" s="8">
        <v>114089</v>
      </c>
      <c r="D100" s="8">
        <v>123626</v>
      </c>
      <c r="E100" s="8">
        <v>134272</v>
      </c>
      <c r="F100" s="8">
        <v>143708</v>
      </c>
      <c r="G100" s="8">
        <v>154548</v>
      </c>
      <c r="H100" s="8">
        <v>164486</v>
      </c>
      <c r="I100" s="8">
        <v>174124</v>
      </c>
      <c r="J100" s="8">
        <v>183113</v>
      </c>
      <c r="K100" s="8">
        <v>193791</v>
      </c>
      <c r="L100" s="8">
        <v>203984</v>
      </c>
      <c r="M100" s="8">
        <v>212442</v>
      </c>
      <c r="N100" s="8">
        <v>214853</v>
      </c>
      <c r="O100" s="14">
        <v>0.9736480268884633</v>
      </c>
    </row>
    <row r="101" spans="1:15" x14ac:dyDescent="0.25">
      <c r="A101" s="7" t="s">
        <v>27</v>
      </c>
      <c r="B101" s="8">
        <v>65395</v>
      </c>
      <c r="C101" s="8">
        <v>65949</v>
      </c>
      <c r="D101" s="8">
        <v>67907</v>
      </c>
      <c r="E101" s="8">
        <v>69688</v>
      </c>
      <c r="F101" s="8">
        <v>72765</v>
      </c>
      <c r="G101" s="8">
        <v>75804</v>
      </c>
      <c r="H101" s="8">
        <v>82422</v>
      </c>
      <c r="I101" s="8">
        <v>89208</v>
      </c>
      <c r="J101" s="8">
        <v>96831</v>
      </c>
      <c r="K101" s="8">
        <v>103588</v>
      </c>
      <c r="L101" s="8">
        <v>111608</v>
      </c>
      <c r="M101" s="8">
        <v>117017</v>
      </c>
      <c r="N101" s="8">
        <v>119276</v>
      </c>
      <c r="O101" s="14">
        <v>0.9773902087832973</v>
      </c>
    </row>
    <row r="102" spans="1:15" x14ac:dyDescent="0.25">
      <c r="A102" s="7" t="s">
        <v>28</v>
      </c>
      <c r="B102" s="8">
        <v>26409</v>
      </c>
      <c r="C102" s="8">
        <v>26917</v>
      </c>
      <c r="D102" s="8">
        <v>28639</v>
      </c>
      <c r="E102" s="8">
        <v>30422</v>
      </c>
      <c r="F102" s="8">
        <v>32379</v>
      </c>
      <c r="G102" s="8">
        <v>34184</v>
      </c>
      <c r="H102" s="8">
        <v>35449</v>
      </c>
      <c r="I102" s="8">
        <v>36331</v>
      </c>
      <c r="J102" s="8">
        <v>37189</v>
      </c>
      <c r="K102" s="8">
        <v>38966</v>
      </c>
      <c r="L102" s="8">
        <v>40980</v>
      </c>
      <c r="M102" s="8">
        <v>43833</v>
      </c>
      <c r="N102" s="8">
        <v>45132</v>
      </c>
      <c r="O102" s="14">
        <v>0.9773902087832973</v>
      </c>
    </row>
    <row r="103" spans="1:15" x14ac:dyDescent="0.25">
      <c r="A103" s="7" t="s">
        <v>29</v>
      </c>
      <c r="B103" s="8">
        <v>7615</v>
      </c>
      <c r="C103" s="8">
        <v>7750</v>
      </c>
      <c r="D103" s="8">
        <v>8017</v>
      </c>
      <c r="E103" s="8">
        <v>8294</v>
      </c>
      <c r="F103" s="8">
        <v>8642</v>
      </c>
      <c r="G103" s="8">
        <v>8995</v>
      </c>
      <c r="H103" s="8">
        <v>9545</v>
      </c>
      <c r="I103" s="8">
        <v>10165</v>
      </c>
      <c r="J103" s="8">
        <v>10833</v>
      </c>
      <c r="K103" s="8">
        <v>11562</v>
      </c>
      <c r="L103" s="8">
        <v>12353</v>
      </c>
      <c r="M103" s="8">
        <v>12746</v>
      </c>
      <c r="N103" s="8">
        <v>13009</v>
      </c>
      <c r="O103" s="14">
        <v>0.9773902087832973</v>
      </c>
    </row>
    <row r="104" spans="1:15" x14ac:dyDescent="0.25">
      <c r="A104" s="7" t="s">
        <v>30</v>
      </c>
      <c r="B104" s="8">
        <v>1676</v>
      </c>
      <c r="C104" s="8">
        <v>1705</v>
      </c>
      <c r="D104" s="8">
        <v>1699</v>
      </c>
      <c r="E104" s="8">
        <v>1690</v>
      </c>
      <c r="F104" s="8">
        <v>1728</v>
      </c>
      <c r="G104" s="8">
        <v>1718</v>
      </c>
      <c r="H104" s="8">
        <v>1789</v>
      </c>
      <c r="I104" s="8">
        <v>1843</v>
      </c>
      <c r="J104" s="8">
        <v>1896</v>
      </c>
      <c r="K104" s="8">
        <v>1974</v>
      </c>
      <c r="L104" s="8">
        <v>2074</v>
      </c>
      <c r="M104" s="8">
        <v>2182</v>
      </c>
      <c r="N104" s="8">
        <v>2308</v>
      </c>
      <c r="O104" s="14">
        <v>0.9773902087832973</v>
      </c>
    </row>
    <row r="105" spans="1:15" x14ac:dyDescent="0.25">
      <c r="A105" s="7"/>
      <c r="B105" s="8"/>
      <c r="C105" s="8"/>
      <c r="D105" s="8"/>
      <c r="E105" s="8"/>
      <c r="F105" s="8"/>
      <c r="G105" s="8"/>
      <c r="H105" s="8"/>
      <c r="I105" s="8"/>
      <c r="J105" s="8"/>
      <c r="K105" s="8"/>
      <c r="L105" s="8"/>
      <c r="M105" s="8"/>
      <c r="N105" s="8"/>
    </row>
    <row r="106" spans="1:15" x14ac:dyDescent="0.25">
      <c r="A106" s="7" t="s">
        <v>31</v>
      </c>
      <c r="B106" s="8">
        <v>6007494</v>
      </c>
      <c r="C106" s="8">
        <v>6059403</v>
      </c>
      <c r="D106" s="8">
        <v>6286751</v>
      </c>
      <c r="E106" s="8">
        <v>6520481</v>
      </c>
      <c r="F106" s="8">
        <v>6749220</v>
      </c>
      <c r="G106" s="8">
        <v>6982400</v>
      </c>
      <c r="H106" s="8">
        <v>7229220</v>
      </c>
      <c r="I106" s="8">
        <v>7489203</v>
      </c>
      <c r="J106" s="8">
        <v>7758720</v>
      </c>
      <c r="K106" s="8">
        <v>8002227</v>
      </c>
      <c r="L106" s="8">
        <v>8220957</v>
      </c>
      <c r="M106" s="8">
        <v>8375602</v>
      </c>
      <c r="N106" s="8">
        <v>8424476</v>
      </c>
      <c r="O106" s="14">
        <v>0.92348584277253298</v>
      </c>
    </row>
    <row r="107" spans="1:15" x14ac:dyDescent="0.25">
      <c r="A107" s="9" t="s">
        <v>10</v>
      </c>
      <c r="B107" s="8">
        <v>1817563</v>
      </c>
      <c r="C107" s="8">
        <v>1831930</v>
      </c>
      <c r="D107" s="8">
        <v>1910289</v>
      </c>
      <c r="E107" s="8">
        <v>1994694</v>
      </c>
      <c r="F107" s="8">
        <v>2082620</v>
      </c>
      <c r="G107" s="8">
        <v>2174033</v>
      </c>
      <c r="H107" s="8">
        <v>2257250</v>
      </c>
      <c r="I107" s="8">
        <v>2322271</v>
      </c>
      <c r="J107" s="8">
        <v>2399519</v>
      </c>
      <c r="K107" s="8">
        <v>2464888</v>
      </c>
      <c r="L107" s="8">
        <v>2498537</v>
      </c>
      <c r="M107" s="8">
        <v>2505141</v>
      </c>
      <c r="N107" s="8">
        <v>2513551</v>
      </c>
      <c r="O107" s="14">
        <v>0.91036512380245516</v>
      </c>
    </row>
    <row r="108" spans="1:15" x14ac:dyDescent="0.25">
      <c r="A108" s="9" t="s">
        <v>32</v>
      </c>
      <c r="B108" s="8">
        <v>3025350</v>
      </c>
      <c r="C108" s="8">
        <v>3052757</v>
      </c>
      <c r="D108" s="8">
        <v>3158934</v>
      </c>
      <c r="E108" s="8">
        <v>3253240</v>
      </c>
      <c r="F108" s="8">
        <v>3341162</v>
      </c>
      <c r="G108" s="8">
        <v>3408616</v>
      </c>
      <c r="H108" s="8">
        <v>3496368</v>
      </c>
      <c r="I108" s="8">
        <v>3615243</v>
      </c>
      <c r="J108" s="8">
        <v>3737087</v>
      </c>
      <c r="K108" s="8">
        <v>3868506</v>
      </c>
      <c r="L108" s="8">
        <v>4008936</v>
      </c>
      <c r="M108" s="8">
        <v>4126654</v>
      </c>
      <c r="N108" s="8">
        <v>4163134</v>
      </c>
      <c r="O108" s="14">
        <v>0.924659625892576</v>
      </c>
    </row>
    <row r="109" spans="1:15" x14ac:dyDescent="0.25">
      <c r="A109" s="9" t="s">
        <v>33</v>
      </c>
      <c r="B109" s="8">
        <v>1164581</v>
      </c>
      <c r="C109" s="8">
        <v>1174716</v>
      </c>
      <c r="D109" s="8">
        <v>1217528</v>
      </c>
      <c r="E109" s="8">
        <v>1272547</v>
      </c>
      <c r="F109" s="8">
        <v>1325438</v>
      </c>
      <c r="G109" s="8">
        <v>1399751</v>
      </c>
      <c r="H109" s="8">
        <v>1475602</v>
      </c>
      <c r="I109" s="8">
        <v>1551689</v>
      </c>
      <c r="J109" s="8">
        <v>1622114</v>
      </c>
      <c r="K109" s="8">
        <v>1668833</v>
      </c>
      <c r="L109" s="8">
        <v>1713484</v>
      </c>
      <c r="M109" s="8">
        <v>1743807</v>
      </c>
      <c r="N109" s="8">
        <v>1747791</v>
      </c>
      <c r="O109" s="14">
        <v>0.93586635155864151</v>
      </c>
    </row>
    <row r="110" spans="1:15" x14ac:dyDescent="0.25">
      <c r="A110" s="7" t="s">
        <v>34</v>
      </c>
      <c r="B110" s="8">
        <v>10130011</v>
      </c>
      <c r="C110" s="8">
        <v>10240978</v>
      </c>
      <c r="D110" s="8">
        <v>10703627</v>
      </c>
      <c r="E110" s="8">
        <v>11160837</v>
      </c>
      <c r="F110" s="8">
        <v>11611201</v>
      </c>
      <c r="G110" s="8">
        <v>12060005</v>
      </c>
      <c r="H110" s="8">
        <v>12525049</v>
      </c>
      <c r="I110" s="8">
        <v>13011962</v>
      </c>
      <c r="J110" s="8">
        <v>13495009</v>
      </c>
      <c r="K110" s="8">
        <v>14000464</v>
      </c>
      <c r="L110" s="8">
        <v>14500699</v>
      </c>
      <c r="M110" s="8">
        <v>14883450</v>
      </c>
      <c r="N110" s="8">
        <v>14974034</v>
      </c>
      <c r="O110" s="14">
        <v>0.94710019442295001</v>
      </c>
    </row>
    <row r="111" spans="1:15" x14ac:dyDescent="0.25">
      <c r="A111" s="9" t="s">
        <v>35</v>
      </c>
      <c r="B111" s="8">
        <v>2145522</v>
      </c>
      <c r="C111" s="8">
        <v>2164761</v>
      </c>
      <c r="D111" s="8">
        <v>2240954</v>
      </c>
      <c r="E111" s="8">
        <v>2306163</v>
      </c>
      <c r="F111" s="8">
        <v>2371475</v>
      </c>
      <c r="G111" s="8">
        <v>2433359</v>
      </c>
      <c r="H111" s="8">
        <v>2485694</v>
      </c>
      <c r="I111" s="8">
        <v>2547909</v>
      </c>
      <c r="J111" s="8">
        <v>2612918</v>
      </c>
      <c r="K111" s="8">
        <v>2709703</v>
      </c>
      <c r="L111" s="8">
        <v>2815146</v>
      </c>
      <c r="M111" s="8">
        <v>2896625</v>
      </c>
      <c r="N111" s="8">
        <v>2914928</v>
      </c>
      <c r="O111" s="14">
        <v>0.93332896765880136</v>
      </c>
    </row>
    <row r="112" spans="1:15" x14ac:dyDescent="0.25">
      <c r="A112" s="9" t="s">
        <v>36</v>
      </c>
      <c r="B112" s="8">
        <v>5492416</v>
      </c>
      <c r="C112" s="8">
        <v>5548544</v>
      </c>
      <c r="D112" s="8">
        <v>5779628</v>
      </c>
      <c r="E112" s="8">
        <v>6006162</v>
      </c>
      <c r="F112" s="8">
        <v>6221935</v>
      </c>
      <c r="G112" s="8">
        <v>6430471</v>
      </c>
      <c r="H112" s="8">
        <v>6643993</v>
      </c>
      <c r="I112" s="8">
        <v>6866977</v>
      </c>
      <c r="J112" s="8">
        <v>7077683</v>
      </c>
      <c r="K112" s="8">
        <v>7275440</v>
      </c>
      <c r="L112" s="8">
        <v>7450052</v>
      </c>
      <c r="M112" s="8">
        <v>7580105</v>
      </c>
      <c r="N112" s="8">
        <v>7608216</v>
      </c>
      <c r="O112" s="14">
        <v>0.93817702738087838</v>
      </c>
    </row>
    <row r="113" spans="1:15" x14ac:dyDescent="0.25">
      <c r="A113" s="9" t="s">
        <v>37</v>
      </c>
      <c r="B113" s="8">
        <v>2492073</v>
      </c>
      <c r="C113" s="8">
        <v>2527673</v>
      </c>
      <c r="D113" s="8">
        <v>2683045</v>
      </c>
      <c r="E113" s="8">
        <v>2848512</v>
      </c>
      <c r="F113" s="8">
        <v>3017791</v>
      </c>
      <c r="G113" s="8">
        <v>3196175</v>
      </c>
      <c r="H113" s="8">
        <v>3395362</v>
      </c>
      <c r="I113" s="8">
        <v>3597076</v>
      </c>
      <c r="J113" s="8">
        <v>3804408</v>
      </c>
      <c r="K113" s="8">
        <v>4015321</v>
      </c>
      <c r="L113" s="8">
        <v>4235501</v>
      </c>
      <c r="M113" s="8">
        <v>4406720</v>
      </c>
      <c r="N113" s="8">
        <v>4450890</v>
      </c>
      <c r="O113" s="14">
        <v>0.96352625615030807</v>
      </c>
    </row>
    <row r="114" spans="1:15" x14ac:dyDescent="0.25">
      <c r="A114" s="7" t="s">
        <v>38</v>
      </c>
      <c r="B114" s="8">
        <v>1006744</v>
      </c>
      <c r="C114" s="8">
        <v>1019460</v>
      </c>
      <c r="D114" s="8">
        <v>1068605</v>
      </c>
      <c r="E114" s="8">
        <v>1118257</v>
      </c>
      <c r="F114" s="8">
        <v>1170667</v>
      </c>
      <c r="G114" s="8">
        <v>1223156</v>
      </c>
      <c r="H114" s="8">
        <v>1281285</v>
      </c>
      <c r="I114" s="8">
        <v>1338272</v>
      </c>
      <c r="J114" s="8">
        <v>1399084</v>
      </c>
      <c r="K114" s="8">
        <v>1468188</v>
      </c>
      <c r="L114" s="8">
        <v>1541789</v>
      </c>
      <c r="M114" s="8">
        <v>1599742</v>
      </c>
      <c r="N114" s="8">
        <v>1617628</v>
      </c>
      <c r="O114" s="14">
        <v>0.97202055651861752</v>
      </c>
    </row>
    <row r="115" spans="1:15" x14ac:dyDescent="0.25">
      <c r="A115" s="7" t="s">
        <v>39</v>
      </c>
      <c r="B115" s="8">
        <v>101095</v>
      </c>
      <c r="C115" s="8">
        <v>102321</v>
      </c>
      <c r="D115" s="8">
        <v>106262</v>
      </c>
      <c r="E115" s="8">
        <v>110094</v>
      </c>
      <c r="F115" s="8">
        <v>115514</v>
      </c>
      <c r="G115" s="8">
        <v>120701</v>
      </c>
      <c r="H115" s="8">
        <v>129205</v>
      </c>
      <c r="I115" s="8">
        <v>137547</v>
      </c>
      <c r="J115" s="8">
        <v>146749</v>
      </c>
      <c r="K115" s="8">
        <v>156090</v>
      </c>
      <c r="L115" s="8">
        <v>167015</v>
      </c>
      <c r="M115" s="8">
        <v>175778</v>
      </c>
      <c r="N115" s="8">
        <v>179725</v>
      </c>
      <c r="O115" s="14">
        <v>0.9773902087832973</v>
      </c>
    </row>
    <row r="116" spans="1:15" x14ac:dyDescent="0.25">
      <c r="A116" s="7"/>
      <c r="B116" s="8"/>
      <c r="C116" s="8"/>
      <c r="D116" s="8"/>
      <c r="E116" s="8"/>
      <c r="F116" s="8"/>
      <c r="G116" s="8"/>
      <c r="H116" s="8"/>
      <c r="I116" s="8"/>
      <c r="J116" s="8"/>
      <c r="K116" s="8"/>
      <c r="L116" s="8"/>
      <c r="M116" s="8"/>
      <c r="N116" s="8"/>
      <c r="O116" s="14"/>
    </row>
    <row r="117" spans="1:15" x14ac:dyDescent="0.25">
      <c r="A117" s="7" t="s">
        <v>40</v>
      </c>
      <c r="B117" s="8">
        <v>11719728</v>
      </c>
      <c r="C117" s="8">
        <v>11846306</v>
      </c>
      <c r="D117" s="8">
        <v>12376414</v>
      </c>
      <c r="E117" s="8">
        <v>12908649</v>
      </c>
      <c r="F117" s="8">
        <v>13434192</v>
      </c>
      <c r="G117" s="8">
        <v>13963365</v>
      </c>
      <c r="H117" s="8">
        <v>14516930</v>
      </c>
      <c r="I117" s="8">
        <v>15109683</v>
      </c>
      <c r="J117" s="8">
        <v>15700300</v>
      </c>
      <c r="K117" s="8">
        <v>16302593</v>
      </c>
      <c r="L117" s="8">
        <v>16900373</v>
      </c>
      <c r="M117" s="8">
        <v>17356982</v>
      </c>
      <c r="N117" s="8">
        <v>17466377</v>
      </c>
      <c r="O117" s="14">
        <v>0.94996169645391759</v>
      </c>
    </row>
    <row r="118" spans="1:15" x14ac:dyDescent="0.25">
      <c r="A118" s="7" t="s">
        <v>41</v>
      </c>
      <c r="B118" s="8">
        <v>11136755</v>
      </c>
      <c r="C118" s="8">
        <v>11260438</v>
      </c>
      <c r="D118" s="8">
        <v>11772232</v>
      </c>
      <c r="E118" s="8">
        <v>12279094</v>
      </c>
      <c r="F118" s="8">
        <v>12781868</v>
      </c>
      <c r="G118" s="8">
        <v>13283161</v>
      </c>
      <c r="H118" s="8">
        <v>13806334</v>
      </c>
      <c r="I118" s="8">
        <v>14350234</v>
      </c>
      <c r="J118" s="8">
        <v>14894093</v>
      </c>
      <c r="K118" s="8">
        <v>15468652</v>
      </c>
      <c r="L118" s="8">
        <v>16042488</v>
      </c>
      <c r="M118" s="8">
        <v>16483192</v>
      </c>
      <c r="N118" s="8">
        <v>16591662</v>
      </c>
      <c r="O118" s="14">
        <v>0.95050843975759236</v>
      </c>
    </row>
    <row r="119" spans="1:15" x14ac:dyDescent="0.25">
      <c r="A119" s="7" t="s">
        <v>42</v>
      </c>
      <c r="B119" s="8">
        <v>8509802</v>
      </c>
      <c r="C119" s="8">
        <v>8592527</v>
      </c>
      <c r="D119" s="8">
        <v>8929322</v>
      </c>
      <c r="E119" s="8">
        <v>9259852</v>
      </c>
      <c r="F119" s="8">
        <v>9579840</v>
      </c>
      <c r="G119" s="8">
        <v>9892174</v>
      </c>
      <c r="H119" s="8">
        <v>10221774</v>
      </c>
      <c r="I119" s="8">
        <v>10568863</v>
      </c>
      <c r="J119" s="8">
        <v>10905912</v>
      </c>
      <c r="K119" s="8">
        <v>11237797</v>
      </c>
      <c r="L119" s="8">
        <v>11551521</v>
      </c>
      <c r="M119" s="8">
        <v>11786165</v>
      </c>
      <c r="N119" s="8">
        <v>11836538</v>
      </c>
      <c r="O119" s="14">
        <v>0.93678508801766458</v>
      </c>
    </row>
    <row r="120" spans="1:15" x14ac:dyDescent="0.25">
      <c r="A120" s="7"/>
      <c r="B120" s="8"/>
      <c r="C120" s="8"/>
      <c r="D120" s="8"/>
      <c r="E120" s="8"/>
      <c r="F120" s="8"/>
      <c r="G120" s="8"/>
      <c r="H120" s="8"/>
      <c r="I120" s="8"/>
      <c r="J120" s="8"/>
      <c r="K120" s="8"/>
      <c r="L120" s="8"/>
      <c r="M120" s="8"/>
      <c r="N120" s="8"/>
    </row>
    <row r="121" spans="1:15" x14ac:dyDescent="0.25">
      <c r="A121" s="10" t="s">
        <v>43</v>
      </c>
      <c r="B121" s="11">
        <v>26.339587798467598</v>
      </c>
      <c r="C121" s="11">
        <v>26.38099857319018</v>
      </c>
      <c r="D121" s="11">
        <v>26.540085166871553</v>
      </c>
      <c r="E121" s="11">
        <v>26.712522381177653</v>
      </c>
      <c r="F121" s="11">
        <v>26.885800642974353</v>
      </c>
      <c r="G121" s="11">
        <v>27.051518284565052</v>
      </c>
      <c r="H121" s="11">
        <v>27.190988303196754</v>
      </c>
      <c r="I121" s="11">
        <v>27.311351487481112</v>
      </c>
      <c r="J121" s="11">
        <v>27.436596222246994</v>
      </c>
      <c r="K121" s="11">
        <v>27.575971322561461</v>
      </c>
      <c r="L121" s="11">
        <v>27.737494437897599</v>
      </c>
      <c r="M121" s="11">
        <v>27.865447830011703</v>
      </c>
      <c r="N121" s="11">
        <v>27.888922507820467</v>
      </c>
    </row>
    <row r="122" spans="1:15" x14ac:dyDescent="0.25">
      <c r="A122" s="22" t="s">
        <v>50</v>
      </c>
      <c r="B122" s="23"/>
      <c r="C122" s="23"/>
      <c r="D122" s="23"/>
      <c r="E122" s="23"/>
      <c r="F122" s="23"/>
      <c r="G122" s="23"/>
      <c r="H122" s="23"/>
      <c r="I122" s="23"/>
      <c r="J122" s="23"/>
      <c r="K122" s="23"/>
      <c r="L122" s="23"/>
      <c r="M122" s="23"/>
      <c r="N122" s="24"/>
    </row>
    <row r="123" spans="1:15" ht="12.6" customHeight="1" x14ac:dyDescent="0.25">
      <c r="A123" s="22" t="s">
        <v>51</v>
      </c>
      <c r="B123" s="23"/>
      <c r="C123" s="23"/>
      <c r="D123" s="23"/>
      <c r="E123" s="23"/>
      <c r="F123" s="23"/>
      <c r="G123" s="23"/>
      <c r="H123" s="23"/>
      <c r="I123" s="23"/>
      <c r="J123" s="23"/>
      <c r="K123" s="23"/>
      <c r="L123" s="23"/>
      <c r="M123" s="23"/>
      <c r="N123" s="24"/>
    </row>
    <row r="124" spans="1:15" ht="25.5" customHeight="1" x14ac:dyDescent="0.25">
      <c r="A124" s="22" t="s">
        <v>44</v>
      </c>
      <c r="B124" s="23"/>
      <c r="C124" s="23"/>
      <c r="D124" s="23"/>
      <c r="E124" s="23"/>
      <c r="F124" s="23"/>
      <c r="G124" s="23"/>
      <c r="H124" s="23"/>
      <c r="I124" s="23"/>
      <c r="J124" s="23"/>
      <c r="K124" s="23"/>
      <c r="L124" s="23"/>
      <c r="M124" s="23"/>
      <c r="N124" s="24"/>
    </row>
    <row r="125" spans="1:15" ht="12.75" customHeight="1" x14ac:dyDescent="0.25">
      <c r="A125" s="25" t="s">
        <v>49</v>
      </c>
      <c r="B125" s="23"/>
      <c r="C125" s="23"/>
      <c r="D125" s="23"/>
      <c r="E125" s="23"/>
      <c r="F125" s="23"/>
      <c r="G125" s="23"/>
      <c r="H125" s="23"/>
      <c r="I125" s="23"/>
      <c r="J125" s="23"/>
      <c r="K125" s="23"/>
      <c r="L125" s="23"/>
      <c r="M125" s="23"/>
      <c r="N125" s="24"/>
    </row>
    <row r="126" spans="1:15" x14ac:dyDescent="0.25">
      <c r="A126" s="26" t="s">
        <v>45</v>
      </c>
      <c r="B126" s="27"/>
      <c r="C126" s="27"/>
      <c r="D126" s="27"/>
      <c r="E126" s="27"/>
      <c r="F126" s="27"/>
      <c r="G126" s="27"/>
      <c r="H126" s="27"/>
      <c r="I126" s="27"/>
      <c r="J126" s="27"/>
      <c r="K126" s="27"/>
      <c r="L126" s="27"/>
      <c r="M126" s="27"/>
      <c r="N126" s="28"/>
    </row>
    <row r="127" spans="1:15" ht="12.75" customHeight="1" x14ac:dyDescent="0.25">
      <c r="A127" s="16" t="s">
        <v>46</v>
      </c>
      <c r="B127" s="17"/>
      <c r="C127" s="17"/>
      <c r="D127" s="17"/>
      <c r="E127" s="17"/>
      <c r="F127" s="17"/>
      <c r="G127" s="17"/>
      <c r="H127" s="17"/>
      <c r="I127" s="17"/>
      <c r="J127" s="17"/>
      <c r="K127" s="17"/>
      <c r="L127" s="17"/>
      <c r="M127" s="17"/>
      <c r="N127" s="18"/>
    </row>
    <row r="128" spans="1:15"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rintOptions horizontalCentered="1"/>
  <pageMargins left="0.25" right="0.25" top="0.5" bottom="0.25" header="0.25" footer="0.2"/>
  <pageSetup scale="70" orientation="landscape" r:id="rId1"/>
  <headerFooter alignWithMargins="0">
    <oddHeader>&amp;L&amp;"Arial,Bold"Table 3. Intercensal Estimates of the Hispanic Resident Population by Sex and Age for the United States: April 1, 2000 to July 1, 2010</oddHeader>
    <oddFooter>Page &amp;P</oddFooter>
  </headerFooter>
  <rowBreaks count="1" manualBreakCount="1">
    <brk id="125" max="13" man="1"/>
  </rowBreaks>
  <colBreaks count="1" manualBreakCount="1">
    <brk id="1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BB0F-32B3-4CD1-A107-E71F2804BFB3}">
  <dimension ref="A1:N129"/>
  <sheetViews>
    <sheetView topLeftCell="A112" workbookViewId="0">
      <selection activeCell="E18" sqref="E18"/>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57</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v>195576996</v>
      </c>
      <c r="C5" s="6">
        <v>195701752</v>
      </c>
      <c r="D5" s="6">
        <v>195974813</v>
      </c>
      <c r="E5" s="6">
        <v>196140540</v>
      </c>
      <c r="F5" s="6">
        <v>196232760</v>
      </c>
      <c r="G5" s="6">
        <v>196461761</v>
      </c>
      <c r="H5" s="6">
        <v>196620983</v>
      </c>
      <c r="I5" s="6">
        <v>196832697</v>
      </c>
      <c r="J5" s="6">
        <v>197011394</v>
      </c>
      <c r="K5" s="6">
        <v>197183535</v>
      </c>
      <c r="L5" s="6">
        <v>197274549</v>
      </c>
      <c r="M5" s="6">
        <v>197318956</v>
      </c>
      <c r="N5" s="6">
        <v>197380184</v>
      </c>
    </row>
    <row r="6" spans="1:14" x14ac:dyDescent="0.25">
      <c r="A6" s="7" t="s">
        <v>10</v>
      </c>
      <c r="B6" s="8">
        <v>11287537</v>
      </c>
      <c r="C6" s="8">
        <v>11252601</v>
      </c>
      <c r="D6" s="8">
        <v>11155260</v>
      </c>
      <c r="E6" s="8">
        <v>11062445</v>
      </c>
      <c r="F6" s="8">
        <v>10996227</v>
      </c>
      <c r="G6" s="8">
        <v>10939779</v>
      </c>
      <c r="H6" s="8">
        <v>10846663</v>
      </c>
      <c r="I6" s="8">
        <v>10707194</v>
      </c>
      <c r="J6" s="8">
        <v>10645045</v>
      </c>
      <c r="K6" s="8">
        <v>10556579</v>
      </c>
      <c r="L6" s="8">
        <v>10395049</v>
      </c>
      <c r="M6" s="8">
        <v>10307018</v>
      </c>
      <c r="N6" s="8">
        <v>10270569</v>
      </c>
    </row>
    <row r="7" spans="1:14" x14ac:dyDescent="0.25">
      <c r="A7" s="7" t="s">
        <v>11</v>
      </c>
      <c r="B7" s="8">
        <v>12392413</v>
      </c>
      <c r="C7" s="8">
        <v>12305869</v>
      </c>
      <c r="D7" s="8">
        <v>12011726</v>
      </c>
      <c r="E7" s="8">
        <v>11727137</v>
      </c>
      <c r="F7" s="8">
        <v>11486027</v>
      </c>
      <c r="G7" s="8">
        <v>11304520</v>
      </c>
      <c r="H7" s="8">
        <v>11144693</v>
      </c>
      <c r="I7" s="8">
        <v>11069755</v>
      </c>
      <c r="J7" s="8">
        <v>11000168</v>
      </c>
      <c r="K7" s="8">
        <v>10958904</v>
      </c>
      <c r="L7" s="8">
        <v>10928721</v>
      </c>
      <c r="M7" s="8">
        <v>10885276</v>
      </c>
      <c r="N7" s="8">
        <v>10868886</v>
      </c>
    </row>
    <row r="8" spans="1:14" x14ac:dyDescent="0.25">
      <c r="A8" s="7" t="s">
        <v>12</v>
      </c>
      <c r="B8" s="8">
        <v>12961405</v>
      </c>
      <c r="C8" s="8">
        <v>12985003</v>
      </c>
      <c r="D8" s="8">
        <v>13005343</v>
      </c>
      <c r="E8" s="8">
        <v>12980319</v>
      </c>
      <c r="F8" s="8">
        <v>12878011</v>
      </c>
      <c r="G8" s="8">
        <v>12686261</v>
      </c>
      <c r="H8" s="8">
        <v>12401261</v>
      </c>
      <c r="I8" s="8">
        <v>12145524</v>
      </c>
      <c r="J8" s="8">
        <v>11898131</v>
      </c>
      <c r="K8" s="8">
        <v>11694971</v>
      </c>
      <c r="L8" s="8">
        <v>11551718</v>
      </c>
      <c r="M8" s="8">
        <v>11449387</v>
      </c>
      <c r="N8" s="8">
        <v>11427646</v>
      </c>
    </row>
    <row r="9" spans="1:14" x14ac:dyDescent="0.25">
      <c r="A9" s="7" t="s">
        <v>13</v>
      </c>
      <c r="B9" s="8">
        <v>12836118</v>
      </c>
      <c r="C9" s="8">
        <v>12866914</v>
      </c>
      <c r="D9" s="8">
        <v>12872153</v>
      </c>
      <c r="E9" s="8">
        <v>12872574</v>
      </c>
      <c r="F9" s="8">
        <v>12871197</v>
      </c>
      <c r="G9" s="8">
        <v>12923432</v>
      </c>
      <c r="H9" s="8">
        <v>12977702</v>
      </c>
      <c r="I9" s="8">
        <v>12978137</v>
      </c>
      <c r="J9" s="8">
        <v>12931677</v>
      </c>
      <c r="K9" s="8">
        <v>12813080</v>
      </c>
      <c r="L9" s="8">
        <v>12605384</v>
      </c>
      <c r="M9" s="8">
        <v>12386523</v>
      </c>
      <c r="N9" s="8">
        <v>12307983</v>
      </c>
    </row>
    <row r="10" spans="1:14" x14ac:dyDescent="0.25">
      <c r="A10" s="7" t="s">
        <v>14</v>
      </c>
      <c r="B10" s="8">
        <v>11681284</v>
      </c>
      <c r="C10" s="8">
        <v>11762823</v>
      </c>
      <c r="D10" s="8">
        <v>12105019</v>
      </c>
      <c r="E10" s="8">
        <v>12328610</v>
      </c>
      <c r="F10" s="8">
        <v>12474871</v>
      </c>
      <c r="G10" s="8">
        <v>12575064</v>
      </c>
      <c r="H10" s="8">
        <v>12596045</v>
      </c>
      <c r="I10" s="8">
        <v>12568282</v>
      </c>
      <c r="J10" s="8">
        <v>12516741</v>
      </c>
      <c r="K10" s="8">
        <v>12471235</v>
      </c>
      <c r="L10" s="8">
        <v>12470147</v>
      </c>
      <c r="M10" s="8">
        <v>12466708</v>
      </c>
      <c r="N10" s="8">
        <v>12486784</v>
      </c>
    </row>
    <row r="11" spans="1:14" x14ac:dyDescent="0.25">
      <c r="A11" s="7" t="s">
        <v>15</v>
      </c>
      <c r="B11" s="8">
        <v>12076990</v>
      </c>
      <c r="C11" s="8">
        <v>11954211</v>
      </c>
      <c r="D11" s="8">
        <v>11432776</v>
      </c>
      <c r="E11" s="8">
        <v>11202281</v>
      </c>
      <c r="F11" s="8">
        <v>11169940</v>
      </c>
      <c r="G11" s="8">
        <v>11311834</v>
      </c>
      <c r="H11" s="8">
        <v>11506930</v>
      </c>
      <c r="I11" s="8">
        <v>11823960</v>
      </c>
      <c r="J11" s="8">
        <v>12035798</v>
      </c>
      <c r="K11" s="8">
        <v>12209512</v>
      </c>
      <c r="L11" s="8">
        <v>12276013</v>
      </c>
      <c r="M11" s="8">
        <v>12267895</v>
      </c>
      <c r="N11" s="8">
        <v>12302770</v>
      </c>
    </row>
    <row r="12" spans="1:14" x14ac:dyDescent="0.25">
      <c r="A12" s="7" t="s">
        <v>16</v>
      </c>
      <c r="B12" s="8">
        <v>13451129</v>
      </c>
      <c r="C12" s="8">
        <v>13425600</v>
      </c>
      <c r="D12" s="8">
        <v>13359558</v>
      </c>
      <c r="E12" s="8">
        <v>13153623</v>
      </c>
      <c r="F12" s="8">
        <v>12821894</v>
      </c>
      <c r="G12" s="8">
        <v>12396116</v>
      </c>
      <c r="H12" s="8">
        <v>11903919</v>
      </c>
      <c r="I12" s="8">
        <v>11412838</v>
      </c>
      <c r="J12" s="8">
        <v>11210270</v>
      </c>
      <c r="K12" s="8">
        <v>11224479</v>
      </c>
      <c r="L12" s="8">
        <v>11381455</v>
      </c>
      <c r="M12" s="8">
        <v>11533572</v>
      </c>
      <c r="N12" s="8">
        <v>11615172</v>
      </c>
    </row>
    <row r="13" spans="1:14" x14ac:dyDescent="0.25">
      <c r="A13" s="7" t="s">
        <v>17</v>
      </c>
      <c r="B13" s="8">
        <v>15752561</v>
      </c>
      <c r="C13" s="8">
        <v>15665919</v>
      </c>
      <c r="D13" s="8">
        <v>15130102</v>
      </c>
      <c r="E13" s="8">
        <v>14582042</v>
      </c>
      <c r="F13" s="8">
        <v>14031884</v>
      </c>
      <c r="G13" s="8">
        <v>13586681</v>
      </c>
      <c r="H13" s="8">
        <v>13363529</v>
      </c>
      <c r="I13" s="8">
        <v>13305989</v>
      </c>
      <c r="J13" s="8">
        <v>13114089</v>
      </c>
      <c r="K13" s="8">
        <v>12805518</v>
      </c>
      <c r="L13" s="8">
        <v>12380852</v>
      </c>
      <c r="M13" s="8">
        <v>12017522</v>
      </c>
      <c r="N13" s="8">
        <v>11907508</v>
      </c>
    </row>
    <row r="14" spans="1:14" x14ac:dyDescent="0.25">
      <c r="A14" s="7" t="s">
        <v>18</v>
      </c>
      <c r="B14" s="8">
        <v>16213335</v>
      </c>
      <c r="C14" s="8">
        <v>16228408</v>
      </c>
      <c r="D14" s="8">
        <v>16312387</v>
      </c>
      <c r="E14" s="8">
        <v>16199581</v>
      </c>
      <c r="F14" s="8">
        <v>16012903</v>
      </c>
      <c r="G14" s="8">
        <v>15845137</v>
      </c>
      <c r="H14" s="8">
        <v>15496063</v>
      </c>
      <c r="I14" s="8">
        <v>14965727</v>
      </c>
      <c r="J14" s="8">
        <v>14429208</v>
      </c>
      <c r="K14" s="8">
        <v>13896514</v>
      </c>
      <c r="L14" s="8">
        <v>13446049</v>
      </c>
      <c r="M14" s="8">
        <v>13249682</v>
      </c>
      <c r="N14" s="8">
        <v>13226790</v>
      </c>
    </row>
    <row r="15" spans="1:14" x14ac:dyDescent="0.25">
      <c r="A15" s="7" t="s">
        <v>19</v>
      </c>
      <c r="B15" s="8">
        <v>14972666</v>
      </c>
      <c r="C15" s="8">
        <v>15048819</v>
      </c>
      <c r="D15" s="8">
        <v>15289089</v>
      </c>
      <c r="E15" s="8">
        <v>15568754</v>
      </c>
      <c r="F15" s="8">
        <v>15786962</v>
      </c>
      <c r="G15" s="8">
        <v>15898704</v>
      </c>
      <c r="H15" s="8">
        <v>15992006</v>
      </c>
      <c r="I15" s="8">
        <v>16076527</v>
      </c>
      <c r="J15" s="8">
        <v>15973590</v>
      </c>
      <c r="K15" s="8">
        <v>15800838</v>
      </c>
      <c r="L15" s="8">
        <v>15637734</v>
      </c>
      <c r="M15" s="8">
        <v>15386618</v>
      </c>
      <c r="N15" s="8">
        <v>15303926</v>
      </c>
    </row>
    <row r="16" spans="1:14" x14ac:dyDescent="0.25">
      <c r="A16" s="7" t="s">
        <v>20</v>
      </c>
      <c r="B16" s="8">
        <v>13530015</v>
      </c>
      <c r="C16" s="8">
        <v>13653393</v>
      </c>
      <c r="D16" s="8">
        <v>14264605</v>
      </c>
      <c r="E16" s="8">
        <v>14125126</v>
      </c>
      <c r="F16" s="8">
        <v>14278636</v>
      </c>
      <c r="G16" s="8">
        <v>14527530</v>
      </c>
      <c r="H16" s="8">
        <v>14820400</v>
      </c>
      <c r="I16" s="8">
        <v>15068204</v>
      </c>
      <c r="J16" s="8">
        <v>15358962</v>
      </c>
      <c r="K16" s="8">
        <v>15594805</v>
      </c>
      <c r="L16" s="8">
        <v>15720971</v>
      </c>
      <c r="M16" s="8">
        <v>15812625</v>
      </c>
      <c r="N16" s="8">
        <v>15828516</v>
      </c>
    </row>
    <row r="17" spans="1:14" x14ac:dyDescent="0.25">
      <c r="A17" s="7" t="s">
        <v>21</v>
      </c>
      <c r="B17" s="8">
        <v>10581605</v>
      </c>
      <c r="C17" s="8">
        <v>10645346</v>
      </c>
      <c r="D17" s="8">
        <v>10898692</v>
      </c>
      <c r="E17" s="8">
        <v>11824858</v>
      </c>
      <c r="F17" s="8">
        <v>12256409</v>
      </c>
      <c r="G17" s="8">
        <v>12782930</v>
      </c>
      <c r="H17" s="8">
        <v>13366098</v>
      </c>
      <c r="I17" s="8">
        <v>13970982</v>
      </c>
      <c r="J17" s="8">
        <v>13843825</v>
      </c>
      <c r="K17" s="8">
        <v>14004104</v>
      </c>
      <c r="L17" s="8">
        <v>14256816</v>
      </c>
      <c r="M17" s="8">
        <v>14476178</v>
      </c>
      <c r="N17" s="8">
        <v>14548533</v>
      </c>
    </row>
    <row r="18" spans="1:14" x14ac:dyDescent="0.25">
      <c r="A18" s="7" t="s">
        <v>22</v>
      </c>
      <c r="B18" s="8">
        <v>8510886</v>
      </c>
      <c r="C18" s="8">
        <v>8548015</v>
      </c>
      <c r="D18" s="8">
        <v>8739772</v>
      </c>
      <c r="E18" s="8">
        <v>9063937</v>
      </c>
      <c r="F18" s="8">
        <v>9577428</v>
      </c>
      <c r="G18" s="8">
        <v>9953108</v>
      </c>
      <c r="H18" s="8">
        <v>10266769</v>
      </c>
      <c r="I18" s="8">
        <v>10518471</v>
      </c>
      <c r="J18" s="8">
        <v>11421540</v>
      </c>
      <c r="K18" s="8">
        <v>11857547</v>
      </c>
      <c r="L18" s="8">
        <v>12382121</v>
      </c>
      <c r="M18" s="8">
        <v>12838766</v>
      </c>
      <c r="N18" s="8">
        <v>12949378</v>
      </c>
    </row>
    <row r="19" spans="1:14" x14ac:dyDescent="0.25">
      <c r="A19" s="7" t="s">
        <v>23</v>
      </c>
      <c r="B19" s="8">
        <v>7674643</v>
      </c>
      <c r="C19" s="8">
        <v>7652989</v>
      </c>
      <c r="D19" s="8">
        <v>7625649</v>
      </c>
      <c r="E19" s="8">
        <v>7639792</v>
      </c>
      <c r="F19" s="8">
        <v>7760175</v>
      </c>
      <c r="G19" s="8">
        <v>7929047</v>
      </c>
      <c r="H19" s="8">
        <v>8052796</v>
      </c>
      <c r="I19" s="8">
        <v>8247464</v>
      </c>
      <c r="J19" s="8">
        <v>8567583</v>
      </c>
      <c r="K19" s="8">
        <v>9072701</v>
      </c>
      <c r="L19" s="8">
        <v>9444522</v>
      </c>
      <c r="M19" s="8">
        <v>9693429</v>
      </c>
      <c r="N19" s="8">
        <v>9747601</v>
      </c>
    </row>
    <row r="20" spans="1:14" x14ac:dyDescent="0.25">
      <c r="A20" s="7" t="s">
        <v>24</v>
      </c>
      <c r="B20" s="8">
        <v>7348401</v>
      </c>
      <c r="C20" s="8">
        <v>7339800</v>
      </c>
      <c r="D20" s="8">
        <v>7268532</v>
      </c>
      <c r="E20" s="8">
        <v>7161507</v>
      </c>
      <c r="F20" s="8">
        <v>7043183</v>
      </c>
      <c r="G20" s="8">
        <v>6929930</v>
      </c>
      <c r="H20" s="8">
        <v>6890881</v>
      </c>
      <c r="I20" s="8">
        <v>6879011</v>
      </c>
      <c r="J20" s="8">
        <v>6902197</v>
      </c>
      <c r="K20" s="8">
        <v>7020303</v>
      </c>
      <c r="L20" s="8">
        <v>7182748</v>
      </c>
      <c r="M20" s="8">
        <v>7265326</v>
      </c>
      <c r="N20" s="8">
        <v>7296959</v>
      </c>
    </row>
    <row r="21" spans="1:14" x14ac:dyDescent="0.25">
      <c r="A21" s="7" t="s">
        <v>25</v>
      </c>
      <c r="B21" s="8">
        <v>6325015</v>
      </c>
      <c r="C21" s="8">
        <v>6335071</v>
      </c>
      <c r="D21" s="8">
        <v>6308910</v>
      </c>
      <c r="E21" s="8">
        <v>6288146</v>
      </c>
      <c r="F21" s="8">
        <v>6278215</v>
      </c>
      <c r="G21" s="8">
        <v>6209572</v>
      </c>
      <c r="H21" s="8">
        <v>6169402</v>
      </c>
      <c r="I21" s="8">
        <v>6124749</v>
      </c>
      <c r="J21" s="8">
        <v>6048022</v>
      </c>
      <c r="K21" s="8">
        <v>5960172</v>
      </c>
      <c r="L21" s="8">
        <v>5876612</v>
      </c>
      <c r="M21" s="8">
        <v>5866978</v>
      </c>
      <c r="N21" s="8">
        <v>5853182</v>
      </c>
    </row>
    <row r="22" spans="1:14" x14ac:dyDescent="0.25">
      <c r="A22" s="7" t="s">
        <v>26</v>
      </c>
      <c r="B22" s="8">
        <v>4296398</v>
      </c>
      <c r="C22" s="8">
        <v>4326936</v>
      </c>
      <c r="D22" s="8">
        <v>4447099</v>
      </c>
      <c r="E22" s="8">
        <v>4564192</v>
      </c>
      <c r="F22" s="8">
        <v>4630927</v>
      </c>
      <c r="G22" s="8">
        <v>4723393</v>
      </c>
      <c r="H22" s="8">
        <v>4773757</v>
      </c>
      <c r="I22" s="8">
        <v>4776244</v>
      </c>
      <c r="J22" s="8">
        <v>4784843</v>
      </c>
      <c r="K22" s="8">
        <v>4796239</v>
      </c>
      <c r="L22" s="8">
        <v>4764308</v>
      </c>
      <c r="M22" s="8">
        <v>4751152</v>
      </c>
      <c r="N22" s="8">
        <v>4749034</v>
      </c>
    </row>
    <row r="23" spans="1:14" x14ac:dyDescent="0.25">
      <c r="A23" s="7" t="s">
        <v>27</v>
      </c>
      <c r="B23" s="8">
        <v>2431893</v>
      </c>
      <c r="C23" s="8">
        <v>2447204</v>
      </c>
      <c r="D23" s="8">
        <v>2483817</v>
      </c>
      <c r="E23" s="8">
        <v>2517518</v>
      </c>
      <c r="F23" s="8">
        <v>2574200</v>
      </c>
      <c r="G23" s="8">
        <v>2607953</v>
      </c>
      <c r="H23" s="8">
        <v>2684821</v>
      </c>
      <c r="I23" s="8">
        <v>2787025</v>
      </c>
      <c r="J23" s="8">
        <v>2886147</v>
      </c>
      <c r="K23" s="8">
        <v>2949034</v>
      </c>
      <c r="L23" s="8">
        <v>3030437</v>
      </c>
      <c r="M23" s="8">
        <v>3070888</v>
      </c>
      <c r="N23" s="8">
        <v>3082855</v>
      </c>
    </row>
    <row r="24" spans="1:14" x14ac:dyDescent="0.25">
      <c r="A24" s="7" t="s">
        <v>28</v>
      </c>
      <c r="B24" s="8">
        <v>970381</v>
      </c>
      <c r="C24" s="8">
        <v>974164</v>
      </c>
      <c r="D24" s="8">
        <v>985043</v>
      </c>
      <c r="E24" s="8">
        <v>999183</v>
      </c>
      <c r="F24" s="8">
        <v>1019888</v>
      </c>
      <c r="G24" s="8">
        <v>1045077</v>
      </c>
      <c r="H24" s="8">
        <v>1075680</v>
      </c>
      <c r="I24" s="8">
        <v>1105097</v>
      </c>
      <c r="J24" s="8">
        <v>1131348</v>
      </c>
      <c r="K24" s="8">
        <v>1171225</v>
      </c>
      <c r="L24" s="8">
        <v>1202777</v>
      </c>
      <c r="M24" s="8">
        <v>1239833</v>
      </c>
      <c r="N24" s="8">
        <v>1251114</v>
      </c>
    </row>
    <row r="25" spans="1:14" x14ac:dyDescent="0.25">
      <c r="A25" s="7" t="s">
        <v>29</v>
      </c>
      <c r="B25" s="8">
        <v>243326</v>
      </c>
      <c r="C25" s="8">
        <v>243854</v>
      </c>
      <c r="D25" s="8">
        <v>242062</v>
      </c>
      <c r="E25" s="8">
        <v>243003</v>
      </c>
      <c r="F25" s="8">
        <v>248144</v>
      </c>
      <c r="G25" s="8">
        <v>250360</v>
      </c>
      <c r="H25" s="8">
        <v>255971</v>
      </c>
      <c r="I25" s="8">
        <v>265379</v>
      </c>
      <c r="J25" s="8">
        <v>275247</v>
      </c>
      <c r="K25" s="8">
        <v>287251</v>
      </c>
      <c r="L25" s="8">
        <v>300592</v>
      </c>
      <c r="M25" s="8">
        <v>311625</v>
      </c>
      <c r="N25" s="8">
        <v>314953</v>
      </c>
    </row>
    <row r="26" spans="1:14" x14ac:dyDescent="0.25">
      <c r="A26" s="7" t="s">
        <v>30</v>
      </c>
      <c r="B26" s="8">
        <v>38995</v>
      </c>
      <c r="C26" s="8">
        <v>38813</v>
      </c>
      <c r="D26" s="8">
        <v>37219</v>
      </c>
      <c r="E26" s="8">
        <v>35912</v>
      </c>
      <c r="F26" s="8">
        <v>35639</v>
      </c>
      <c r="G26" s="8">
        <v>35333</v>
      </c>
      <c r="H26" s="8">
        <v>35597</v>
      </c>
      <c r="I26" s="8">
        <v>36138</v>
      </c>
      <c r="J26" s="8">
        <v>36963</v>
      </c>
      <c r="K26" s="8">
        <v>38524</v>
      </c>
      <c r="L26" s="8">
        <v>39523</v>
      </c>
      <c r="M26" s="8">
        <v>41955</v>
      </c>
      <c r="N26" s="8">
        <v>40025</v>
      </c>
    </row>
    <row r="27" spans="1:14" x14ac:dyDescent="0.25">
      <c r="A27" s="7"/>
      <c r="B27" s="8"/>
      <c r="C27" s="8"/>
      <c r="D27" s="8"/>
      <c r="E27" s="8"/>
      <c r="F27" s="8"/>
      <c r="G27" s="8"/>
      <c r="H27" s="8"/>
      <c r="I27" s="8"/>
      <c r="J27" s="8"/>
      <c r="K27" s="8"/>
      <c r="L27" s="8"/>
      <c r="M27" s="8"/>
      <c r="N27" s="8"/>
    </row>
    <row r="28" spans="1:14" x14ac:dyDescent="0.25">
      <c r="A28" s="7" t="s">
        <v>31</v>
      </c>
      <c r="B28" s="8">
        <v>44331761</v>
      </c>
      <c r="C28" s="8">
        <v>44260291</v>
      </c>
      <c r="D28" s="8">
        <v>43912973</v>
      </c>
      <c r="E28" s="8">
        <v>43535073</v>
      </c>
      <c r="F28" s="8">
        <v>43089083</v>
      </c>
      <c r="G28" s="8">
        <v>42664028</v>
      </c>
      <c r="H28" s="8">
        <v>42225759</v>
      </c>
      <c r="I28" s="8">
        <v>41775889</v>
      </c>
      <c r="J28" s="8">
        <v>41324016</v>
      </c>
      <c r="K28" s="8">
        <v>40782338</v>
      </c>
      <c r="L28" s="8">
        <v>40245922</v>
      </c>
      <c r="M28" s="8">
        <v>39890053</v>
      </c>
      <c r="N28" s="8">
        <v>39781944</v>
      </c>
    </row>
    <row r="29" spans="1:14" x14ac:dyDescent="0.25">
      <c r="A29" s="9" t="s">
        <v>10</v>
      </c>
      <c r="B29" s="8">
        <v>11287537</v>
      </c>
      <c r="C29" s="8">
        <v>11252601</v>
      </c>
      <c r="D29" s="8">
        <v>11155260</v>
      </c>
      <c r="E29" s="8">
        <v>11062445</v>
      </c>
      <c r="F29" s="8">
        <v>10996227</v>
      </c>
      <c r="G29" s="8">
        <v>10939779</v>
      </c>
      <c r="H29" s="8">
        <v>10846663</v>
      </c>
      <c r="I29" s="8">
        <v>10707194</v>
      </c>
      <c r="J29" s="8">
        <v>10645045</v>
      </c>
      <c r="K29" s="8">
        <v>10556579</v>
      </c>
      <c r="L29" s="8">
        <v>10395049</v>
      </c>
      <c r="M29" s="8">
        <v>10307018</v>
      </c>
      <c r="N29" s="8">
        <v>10270569</v>
      </c>
    </row>
    <row r="30" spans="1:14" x14ac:dyDescent="0.25">
      <c r="A30" s="9" t="s">
        <v>32</v>
      </c>
      <c r="B30" s="8">
        <v>22753786</v>
      </c>
      <c r="C30" s="8">
        <v>22701904</v>
      </c>
      <c r="D30" s="8">
        <v>22453496</v>
      </c>
      <c r="E30" s="8">
        <v>22136744</v>
      </c>
      <c r="F30" s="8">
        <v>21771325</v>
      </c>
      <c r="G30" s="8">
        <v>21329854</v>
      </c>
      <c r="H30" s="8">
        <v>20957837</v>
      </c>
      <c r="I30" s="8">
        <v>20697178</v>
      </c>
      <c r="J30" s="8">
        <v>20448205</v>
      </c>
      <c r="K30" s="8">
        <v>20268948</v>
      </c>
      <c r="L30" s="8">
        <v>20120646</v>
      </c>
      <c r="M30" s="8">
        <v>20001720</v>
      </c>
      <c r="N30" s="8">
        <v>19979783</v>
      </c>
    </row>
    <row r="31" spans="1:14" x14ac:dyDescent="0.25">
      <c r="A31" s="9" t="s">
        <v>33</v>
      </c>
      <c r="B31" s="8">
        <v>10290438</v>
      </c>
      <c r="C31" s="8">
        <v>10305786</v>
      </c>
      <c r="D31" s="8">
        <v>10304217</v>
      </c>
      <c r="E31" s="8">
        <v>10335884</v>
      </c>
      <c r="F31" s="8">
        <v>10321531</v>
      </c>
      <c r="G31" s="8">
        <v>10394395</v>
      </c>
      <c r="H31" s="8">
        <v>10421259</v>
      </c>
      <c r="I31" s="8">
        <v>10371517</v>
      </c>
      <c r="J31" s="8">
        <v>10230766</v>
      </c>
      <c r="K31" s="8">
        <v>9956811</v>
      </c>
      <c r="L31" s="8">
        <v>9730227</v>
      </c>
      <c r="M31" s="8">
        <v>9581315</v>
      </c>
      <c r="N31" s="8">
        <v>9531592</v>
      </c>
    </row>
    <row r="32" spans="1:14" x14ac:dyDescent="0.25">
      <c r="A32" s="7" t="s">
        <v>34</v>
      </c>
      <c r="B32" s="8">
        <v>121916183</v>
      </c>
      <c r="C32" s="8">
        <v>122082630</v>
      </c>
      <c r="D32" s="8">
        <v>122663509</v>
      </c>
      <c r="E32" s="8">
        <v>123156214</v>
      </c>
      <c r="F32" s="8">
        <v>123553306</v>
      </c>
      <c r="G32" s="8">
        <v>124067068</v>
      </c>
      <c r="H32" s="8">
        <v>124456319</v>
      </c>
      <c r="I32" s="8">
        <v>124835701</v>
      </c>
      <c r="J32" s="8">
        <v>125055028</v>
      </c>
      <c r="K32" s="8">
        <v>125105748</v>
      </c>
      <c r="L32" s="8">
        <v>125187108</v>
      </c>
      <c r="M32" s="8">
        <v>125187717</v>
      </c>
      <c r="N32" s="8">
        <v>125262517</v>
      </c>
    </row>
    <row r="33" spans="1:14" x14ac:dyDescent="0.25">
      <c r="A33" s="9" t="s">
        <v>35</v>
      </c>
      <c r="B33" s="8">
        <v>16826996</v>
      </c>
      <c r="C33" s="8">
        <v>16912919</v>
      </c>
      <c r="D33" s="8">
        <v>17236528</v>
      </c>
      <c r="E33" s="8">
        <v>17436012</v>
      </c>
      <c r="F33" s="8">
        <v>17617250</v>
      </c>
      <c r="G33" s="8">
        <v>17765028</v>
      </c>
      <c r="H33" s="8">
        <v>17740605</v>
      </c>
      <c r="I33" s="8">
        <v>17693003</v>
      </c>
      <c r="J33" s="8">
        <v>17667746</v>
      </c>
      <c r="K33" s="8">
        <v>17712431</v>
      </c>
      <c r="L33" s="8">
        <v>17705097</v>
      </c>
      <c r="M33" s="8">
        <v>17604859</v>
      </c>
      <c r="N33" s="8">
        <v>17579924</v>
      </c>
    </row>
    <row r="34" spans="1:14" x14ac:dyDescent="0.25">
      <c r="A34" s="9" t="s">
        <v>36</v>
      </c>
      <c r="B34" s="8">
        <v>57494015</v>
      </c>
      <c r="C34" s="8">
        <v>57274138</v>
      </c>
      <c r="D34" s="8">
        <v>56234823</v>
      </c>
      <c r="E34" s="8">
        <v>55137527</v>
      </c>
      <c r="F34" s="8">
        <v>54036621</v>
      </c>
      <c r="G34" s="8">
        <v>53139768</v>
      </c>
      <c r="H34" s="8">
        <v>52270441</v>
      </c>
      <c r="I34" s="8">
        <v>51508514</v>
      </c>
      <c r="J34" s="8">
        <v>50789365</v>
      </c>
      <c r="K34" s="8">
        <v>50136023</v>
      </c>
      <c r="L34" s="8">
        <v>49484369</v>
      </c>
      <c r="M34" s="8">
        <v>49068671</v>
      </c>
      <c r="N34" s="8">
        <v>49052240</v>
      </c>
    </row>
    <row r="35" spans="1:14" x14ac:dyDescent="0.25">
      <c r="A35" s="9" t="s">
        <v>37</v>
      </c>
      <c r="B35" s="8">
        <v>47595172</v>
      </c>
      <c r="C35" s="8">
        <v>47895573</v>
      </c>
      <c r="D35" s="8">
        <v>49192158</v>
      </c>
      <c r="E35" s="8">
        <v>50582675</v>
      </c>
      <c r="F35" s="8">
        <v>51899435</v>
      </c>
      <c r="G35" s="8">
        <v>53162272</v>
      </c>
      <c r="H35" s="8">
        <v>54445273</v>
      </c>
      <c r="I35" s="8">
        <v>55634184</v>
      </c>
      <c r="J35" s="8">
        <v>56597917</v>
      </c>
      <c r="K35" s="8">
        <v>57257294</v>
      </c>
      <c r="L35" s="8">
        <v>57997642</v>
      </c>
      <c r="M35" s="8">
        <v>58514187</v>
      </c>
      <c r="N35" s="8">
        <v>58630353</v>
      </c>
    </row>
    <row r="36" spans="1:14" x14ac:dyDescent="0.25">
      <c r="A36" s="7" t="s">
        <v>38</v>
      </c>
      <c r="B36" s="8">
        <v>29329052</v>
      </c>
      <c r="C36" s="8">
        <v>29358831</v>
      </c>
      <c r="D36" s="8">
        <v>29398331</v>
      </c>
      <c r="E36" s="8">
        <v>29449253</v>
      </c>
      <c r="F36" s="8">
        <v>29590371</v>
      </c>
      <c r="G36" s="8">
        <v>29730665</v>
      </c>
      <c r="H36" s="8">
        <v>29938905</v>
      </c>
      <c r="I36" s="8">
        <v>30221107</v>
      </c>
      <c r="J36" s="8">
        <v>30632350</v>
      </c>
      <c r="K36" s="8">
        <v>31295449</v>
      </c>
      <c r="L36" s="8">
        <v>31841519</v>
      </c>
      <c r="M36" s="8">
        <v>32241186</v>
      </c>
      <c r="N36" s="8">
        <v>32335723</v>
      </c>
    </row>
    <row r="37" spans="1:14" x14ac:dyDescent="0.25">
      <c r="A37" s="7" t="s">
        <v>39</v>
      </c>
      <c r="B37" s="8">
        <v>3684595</v>
      </c>
      <c r="C37" s="8">
        <v>3704035</v>
      </c>
      <c r="D37" s="8">
        <v>3748141</v>
      </c>
      <c r="E37" s="8">
        <v>3795616</v>
      </c>
      <c r="F37" s="8">
        <v>3877871</v>
      </c>
      <c r="G37" s="8">
        <v>3938723</v>
      </c>
      <c r="H37" s="8">
        <v>4052069</v>
      </c>
      <c r="I37" s="8">
        <v>4193639</v>
      </c>
      <c r="J37" s="8">
        <v>4329705</v>
      </c>
      <c r="K37" s="8">
        <v>4446034</v>
      </c>
      <c r="L37" s="8">
        <v>4573329</v>
      </c>
      <c r="M37" s="8">
        <v>4664301</v>
      </c>
      <c r="N37" s="8">
        <v>4688947</v>
      </c>
    </row>
    <row r="38" spans="1:14" x14ac:dyDescent="0.25">
      <c r="A38" s="7"/>
      <c r="B38" s="8"/>
      <c r="C38" s="8"/>
      <c r="D38" s="8"/>
      <c r="E38" s="8"/>
      <c r="F38" s="8"/>
      <c r="G38" s="8"/>
      <c r="H38" s="8"/>
      <c r="I38" s="8"/>
      <c r="J38" s="8"/>
      <c r="K38" s="8"/>
      <c r="L38" s="8"/>
      <c r="M38" s="8"/>
      <c r="N38" s="8"/>
    </row>
    <row r="39" spans="1:14" x14ac:dyDescent="0.25">
      <c r="A39" s="7" t="s">
        <v>40</v>
      </c>
      <c r="B39" s="8">
        <v>156352267</v>
      </c>
      <c r="C39" s="8">
        <v>156549916</v>
      </c>
      <c r="D39" s="8">
        <v>157211725</v>
      </c>
      <c r="E39" s="8">
        <v>157803866</v>
      </c>
      <c r="F39" s="8">
        <v>158297244</v>
      </c>
      <c r="G39" s="8">
        <v>158932568</v>
      </c>
      <c r="H39" s="8">
        <v>159559596</v>
      </c>
      <c r="I39" s="8">
        <v>160312731</v>
      </c>
      <c r="J39" s="8">
        <v>160939329</v>
      </c>
      <c r="K39" s="8">
        <v>161511142</v>
      </c>
      <c r="L39" s="8">
        <v>162001172</v>
      </c>
      <c r="M39" s="8">
        <v>162302819</v>
      </c>
      <c r="N39" s="8">
        <v>162438893</v>
      </c>
    </row>
    <row r="40" spans="1:14" x14ac:dyDescent="0.25">
      <c r="A40" s="7" t="s">
        <v>41</v>
      </c>
      <c r="B40" s="8">
        <v>151245235</v>
      </c>
      <c r="C40" s="8">
        <v>151441461</v>
      </c>
      <c r="D40" s="8">
        <v>152061840</v>
      </c>
      <c r="E40" s="8">
        <v>152605467</v>
      </c>
      <c r="F40" s="8">
        <v>153143677</v>
      </c>
      <c r="G40" s="8">
        <v>153797733</v>
      </c>
      <c r="H40" s="8">
        <v>154395224</v>
      </c>
      <c r="I40" s="8">
        <v>155056808</v>
      </c>
      <c r="J40" s="8">
        <v>155687378</v>
      </c>
      <c r="K40" s="8">
        <v>156401197</v>
      </c>
      <c r="L40" s="8">
        <v>157028627</v>
      </c>
      <c r="M40" s="8">
        <v>157428903</v>
      </c>
      <c r="N40" s="8">
        <v>157598240</v>
      </c>
    </row>
    <row r="41" spans="1:14" x14ac:dyDescent="0.25">
      <c r="A41" s="7" t="s">
        <v>42</v>
      </c>
      <c r="B41" s="8">
        <v>82011417</v>
      </c>
      <c r="C41" s="8">
        <v>81903875</v>
      </c>
      <c r="D41" s="8">
        <v>81211995</v>
      </c>
      <c r="E41" s="8">
        <v>80338711</v>
      </c>
      <c r="F41" s="8">
        <v>79382689</v>
      </c>
      <c r="G41" s="8">
        <v>78638264</v>
      </c>
      <c r="H41" s="8">
        <v>77844188</v>
      </c>
      <c r="I41" s="8">
        <v>77054933</v>
      </c>
      <c r="J41" s="8">
        <v>76237783</v>
      </c>
      <c r="K41" s="8">
        <v>75420338</v>
      </c>
      <c r="L41" s="8">
        <v>74559900</v>
      </c>
      <c r="M41" s="8">
        <v>73921902</v>
      </c>
      <c r="N41" s="8">
        <v>73847007</v>
      </c>
    </row>
    <row r="42" spans="1:14" x14ac:dyDescent="0.25">
      <c r="A42" s="7"/>
      <c r="B42" s="8"/>
      <c r="C42" s="8"/>
      <c r="D42" s="8"/>
      <c r="E42" s="8"/>
      <c r="F42" s="8"/>
      <c r="G42" s="8"/>
      <c r="H42" s="8"/>
      <c r="I42" s="8"/>
      <c r="J42" s="8"/>
      <c r="K42" s="8"/>
      <c r="L42" s="8"/>
      <c r="M42" s="8"/>
      <c r="N42" s="8"/>
    </row>
    <row r="43" spans="1:14" x14ac:dyDescent="0.25">
      <c r="A43" s="10" t="s">
        <v>43</v>
      </c>
      <c r="B43" s="11">
        <v>38.567426107318944</v>
      </c>
      <c r="C43" s="11">
        <v>38.654133799888591</v>
      </c>
      <c r="D43" s="11">
        <v>39.030746966341844</v>
      </c>
      <c r="E43" s="11">
        <v>39.410586083087068</v>
      </c>
      <c r="F43" s="11">
        <v>39.800777643448825</v>
      </c>
      <c r="G43" s="11">
        <v>40.165305184593699</v>
      </c>
      <c r="H43" s="11">
        <v>40.530645438814084</v>
      </c>
      <c r="I43" s="11">
        <v>40.885284983134937</v>
      </c>
      <c r="J43" s="11">
        <v>41.193674607770383</v>
      </c>
      <c r="K43" s="11">
        <v>41.489895127191019</v>
      </c>
      <c r="L43" s="11">
        <v>41.790137888443233</v>
      </c>
      <c r="M43" s="11">
        <v>42.007911204746797</v>
      </c>
      <c r="N43" s="11">
        <v>42.057993176264503</v>
      </c>
    </row>
    <row r="44" spans="1:14" x14ac:dyDescent="0.25">
      <c r="A44" s="5" t="s">
        <v>1</v>
      </c>
      <c r="B44" s="6">
        <v>95697274</v>
      </c>
      <c r="C44" s="6">
        <v>95778530</v>
      </c>
      <c r="D44" s="6">
        <v>95977450</v>
      </c>
      <c r="E44" s="6">
        <v>96101267</v>
      </c>
      <c r="F44" s="6">
        <v>96155748</v>
      </c>
      <c r="G44" s="6">
        <v>96345151</v>
      </c>
      <c r="H44" s="6">
        <v>96473133</v>
      </c>
      <c r="I44" s="6">
        <v>96634152</v>
      </c>
      <c r="J44" s="6">
        <v>96761624</v>
      </c>
      <c r="K44" s="6">
        <v>96888612</v>
      </c>
      <c r="L44" s="6">
        <v>96967512</v>
      </c>
      <c r="M44" s="6">
        <v>97017621</v>
      </c>
      <c r="N44" s="6">
        <v>97062393</v>
      </c>
    </row>
    <row r="45" spans="1:14" x14ac:dyDescent="0.25">
      <c r="A45" s="7" t="s">
        <v>10</v>
      </c>
      <c r="B45" s="8">
        <v>5795319</v>
      </c>
      <c r="C45" s="8">
        <v>5776151</v>
      </c>
      <c r="D45" s="8">
        <v>5722028</v>
      </c>
      <c r="E45" s="8">
        <v>5674241</v>
      </c>
      <c r="F45" s="8">
        <v>5639510</v>
      </c>
      <c r="G45" s="8">
        <v>5609118</v>
      </c>
      <c r="H45" s="8">
        <v>5560685</v>
      </c>
      <c r="I45" s="8">
        <v>5491252</v>
      </c>
      <c r="J45" s="8">
        <v>5460083</v>
      </c>
      <c r="K45" s="8">
        <v>5413403</v>
      </c>
      <c r="L45" s="8">
        <v>5330200</v>
      </c>
      <c r="M45" s="8">
        <v>5284563</v>
      </c>
      <c r="N45" s="8">
        <v>5264464</v>
      </c>
    </row>
    <row r="46" spans="1:14" x14ac:dyDescent="0.25">
      <c r="A46" s="7" t="s">
        <v>11</v>
      </c>
      <c r="B46" s="8">
        <v>6366898</v>
      </c>
      <c r="C46" s="8">
        <v>6322439</v>
      </c>
      <c r="D46" s="8">
        <v>6173031</v>
      </c>
      <c r="E46" s="8">
        <v>6025980</v>
      </c>
      <c r="F46" s="8">
        <v>5900153</v>
      </c>
      <c r="G46" s="8">
        <v>5806225</v>
      </c>
      <c r="H46" s="8">
        <v>5722590</v>
      </c>
      <c r="I46" s="8">
        <v>5680496</v>
      </c>
      <c r="J46" s="8">
        <v>5645166</v>
      </c>
      <c r="K46" s="8">
        <v>5623732</v>
      </c>
      <c r="L46" s="8">
        <v>5607223</v>
      </c>
      <c r="M46" s="8">
        <v>5584073</v>
      </c>
      <c r="N46" s="8">
        <v>5576237</v>
      </c>
    </row>
    <row r="47" spans="1:14" x14ac:dyDescent="0.25">
      <c r="A47" s="7" t="s">
        <v>12</v>
      </c>
      <c r="B47" s="8">
        <v>6663521</v>
      </c>
      <c r="C47" s="8">
        <v>6674449</v>
      </c>
      <c r="D47" s="8">
        <v>6683727</v>
      </c>
      <c r="E47" s="8">
        <v>6669510</v>
      </c>
      <c r="F47" s="8">
        <v>6618054</v>
      </c>
      <c r="G47" s="8">
        <v>6520483</v>
      </c>
      <c r="H47" s="8">
        <v>6373491</v>
      </c>
      <c r="I47" s="8">
        <v>6243856</v>
      </c>
      <c r="J47" s="8">
        <v>6115859</v>
      </c>
      <c r="K47" s="8">
        <v>6009496</v>
      </c>
      <c r="L47" s="8">
        <v>5935217</v>
      </c>
      <c r="M47" s="8">
        <v>5882064</v>
      </c>
      <c r="N47" s="8">
        <v>5869738</v>
      </c>
    </row>
    <row r="48" spans="1:14" x14ac:dyDescent="0.25">
      <c r="A48" s="7" t="s">
        <v>13</v>
      </c>
      <c r="B48" s="8">
        <v>6570813</v>
      </c>
      <c r="C48" s="8">
        <v>6593951</v>
      </c>
      <c r="D48" s="8">
        <v>6614137</v>
      </c>
      <c r="E48" s="8">
        <v>6619255</v>
      </c>
      <c r="F48" s="8">
        <v>6614397</v>
      </c>
      <c r="G48" s="8">
        <v>6638507</v>
      </c>
      <c r="H48" s="8">
        <v>6665510</v>
      </c>
      <c r="I48" s="8">
        <v>6663968</v>
      </c>
      <c r="J48" s="8">
        <v>6637200</v>
      </c>
      <c r="K48" s="8">
        <v>6575859</v>
      </c>
      <c r="L48" s="8">
        <v>6468536</v>
      </c>
      <c r="M48" s="8">
        <v>6354719</v>
      </c>
      <c r="N48" s="8">
        <v>6314543</v>
      </c>
    </row>
    <row r="49" spans="1:14" x14ac:dyDescent="0.25">
      <c r="A49" s="7" t="s">
        <v>14</v>
      </c>
      <c r="B49" s="8">
        <v>5912529</v>
      </c>
      <c r="C49" s="8">
        <v>5953817</v>
      </c>
      <c r="D49" s="8">
        <v>6114885</v>
      </c>
      <c r="E49" s="8">
        <v>6223611</v>
      </c>
      <c r="F49" s="8">
        <v>6291610</v>
      </c>
      <c r="G49" s="8">
        <v>6363402</v>
      </c>
      <c r="H49" s="8">
        <v>6394697</v>
      </c>
      <c r="I49" s="8">
        <v>6399084</v>
      </c>
      <c r="J49" s="8">
        <v>6371983</v>
      </c>
      <c r="K49" s="8">
        <v>6343104</v>
      </c>
      <c r="L49" s="8">
        <v>6334797</v>
      </c>
      <c r="M49" s="8">
        <v>6329497</v>
      </c>
      <c r="N49" s="8">
        <v>6339224</v>
      </c>
    </row>
    <row r="50" spans="1:14" x14ac:dyDescent="0.25">
      <c r="A50" s="7" t="s">
        <v>15</v>
      </c>
      <c r="B50" s="8">
        <v>6085970</v>
      </c>
      <c r="C50" s="8">
        <v>6024915</v>
      </c>
      <c r="D50" s="8">
        <v>5763520</v>
      </c>
      <c r="E50" s="8">
        <v>5643694</v>
      </c>
      <c r="F50" s="8">
        <v>5615789</v>
      </c>
      <c r="G50" s="8">
        <v>5684896</v>
      </c>
      <c r="H50" s="8">
        <v>5768622</v>
      </c>
      <c r="I50" s="8">
        <v>5919242</v>
      </c>
      <c r="J50" s="8">
        <v>6027693</v>
      </c>
      <c r="K50" s="8">
        <v>6130338</v>
      </c>
      <c r="L50" s="8">
        <v>6180202</v>
      </c>
      <c r="M50" s="8">
        <v>6191526</v>
      </c>
      <c r="N50" s="8">
        <v>6219010</v>
      </c>
    </row>
    <row r="51" spans="1:14" x14ac:dyDescent="0.25">
      <c r="A51" s="7" t="s">
        <v>16</v>
      </c>
      <c r="B51" s="8">
        <v>6770773</v>
      </c>
      <c r="C51" s="8">
        <v>6759150</v>
      </c>
      <c r="D51" s="8">
        <v>6730217</v>
      </c>
      <c r="E51" s="8">
        <v>6629188</v>
      </c>
      <c r="F51" s="8">
        <v>6456294</v>
      </c>
      <c r="G51" s="8">
        <v>6246008</v>
      </c>
      <c r="H51" s="8">
        <v>5997074</v>
      </c>
      <c r="I51" s="8">
        <v>5757091</v>
      </c>
      <c r="J51" s="8">
        <v>5657452</v>
      </c>
      <c r="K51" s="8">
        <v>5667522</v>
      </c>
      <c r="L51" s="8">
        <v>5745717</v>
      </c>
      <c r="M51" s="8">
        <v>5818437</v>
      </c>
      <c r="N51" s="8">
        <v>5857628</v>
      </c>
    </row>
    <row r="52" spans="1:14" x14ac:dyDescent="0.25">
      <c r="A52" s="7" t="s">
        <v>17</v>
      </c>
      <c r="B52" s="8">
        <v>7884173</v>
      </c>
      <c r="C52" s="8">
        <v>7842746</v>
      </c>
      <c r="D52" s="8">
        <v>7580465</v>
      </c>
      <c r="E52" s="8">
        <v>7307038</v>
      </c>
      <c r="F52" s="8">
        <v>7034887</v>
      </c>
      <c r="G52" s="8">
        <v>6822921</v>
      </c>
      <c r="H52" s="8">
        <v>6716738</v>
      </c>
      <c r="I52" s="8">
        <v>6690681</v>
      </c>
      <c r="J52" s="8">
        <v>6597732</v>
      </c>
      <c r="K52" s="8">
        <v>6441340</v>
      </c>
      <c r="L52" s="8">
        <v>6226724</v>
      </c>
      <c r="M52" s="8">
        <v>6041846</v>
      </c>
      <c r="N52" s="8">
        <v>5988239</v>
      </c>
    </row>
    <row r="53" spans="1:14" x14ac:dyDescent="0.25">
      <c r="A53" s="7" t="s">
        <v>18</v>
      </c>
      <c r="B53" s="8">
        <v>8101171</v>
      </c>
      <c r="C53" s="8">
        <v>8107805</v>
      </c>
      <c r="D53" s="8">
        <v>8149002</v>
      </c>
      <c r="E53" s="8">
        <v>8092053</v>
      </c>
      <c r="F53" s="8">
        <v>7992913</v>
      </c>
      <c r="G53" s="8">
        <v>7910642</v>
      </c>
      <c r="H53" s="8">
        <v>7734961</v>
      </c>
      <c r="I53" s="8">
        <v>7476902</v>
      </c>
      <c r="J53" s="8">
        <v>7213293</v>
      </c>
      <c r="K53" s="8">
        <v>6955888</v>
      </c>
      <c r="L53" s="8">
        <v>6737919</v>
      </c>
      <c r="M53" s="8">
        <v>6645458</v>
      </c>
      <c r="N53" s="8">
        <v>6633921</v>
      </c>
    </row>
    <row r="54" spans="1:14" x14ac:dyDescent="0.25">
      <c r="A54" s="7" t="s">
        <v>19</v>
      </c>
      <c r="B54" s="8">
        <v>7446161</v>
      </c>
      <c r="C54" s="8">
        <v>7484506</v>
      </c>
      <c r="D54" s="8">
        <v>7606170</v>
      </c>
      <c r="E54" s="8">
        <v>7742685</v>
      </c>
      <c r="F54" s="8">
        <v>7853181</v>
      </c>
      <c r="G54" s="8">
        <v>7911586</v>
      </c>
      <c r="H54" s="8">
        <v>7959923</v>
      </c>
      <c r="I54" s="8">
        <v>8001588</v>
      </c>
      <c r="J54" s="8">
        <v>7952270</v>
      </c>
      <c r="K54" s="8">
        <v>7863574</v>
      </c>
      <c r="L54" s="8">
        <v>7782526</v>
      </c>
      <c r="M54" s="8">
        <v>7656331</v>
      </c>
      <c r="N54" s="8">
        <v>7617103</v>
      </c>
    </row>
    <row r="55" spans="1:14" x14ac:dyDescent="0.25">
      <c r="A55" s="7" t="s">
        <v>20</v>
      </c>
      <c r="B55" s="8">
        <v>6697060</v>
      </c>
      <c r="C55" s="8">
        <v>6758855</v>
      </c>
      <c r="D55" s="8">
        <v>7059600</v>
      </c>
      <c r="E55" s="8">
        <v>6990660</v>
      </c>
      <c r="F55" s="8">
        <v>7062777</v>
      </c>
      <c r="G55" s="8">
        <v>7184368</v>
      </c>
      <c r="H55" s="8">
        <v>7329810</v>
      </c>
      <c r="I55" s="8">
        <v>7454173</v>
      </c>
      <c r="J55" s="8">
        <v>7596050</v>
      </c>
      <c r="K55" s="8">
        <v>7716613</v>
      </c>
      <c r="L55" s="8">
        <v>7781756</v>
      </c>
      <c r="M55" s="8">
        <v>7830406</v>
      </c>
      <c r="N55" s="8">
        <v>7837371</v>
      </c>
    </row>
    <row r="56" spans="1:14" x14ac:dyDescent="0.25">
      <c r="A56" s="7" t="s">
        <v>21</v>
      </c>
      <c r="B56" s="8">
        <v>5170786</v>
      </c>
      <c r="C56" s="8">
        <v>5203837</v>
      </c>
      <c r="D56" s="8">
        <v>5335442</v>
      </c>
      <c r="E56" s="8">
        <v>5798886</v>
      </c>
      <c r="F56" s="8">
        <v>6016801</v>
      </c>
      <c r="G56" s="8">
        <v>6278192</v>
      </c>
      <c r="H56" s="8">
        <v>6567677</v>
      </c>
      <c r="I56" s="8">
        <v>6861030</v>
      </c>
      <c r="J56" s="8">
        <v>6797409</v>
      </c>
      <c r="K56" s="8">
        <v>6871090</v>
      </c>
      <c r="L56" s="8">
        <v>6992204</v>
      </c>
      <c r="M56" s="8">
        <v>7100039</v>
      </c>
      <c r="N56" s="8">
        <v>7135742</v>
      </c>
    </row>
    <row r="57" spans="1:14" x14ac:dyDescent="0.25">
      <c r="A57" s="7" t="s">
        <v>22</v>
      </c>
      <c r="B57" s="8">
        <v>4093838</v>
      </c>
      <c r="C57" s="8">
        <v>4113240</v>
      </c>
      <c r="D57" s="8">
        <v>4209520</v>
      </c>
      <c r="E57" s="8">
        <v>4370344</v>
      </c>
      <c r="F57" s="8">
        <v>4624086</v>
      </c>
      <c r="G57" s="8">
        <v>4810373</v>
      </c>
      <c r="H57" s="8">
        <v>4969143</v>
      </c>
      <c r="I57" s="8">
        <v>5099379</v>
      </c>
      <c r="J57" s="8">
        <v>5548405</v>
      </c>
      <c r="K57" s="8">
        <v>5768179</v>
      </c>
      <c r="L57" s="8">
        <v>6026705</v>
      </c>
      <c r="M57" s="8">
        <v>6252816</v>
      </c>
      <c r="N57" s="8">
        <v>6306715</v>
      </c>
    </row>
    <row r="58" spans="1:14" x14ac:dyDescent="0.25">
      <c r="A58" s="7" t="s">
        <v>23</v>
      </c>
      <c r="B58" s="8">
        <v>3590193</v>
      </c>
      <c r="C58" s="8">
        <v>3582594</v>
      </c>
      <c r="D58" s="8">
        <v>3579882</v>
      </c>
      <c r="E58" s="8">
        <v>3595907</v>
      </c>
      <c r="F58" s="8">
        <v>3661998</v>
      </c>
      <c r="G58" s="8">
        <v>3750876</v>
      </c>
      <c r="H58" s="8">
        <v>3817616</v>
      </c>
      <c r="I58" s="8">
        <v>3915354</v>
      </c>
      <c r="J58" s="8">
        <v>4073669</v>
      </c>
      <c r="K58" s="8">
        <v>4321917</v>
      </c>
      <c r="L58" s="8">
        <v>4504905</v>
      </c>
      <c r="M58" s="8">
        <v>4629950</v>
      </c>
      <c r="N58" s="8">
        <v>4657556</v>
      </c>
    </row>
    <row r="59" spans="1:14" x14ac:dyDescent="0.25">
      <c r="A59" s="7" t="s">
        <v>24</v>
      </c>
      <c r="B59" s="8">
        <v>3277018</v>
      </c>
      <c r="C59" s="8">
        <v>3278664</v>
      </c>
      <c r="D59" s="8">
        <v>3266019</v>
      </c>
      <c r="E59" s="8">
        <v>3233371</v>
      </c>
      <c r="F59" s="8">
        <v>3193886</v>
      </c>
      <c r="G59" s="8">
        <v>3153842</v>
      </c>
      <c r="H59" s="8">
        <v>3149956</v>
      </c>
      <c r="I59" s="8">
        <v>3156625</v>
      </c>
      <c r="J59" s="8">
        <v>3178350</v>
      </c>
      <c r="K59" s="8">
        <v>3243728</v>
      </c>
      <c r="L59" s="8">
        <v>3329516</v>
      </c>
      <c r="M59" s="8">
        <v>3374616</v>
      </c>
      <c r="N59" s="8">
        <v>3390979</v>
      </c>
    </row>
    <row r="60" spans="1:14" x14ac:dyDescent="0.25">
      <c r="A60" s="7" t="s">
        <v>25</v>
      </c>
      <c r="B60" s="8">
        <v>2610961</v>
      </c>
      <c r="C60" s="8">
        <v>2618319</v>
      </c>
      <c r="D60" s="8">
        <v>2622322</v>
      </c>
      <c r="E60" s="8">
        <v>2633463</v>
      </c>
      <c r="F60" s="8">
        <v>2649844</v>
      </c>
      <c r="G60" s="8">
        <v>2645363</v>
      </c>
      <c r="H60" s="8">
        <v>2650817</v>
      </c>
      <c r="I60" s="8">
        <v>2651090</v>
      </c>
      <c r="J60" s="8">
        <v>2634329</v>
      </c>
      <c r="K60" s="8">
        <v>2611165</v>
      </c>
      <c r="L60" s="8">
        <v>2587058</v>
      </c>
      <c r="M60" s="8">
        <v>2594032</v>
      </c>
      <c r="N60" s="8">
        <v>2590798</v>
      </c>
    </row>
    <row r="61" spans="1:14" x14ac:dyDescent="0.25">
      <c r="A61" s="7" t="s">
        <v>26</v>
      </c>
      <c r="B61" s="8">
        <v>1601652</v>
      </c>
      <c r="C61" s="8">
        <v>1616431</v>
      </c>
      <c r="D61" s="8">
        <v>1676313</v>
      </c>
      <c r="E61" s="8">
        <v>1732127</v>
      </c>
      <c r="F61" s="8">
        <v>1768384</v>
      </c>
      <c r="G61" s="8">
        <v>1813006</v>
      </c>
      <c r="H61" s="8">
        <v>1845833</v>
      </c>
      <c r="I61" s="8">
        <v>1861083</v>
      </c>
      <c r="J61" s="8">
        <v>1882875</v>
      </c>
      <c r="K61" s="8">
        <v>1905702</v>
      </c>
      <c r="L61" s="8">
        <v>1914424</v>
      </c>
      <c r="M61" s="8">
        <v>1923684</v>
      </c>
      <c r="N61" s="8">
        <v>1927276</v>
      </c>
    </row>
    <row r="62" spans="1:14" x14ac:dyDescent="0.25">
      <c r="A62" s="7" t="s">
        <v>27</v>
      </c>
      <c r="B62" s="8">
        <v>763344</v>
      </c>
      <c r="C62" s="8">
        <v>770968</v>
      </c>
      <c r="D62" s="8">
        <v>793332</v>
      </c>
      <c r="E62" s="8">
        <v>815215</v>
      </c>
      <c r="F62" s="8">
        <v>846702</v>
      </c>
      <c r="G62" s="8">
        <v>868839</v>
      </c>
      <c r="H62" s="8">
        <v>905741</v>
      </c>
      <c r="I62" s="8">
        <v>952385</v>
      </c>
      <c r="J62" s="8">
        <v>996102</v>
      </c>
      <c r="K62" s="8">
        <v>1027475</v>
      </c>
      <c r="L62" s="8">
        <v>1063498</v>
      </c>
      <c r="M62" s="8">
        <v>1085724</v>
      </c>
      <c r="N62" s="8">
        <v>1092740</v>
      </c>
    </row>
    <row r="63" spans="1:14" x14ac:dyDescent="0.25">
      <c r="A63" s="7" t="s">
        <v>28</v>
      </c>
      <c r="B63" s="8">
        <v>241350</v>
      </c>
      <c r="C63" s="8">
        <v>242253</v>
      </c>
      <c r="D63" s="8">
        <v>246343</v>
      </c>
      <c r="E63" s="8">
        <v>253145</v>
      </c>
      <c r="F63" s="8">
        <v>262786</v>
      </c>
      <c r="G63" s="8">
        <v>274273</v>
      </c>
      <c r="H63" s="8">
        <v>288166</v>
      </c>
      <c r="I63" s="8">
        <v>301969</v>
      </c>
      <c r="J63" s="8">
        <v>315188</v>
      </c>
      <c r="K63" s="8">
        <v>333506</v>
      </c>
      <c r="L63" s="8">
        <v>348555</v>
      </c>
      <c r="M63" s="8">
        <v>363423</v>
      </c>
      <c r="N63" s="8">
        <v>368072</v>
      </c>
    </row>
    <row r="64" spans="1:14" x14ac:dyDescent="0.25">
      <c r="A64" s="7" t="s">
        <v>29</v>
      </c>
      <c r="B64" s="8">
        <v>46885</v>
      </c>
      <c r="C64" s="8">
        <v>46780</v>
      </c>
      <c r="D64" s="8">
        <v>45557</v>
      </c>
      <c r="E64" s="8">
        <v>45517</v>
      </c>
      <c r="F64" s="8">
        <v>46644</v>
      </c>
      <c r="G64" s="8">
        <v>47334</v>
      </c>
      <c r="H64" s="8">
        <v>49146</v>
      </c>
      <c r="I64" s="8">
        <v>51924</v>
      </c>
      <c r="J64" s="8">
        <v>55301</v>
      </c>
      <c r="K64" s="8">
        <v>59420</v>
      </c>
      <c r="L64" s="8">
        <v>64014</v>
      </c>
      <c r="M64" s="8">
        <v>67835</v>
      </c>
      <c r="N64" s="8">
        <v>69113</v>
      </c>
    </row>
    <row r="65" spans="1:14" x14ac:dyDescent="0.25">
      <c r="A65" s="7" t="s">
        <v>30</v>
      </c>
      <c r="B65" s="8">
        <v>6859</v>
      </c>
      <c r="C65" s="8">
        <v>6660</v>
      </c>
      <c r="D65" s="8">
        <v>5938</v>
      </c>
      <c r="E65" s="8">
        <v>5377</v>
      </c>
      <c r="F65" s="8">
        <v>5052</v>
      </c>
      <c r="G65" s="8">
        <v>4897</v>
      </c>
      <c r="H65" s="8">
        <v>4937</v>
      </c>
      <c r="I65" s="8">
        <v>4980</v>
      </c>
      <c r="J65" s="8">
        <v>5215</v>
      </c>
      <c r="K65" s="8">
        <v>5561</v>
      </c>
      <c r="L65" s="8">
        <v>5816</v>
      </c>
      <c r="M65" s="8">
        <v>6582</v>
      </c>
      <c r="N65" s="8">
        <v>5924</v>
      </c>
    </row>
    <row r="66" spans="1:14" x14ac:dyDescent="0.25">
      <c r="A66" s="7"/>
      <c r="B66" s="8"/>
      <c r="C66" s="8"/>
      <c r="D66" s="8"/>
      <c r="E66" s="8"/>
      <c r="F66" s="8"/>
      <c r="G66" s="8"/>
      <c r="H66" s="8"/>
      <c r="I66" s="8"/>
      <c r="J66" s="8"/>
      <c r="K66" s="8"/>
      <c r="L66" s="8"/>
      <c r="M66" s="8"/>
      <c r="N66" s="8"/>
    </row>
    <row r="67" spans="1:14" x14ac:dyDescent="0.25">
      <c r="A67" s="7" t="s">
        <v>31</v>
      </c>
      <c r="B67" s="8">
        <v>22783742</v>
      </c>
      <c r="C67" s="8">
        <v>22745854</v>
      </c>
      <c r="D67" s="8">
        <v>22562389</v>
      </c>
      <c r="E67" s="8">
        <v>22364146</v>
      </c>
      <c r="F67" s="8">
        <v>22132076</v>
      </c>
      <c r="G67" s="8">
        <v>21912789</v>
      </c>
      <c r="H67" s="8">
        <v>21687210</v>
      </c>
      <c r="I67" s="8">
        <v>21455853</v>
      </c>
      <c r="J67" s="8">
        <v>21223473</v>
      </c>
      <c r="K67" s="8">
        <v>20941762</v>
      </c>
      <c r="L67" s="8">
        <v>20666307</v>
      </c>
      <c r="M67" s="8">
        <v>20483792</v>
      </c>
      <c r="N67" s="8">
        <v>20426775</v>
      </c>
    </row>
    <row r="68" spans="1:14" x14ac:dyDescent="0.25">
      <c r="A68" s="9" t="s">
        <v>10</v>
      </c>
      <c r="B68" s="8">
        <v>5795319</v>
      </c>
      <c r="C68" s="8">
        <v>5776151</v>
      </c>
      <c r="D68" s="8">
        <v>5722028</v>
      </c>
      <c r="E68" s="8">
        <v>5674241</v>
      </c>
      <c r="F68" s="8">
        <v>5639510</v>
      </c>
      <c r="G68" s="8">
        <v>5609118</v>
      </c>
      <c r="H68" s="8">
        <v>5560685</v>
      </c>
      <c r="I68" s="8">
        <v>5491252</v>
      </c>
      <c r="J68" s="8">
        <v>5460083</v>
      </c>
      <c r="K68" s="8">
        <v>5413403</v>
      </c>
      <c r="L68" s="8">
        <v>5330200</v>
      </c>
      <c r="M68" s="8">
        <v>5284563</v>
      </c>
      <c r="N68" s="8">
        <v>5264464</v>
      </c>
    </row>
    <row r="69" spans="1:14" x14ac:dyDescent="0.25">
      <c r="A69" s="9" t="s">
        <v>32</v>
      </c>
      <c r="B69" s="8">
        <v>11692321</v>
      </c>
      <c r="C69" s="8">
        <v>11666201</v>
      </c>
      <c r="D69" s="8">
        <v>11539155</v>
      </c>
      <c r="E69" s="8">
        <v>11374097</v>
      </c>
      <c r="F69" s="8">
        <v>11185904</v>
      </c>
      <c r="G69" s="8">
        <v>10957486</v>
      </c>
      <c r="H69" s="8">
        <v>10766910</v>
      </c>
      <c r="I69" s="8">
        <v>10631434</v>
      </c>
      <c r="J69" s="8">
        <v>10500450</v>
      </c>
      <c r="K69" s="8">
        <v>10406724</v>
      </c>
      <c r="L69" s="8">
        <v>10328430</v>
      </c>
      <c r="M69" s="8">
        <v>10265799</v>
      </c>
      <c r="N69" s="8">
        <v>10254444</v>
      </c>
    </row>
    <row r="70" spans="1:14" x14ac:dyDescent="0.25">
      <c r="A70" s="9" t="s">
        <v>33</v>
      </c>
      <c r="B70" s="8">
        <v>5296102</v>
      </c>
      <c r="C70" s="8">
        <v>5303502</v>
      </c>
      <c r="D70" s="8">
        <v>5301206</v>
      </c>
      <c r="E70" s="8">
        <v>5315808</v>
      </c>
      <c r="F70" s="8">
        <v>5306662</v>
      </c>
      <c r="G70" s="8">
        <v>5346185</v>
      </c>
      <c r="H70" s="8">
        <v>5359615</v>
      </c>
      <c r="I70" s="8">
        <v>5333167</v>
      </c>
      <c r="J70" s="8">
        <v>5262940</v>
      </c>
      <c r="K70" s="8">
        <v>5121635</v>
      </c>
      <c r="L70" s="8">
        <v>5007677</v>
      </c>
      <c r="M70" s="8">
        <v>4933430</v>
      </c>
      <c r="N70" s="8">
        <v>4907867</v>
      </c>
    </row>
    <row r="71" spans="1:14" x14ac:dyDescent="0.25">
      <c r="A71" s="7" t="s">
        <v>34</v>
      </c>
      <c r="B71" s="8">
        <v>60775270</v>
      </c>
      <c r="C71" s="8">
        <v>60870007</v>
      </c>
      <c r="D71" s="8">
        <v>61179355</v>
      </c>
      <c r="E71" s="8">
        <v>61422999</v>
      </c>
      <c r="F71" s="8">
        <v>61588376</v>
      </c>
      <c r="G71" s="8">
        <v>61873932</v>
      </c>
      <c r="H71" s="8">
        <v>62073711</v>
      </c>
      <c r="I71" s="8">
        <v>62282889</v>
      </c>
      <c r="J71" s="8">
        <v>62397122</v>
      </c>
      <c r="K71" s="8">
        <v>62438376</v>
      </c>
      <c r="L71" s="8">
        <v>62483419</v>
      </c>
      <c r="M71" s="8">
        <v>62487983</v>
      </c>
      <c r="N71" s="8">
        <v>62533160</v>
      </c>
    </row>
    <row r="72" spans="1:14" x14ac:dyDescent="0.25">
      <c r="A72" s="9" t="s">
        <v>35</v>
      </c>
      <c r="B72" s="8">
        <v>8525338</v>
      </c>
      <c r="C72" s="8">
        <v>8574953</v>
      </c>
      <c r="D72" s="8">
        <v>8745419</v>
      </c>
      <c r="E72" s="8">
        <v>8848451</v>
      </c>
      <c r="F72" s="8">
        <v>8931648</v>
      </c>
      <c r="G72" s="8">
        <v>9024946</v>
      </c>
      <c r="H72" s="8">
        <v>9029763</v>
      </c>
      <c r="I72" s="8">
        <v>9022803</v>
      </c>
      <c r="J72" s="8">
        <v>9006818</v>
      </c>
      <c r="K72" s="8">
        <v>9023832</v>
      </c>
      <c r="L72" s="8">
        <v>9009666</v>
      </c>
      <c r="M72" s="8">
        <v>8951124</v>
      </c>
      <c r="N72" s="8">
        <v>8937431</v>
      </c>
    </row>
    <row r="73" spans="1:14" x14ac:dyDescent="0.25">
      <c r="A73" s="9" t="s">
        <v>36</v>
      </c>
      <c r="B73" s="8">
        <v>28842087</v>
      </c>
      <c r="C73" s="8">
        <v>28734616</v>
      </c>
      <c r="D73" s="8">
        <v>28223204</v>
      </c>
      <c r="E73" s="8">
        <v>27671973</v>
      </c>
      <c r="F73" s="8">
        <v>27099883</v>
      </c>
      <c r="G73" s="8">
        <v>26664467</v>
      </c>
      <c r="H73" s="8">
        <v>26217395</v>
      </c>
      <c r="I73" s="8">
        <v>25843916</v>
      </c>
      <c r="J73" s="8">
        <v>25496170</v>
      </c>
      <c r="K73" s="8">
        <v>25195088</v>
      </c>
      <c r="L73" s="8">
        <v>24890562</v>
      </c>
      <c r="M73" s="8">
        <v>24697267</v>
      </c>
      <c r="N73" s="8">
        <v>24698798</v>
      </c>
    </row>
    <row r="74" spans="1:14" x14ac:dyDescent="0.25">
      <c r="A74" s="9" t="s">
        <v>37</v>
      </c>
      <c r="B74" s="8">
        <v>23407845</v>
      </c>
      <c r="C74" s="8">
        <v>23560438</v>
      </c>
      <c r="D74" s="8">
        <v>24210732</v>
      </c>
      <c r="E74" s="8">
        <v>24902575</v>
      </c>
      <c r="F74" s="8">
        <v>25556845</v>
      </c>
      <c r="G74" s="8">
        <v>26184519</v>
      </c>
      <c r="H74" s="8">
        <v>26826553</v>
      </c>
      <c r="I74" s="8">
        <v>27416170</v>
      </c>
      <c r="J74" s="8">
        <v>27894134</v>
      </c>
      <c r="K74" s="8">
        <v>28219456</v>
      </c>
      <c r="L74" s="8">
        <v>28583191</v>
      </c>
      <c r="M74" s="8">
        <v>28839592</v>
      </c>
      <c r="N74" s="8">
        <v>28896931</v>
      </c>
    </row>
    <row r="75" spans="1:14" x14ac:dyDescent="0.25">
      <c r="A75" s="7" t="s">
        <v>38</v>
      </c>
      <c r="B75" s="8">
        <v>12138262</v>
      </c>
      <c r="C75" s="8">
        <v>12162669</v>
      </c>
      <c r="D75" s="8">
        <v>12235706</v>
      </c>
      <c r="E75" s="8">
        <v>12314122</v>
      </c>
      <c r="F75" s="8">
        <v>12435296</v>
      </c>
      <c r="G75" s="8">
        <v>12558430</v>
      </c>
      <c r="H75" s="8">
        <v>12712212</v>
      </c>
      <c r="I75" s="8">
        <v>12895410</v>
      </c>
      <c r="J75" s="8">
        <v>13141029</v>
      </c>
      <c r="K75" s="8">
        <v>13508474</v>
      </c>
      <c r="L75" s="8">
        <v>13817786</v>
      </c>
      <c r="M75" s="8">
        <v>14045846</v>
      </c>
      <c r="N75" s="8">
        <v>14102458</v>
      </c>
    </row>
    <row r="76" spans="1:14" x14ac:dyDescent="0.25">
      <c r="A76" s="7" t="s">
        <v>39</v>
      </c>
      <c r="B76" s="8">
        <v>1058438</v>
      </c>
      <c r="C76" s="8">
        <v>1066661</v>
      </c>
      <c r="D76" s="8">
        <v>1091170</v>
      </c>
      <c r="E76" s="8">
        <v>1119254</v>
      </c>
      <c r="F76" s="8">
        <v>1161184</v>
      </c>
      <c r="G76" s="8">
        <v>1195343</v>
      </c>
      <c r="H76" s="8">
        <v>1247990</v>
      </c>
      <c r="I76" s="8">
        <v>1311258</v>
      </c>
      <c r="J76" s="8">
        <v>1371806</v>
      </c>
      <c r="K76" s="8">
        <v>1425962</v>
      </c>
      <c r="L76" s="8">
        <v>1481883</v>
      </c>
      <c r="M76" s="8">
        <v>1523564</v>
      </c>
      <c r="N76" s="8">
        <v>1535849</v>
      </c>
    </row>
    <row r="77" spans="1:14" x14ac:dyDescent="0.25">
      <c r="A77" s="7"/>
      <c r="B77" s="8"/>
      <c r="C77" s="8"/>
      <c r="D77" s="8"/>
      <c r="E77" s="8"/>
      <c r="F77" s="8"/>
      <c r="G77" s="8"/>
      <c r="H77" s="8"/>
      <c r="I77" s="8"/>
      <c r="J77" s="8"/>
      <c r="K77" s="8"/>
      <c r="L77" s="8"/>
      <c r="M77" s="8"/>
      <c r="N77" s="8"/>
    </row>
    <row r="78" spans="1:14" x14ac:dyDescent="0.25">
      <c r="A78" s="7" t="s">
        <v>40</v>
      </c>
      <c r="B78" s="8">
        <v>75542165</v>
      </c>
      <c r="C78" s="8">
        <v>75662743</v>
      </c>
      <c r="D78" s="8">
        <v>76066808</v>
      </c>
      <c r="E78" s="8">
        <v>76411910</v>
      </c>
      <c r="F78" s="8">
        <v>76673765</v>
      </c>
      <c r="G78" s="8">
        <v>77073265</v>
      </c>
      <c r="H78" s="8">
        <v>77442229</v>
      </c>
      <c r="I78" s="8">
        <v>77883562</v>
      </c>
      <c r="J78" s="8">
        <v>78241035</v>
      </c>
      <c r="K78" s="8">
        <v>78574092</v>
      </c>
      <c r="L78" s="8">
        <v>78860400</v>
      </c>
      <c r="M78" s="8">
        <v>79044226</v>
      </c>
      <c r="N78" s="8">
        <v>79129178</v>
      </c>
    </row>
    <row r="79" spans="1:14" x14ac:dyDescent="0.25">
      <c r="A79" s="7" t="s">
        <v>41</v>
      </c>
      <c r="B79" s="8">
        <v>72913532</v>
      </c>
      <c r="C79" s="8">
        <v>73032676</v>
      </c>
      <c r="D79" s="8">
        <v>73415061</v>
      </c>
      <c r="E79" s="8">
        <v>73737121</v>
      </c>
      <c r="F79" s="8">
        <v>74023672</v>
      </c>
      <c r="G79" s="8">
        <v>74432362</v>
      </c>
      <c r="H79" s="8">
        <v>74785923</v>
      </c>
      <c r="I79" s="8">
        <v>75178299</v>
      </c>
      <c r="J79" s="8">
        <v>75538151</v>
      </c>
      <c r="K79" s="8">
        <v>75946850</v>
      </c>
      <c r="L79" s="8">
        <v>76301205</v>
      </c>
      <c r="M79" s="8">
        <v>76533829</v>
      </c>
      <c r="N79" s="8">
        <v>76635618</v>
      </c>
    </row>
    <row r="80" spans="1:14" x14ac:dyDescent="0.25">
      <c r="A80" s="7" t="s">
        <v>42</v>
      </c>
      <c r="B80" s="8">
        <v>41325429</v>
      </c>
      <c r="C80" s="8">
        <v>41282384</v>
      </c>
      <c r="D80" s="8">
        <v>40952226</v>
      </c>
      <c r="E80" s="8">
        <v>40514839</v>
      </c>
      <c r="F80" s="8">
        <v>40005890</v>
      </c>
      <c r="G80" s="8">
        <v>39666376</v>
      </c>
      <c r="H80" s="8">
        <v>39277602</v>
      </c>
      <c r="I80" s="8">
        <v>38906968</v>
      </c>
      <c r="J80" s="8">
        <v>38505353</v>
      </c>
      <c r="K80" s="8">
        <v>38114051</v>
      </c>
      <c r="L80" s="8">
        <v>37693895</v>
      </c>
      <c r="M80" s="8">
        <v>37381483</v>
      </c>
      <c r="N80" s="8">
        <v>37352565</v>
      </c>
    </row>
    <row r="81" spans="1:14" x14ac:dyDescent="0.25">
      <c r="A81" s="7"/>
      <c r="B81" s="8"/>
      <c r="C81" s="8"/>
      <c r="D81" s="8"/>
      <c r="E81" s="8"/>
      <c r="F81" s="8"/>
      <c r="G81" s="8"/>
      <c r="H81" s="8"/>
      <c r="I81" s="8"/>
      <c r="J81" s="8"/>
      <c r="K81" s="8"/>
      <c r="L81" s="8"/>
      <c r="M81" s="8"/>
      <c r="N81" s="8"/>
    </row>
    <row r="82" spans="1:14" x14ac:dyDescent="0.25">
      <c r="A82" s="10" t="s">
        <v>43</v>
      </c>
      <c r="B82" s="11">
        <v>37.382602502602886</v>
      </c>
      <c r="C82" s="11">
        <v>37.467652776614642</v>
      </c>
      <c r="D82" s="11">
        <v>37.844595785790716</v>
      </c>
      <c r="E82" s="11">
        <v>38.233190466905022</v>
      </c>
      <c r="F82" s="11">
        <v>38.629686728494448</v>
      </c>
      <c r="G82" s="11">
        <v>38.980614640444699</v>
      </c>
      <c r="H82" s="11">
        <v>39.296732147878707</v>
      </c>
      <c r="I82" s="11">
        <v>39.601064745074005</v>
      </c>
      <c r="J82" s="11">
        <v>39.898070316356602</v>
      </c>
      <c r="K82" s="11">
        <v>40.186068191546632</v>
      </c>
      <c r="L82" s="11">
        <v>40.499355930394749</v>
      </c>
      <c r="M82" s="11">
        <v>40.742244484466454</v>
      </c>
      <c r="N82" s="11">
        <v>40.80260470108967</v>
      </c>
    </row>
    <row r="83" spans="1:14" x14ac:dyDescent="0.25">
      <c r="A83" s="12" t="s">
        <v>2</v>
      </c>
      <c r="B83" s="13">
        <v>99879722</v>
      </c>
      <c r="C83" s="13">
        <v>99923222</v>
      </c>
      <c r="D83" s="13">
        <v>99997363</v>
      </c>
      <c r="E83" s="13">
        <v>100039273</v>
      </c>
      <c r="F83" s="13">
        <v>100077012</v>
      </c>
      <c r="G83" s="13">
        <v>100116610</v>
      </c>
      <c r="H83" s="13">
        <v>100147850</v>
      </c>
      <c r="I83" s="13">
        <v>100198545</v>
      </c>
      <c r="J83" s="13">
        <v>100249770</v>
      </c>
      <c r="K83" s="13">
        <v>100294923</v>
      </c>
      <c r="L83" s="13">
        <v>100307037</v>
      </c>
      <c r="M83" s="13">
        <v>100301335</v>
      </c>
      <c r="N83" s="13">
        <v>100317791</v>
      </c>
    </row>
    <row r="84" spans="1:14" x14ac:dyDescent="0.25">
      <c r="A84" s="7" t="s">
        <v>10</v>
      </c>
      <c r="B84" s="8">
        <v>5492218</v>
      </c>
      <c r="C84" s="8">
        <v>5476450</v>
      </c>
      <c r="D84" s="8">
        <v>5433232</v>
      </c>
      <c r="E84" s="8">
        <v>5388204</v>
      </c>
      <c r="F84" s="8">
        <v>5356717</v>
      </c>
      <c r="G84" s="8">
        <v>5330661</v>
      </c>
      <c r="H84" s="8">
        <v>5285978</v>
      </c>
      <c r="I84" s="8">
        <v>5215942</v>
      </c>
      <c r="J84" s="8">
        <v>5184962</v>
      </c>
      <c r="K84" s="8">
        <v>5143176</v>
      </c>
      <c r="L84" s="8">
        <v>5064849</v>
      </c>
      <c r="M84" s="8">
        <v>5022455</v>
      </c>
      <c r="N84" s="8">
        <v>5006105</v>
      </c>
    </row>
    <row r="85" spans="1:14" x14ac:dyDescent="0.25">
      <c r="A85" s="7" t="s">
        <v>11</v>
      </c>
      <c r="B85" s="8">
        <v>6025515</v>
      </c>
      <c r="C85" s="8">
        <v>5983430</v>
      </c>
      <c r="D85" s="8">
        <v>5838695</v>
      </c>
      <c r="E85" s="8">
        <v>5701157</v>
      </c>
      <c r="F85" s="8">
        <v>5585874</v>
      </c>
      <c r="G85" s="8">
        <v>5498295</v>
      </c>
      <c r="H85" s="8">
        <v>5422103</v>
      </c>
      <c r="I85" s="8">
        <v>5389259</v>
      </c>
      <c r="J85" s="8">
        <v>5355002</v>
      </c>
      <c r="K85" s="8">
        <v>5335172</v>
      </c>
      <c r="L85" s="8">
        <v>5321498</v>
      </c>
      <c r="M85" s="8">
        <v>5301203</v>
      </c>
      <c r="N85" s="8">
        <v>5292649</v>
      </c>
    </row>
    <row r="86" spans="1:14" x14ac:dyDescent="0.25">
      <c r="A86" s="7" t="s">
        <v>12</v>
      </c>
      <c r="B86" s="8">
        <v>6297884</v>
      </c>
      <c r="C86" s="8">
        <v>6310554</v>
      </c>
      <c r="D86" s="8">
        <v>6321616</v>
      </c>
      <c r="E86" s="8">
        <v>6310809</v>
      </c>
      <c r="F86" s="8">
        <v>6259957</v>
      </c>
      <c r="G86" s="8">
        <v>6165778</v>
      </c>
      <c r="H86" s="8">
        <v>6027770</v>
      </c>
      <c r="I86" s="8">
        <v>5901668</v>
      </c>
      <c r="J86" s="8">
        <v>5782272</v>
      </c>
      <c r="K86" s="8">
        <v>5685475</v>
      </c>
      <c r="L86" s="8">
        <v>5616501</v>
      </c>
      <c r="M86" s="8">
        <v>5567323</v>
      </c>
      <c r="N86" s="8">
        <v>5557908</v>
      </c>
    </row>
    <row r="87" spans="1:14" x14ac:dyDescent="0.25">
      <c r="A87" s="7" t="s">
        <v>13</v>
      </c>
      <c r="B87" s="8">
        <v>6265305</v>
      </c>
      <c r="C87" s="8">
        <v>6272963</v>
      </c>
      <c r="D87" s="8">
        <v>6258016</v>
      </c>
      <c r="E87" s="8">
        <v>6253319</v>
      </c>
      <c r="F87" s="8">
        <v>6256800</v>
      </c>
      <c r="G87" s="8">
        <v>6284925</v>
      </c>
      <c r="H87" s="8">
        <v>6312192</v>
      </c>
      <c r="I87" s="8">
        <v>6314169</v>
      </c>
      <c r="J87" s="8">
        <v>6294477</v>
      </c>
      <c r="K87" s="8">
        <v>6237221</v>
      </c>
      <c r="L87" s="8">
        <v>6136848</v>
      </c>
      <c r="M87" s="8">
        <v>6031804</v>
      </c>
      <c r="N87" s="8">
        <v>5993440</v>
      </c>
    </row>
    <row r="88" spans="1:14" x14ac:dyDescent="0.25">
      <c r="A88" s="7" t="s">
        <v>14</v>
      </c>
      <c r="B88" s="8">
        <v>5768755</v>
      </c>
      <c r="C88" s="8">
        <v>5809006</v>
      </c>
      <c r="D88" s="8">
        <v>5990134</v>
      </c>
      <c r="E88" s="8">
        <v>6104999</v>
      </c>
      <c r="F88" s="8">
        <v>6183261</v>
      </c>
      <c r="G88" s="8">
        <v>6211662</v>
      </c>
      <c r="H88" s="8">
        <v>6201348</v>
      </c>
      <c r="I88" s="8">
        <v>6169198</v>
      </c>
      <c r="J88" s="8">
        <v>6144758</v>
      </c>
      <c r="K88" s="8">
        <v>6128131</v>
      </c>
      <c r="L88" s="8">
        <v>6135350</v>
      </c>
      <c r="M88" s="8">
        <v>6137211</v>
      </c>
      <c r="N88" s="8">
        <v>6147560</v>
      </c>
    </row>
    <row r="89" spans="1:14" x14ac:dyDescent="0.25">
      <c r="A89" s="7" t="s">
        <v>15</v>
      </c>
      <c r="B89" s="8">
        <v>5991020</v>
      </c>
      <c r="C89" s="8">
        <v>5929296</v>
      </c>
      <c r="D89" s="8">
        <v>5669256</v>
      </c>
      <c r="E89" s="8">
        <v>5558587</v>
      </c>
      <c r="F89" s="8">
        <v>5554151</v>
      </c>
      <c r="G89" s="8">
        <v>5626938</v>
      </c>
      <c r="H89" s="8">
        <v>5738308</v>
      </c>
      <c r="I89" s="8">
        <v>5904718</v>
      </c>
      <c r="J89" s="8">
        <v>6008105</v>
      </c>
      <c r="K89" s="8">
        <v>6079174</v>
      </c>
      <c r="L89" s="8">
        <v>6095811</v>
      </c>
      <c r="M89" s="8">
        <v>6076369</v>
      </c>
      <c r="N89" s="8">
        <v>6083760</v>
      </c>
    </row>
    <row r="90" spans="1:14" x14ac:dyDescent="0.25">
      <c r="A90" s="7" t="s">
        <v>16</v>
      </c>
      <c r="B90" s="8">
        <v>6680356</v>
      </c>
      <c r="C90" s="8">
        <v>6666450</v>
      </c>
      <c r="D90" s="8">
        <v>6629341</v>
      </c>
      <c r="E90" s="8">
        <v>6524435</v>
      </c>
      <c r="F90" s="8">
        <v>6365600</v>
      </c>
      <c r="G90" s="8">
        <v>6150108</v>
      </c>
      <c r="H90" s="8">
        <v>5906845</v>
      </c>
      <c r="I90" s="8">
        <v>5655747</v>
      </c>
      <c r="J90" s="8">
        <v>5552818</v>
      </c>
      <c r="K90" s="8">
        <v>5556957</v>
      </c>
      <c r="L90" s="8">
        <v>5635738</v>
      </c>
      <c r="M90" s="8">
        <v>5715135</v>
      </c>
      <c r="N90" s="8">
        <v>5757544</v>
      </c>
    </row>
    <row r="91" spans="1:14" x14ac:dyDescent="0.25">
      <c r="A91" s="7" t="s">
        <v>17</v>
      </c>
      <c r="B91" s="8">
        <v>7868388</v>
      </c>
      <c r="C91" s="8">
        <v>7823173</v>
      </c>
      <c r="D91" s="8">
        <v>7549637</v>
      </c>
      <c r="E91" s="8">
        <v>7275004</v>
      </c>
      <c r="F91" s="8">
        <v>6996997</v>
      </c>
      <c r="G91" s="8">
        <v>6763760</v>
      </c>
      <c r="H91" s="8">
        <v>6646791</v>
      </c>
      <c r="I91" s="8">
        <v>6615308</v>
      </c>
      <c r="J91" s="8">
        <v>6516357</v>
      </c>
      <c r="K91" s="8">
        <v>6364178</v>
      </c>
      <c r="L91" s="8">
        <v>6154128</v>
      </c>
      <c r="M91" s="8">
        <v>5975676</v>
      </c>
      <c r="N91" s="8">
        <v>5919269</v>
      </c>
    </row>
    <row r="92" spans="1:14" x14ac:dyDescent="0.25">
      <c r="A92" s="7" t="s">
        <v>18</v>
      </c>
      <c r="B92" s="8">
        <v>8112164</v>
      </c>
      <c r="C92" s="8">
        <v>8120603</v>
      </c>
      <c r="D92" s="8">
        <v>8163385</v>
      </c>
      <c r="E92" s="8">
        <v>8107528</v>
      </c>
      <c r="F92" s="8">
        <v>8019990</v>
      </c>
      <c r="G92" s="8">
        <v>7934495</v>
      </c>
      <c r="H92" s="8">
        <v>7761102</v>
      </c>
      <c r="I92" s="8">
        <v>7488825</v>
      </c>
      <c r="J92" s="8">
        <v>7215915</v>
      </c>
      <c r="K92" s="8">
        <v>6940626</v>
      </c>
      <c r="L92" s="8">
        <v>6708130</v>
      </c>
      <c r="M92" s="8">
        <v>6604224</v>
      </c>
      <c r="N92" s="8">
        <v>6592869</v>
      </c>
    </row>
    <row r="93" spans="1:14" x14ac:dyDescent="0.25">
      <c r="A93" s="7" t="s">
        <v>19</v>
      </c>
      <c r="B93" s="8">
        <v>7526505</v>
      </c>
      <c r="C93" s="8">
        <v>7564313</v>
      </c>
      <c r="D93" s="8">
        <v>7682919</v>
      </c>
      <c r="E93" s="8">
        <v>7826069</v>
      </c>
      <c r="F93" s="8">
        <v>7933781</v>
      </c>
      <c r="G93" s="8">
        <v>7987118</v>
      </c>
      <c r="H93" s="8">
        <v>8032083</v>
      </c>
      <c r="I93" s="8">
        <v>8074939</v>
      </c>
      <c r="J93" s="8">
        <v>8021320</v>
      </c>
      <c r="K93" s="8">
        <v>7937264</v>
      </c>
      <c r="L93" s="8">
        <v>7855208</v>
      </c>
      <c r="M93" s="8">
        <v>7730287</v>
      </c>
      <c r="N93" s="8">
        <v>7686823</v>
      </c>
    </row>
    <row r="94" spans="1:14" x14ac:dyDescent="0.25">
      <c r="A94" s="7" t="s">
        <v>20</v>
      </c>
      <c r="B94" s="8">
        <v>6832955</v>
      </c>
      <c r="C94" s="8">
        <v>6894538</v>
      </c>
      <c r="D94" s="8">
        <v>7205005</v>
      </c>
      <c r="E94" s="8">
        <v>7134466</v>
      </c>
      <c r="F94" s="8">
        <v>7215859</v>
      </c>
      <c r="G94" s="8">
        <v>7343162</v>
      </c>
      <c r="H94" s="8">
        <v>7490590</v>
      </c>
      <c r="I94" s="8">
        <v>7614031</v>
      </c>
      <c r="J94" s="8">
        <v>7762912</v>
      </c>
      <c r="K94" s="8">
        <v>7878192</v>
      </c>
      <c r="L94" s="8">
        <v>7939215</v>
      </c>
      <c r="M94" s="8">
        <v>7982219</v>
      </c>
      <c r="N94" s="8">
        <v>7991145</v>
      </c>
    </row>
    <row r="95" spans="1:14" x14ac:dyDescent="0.25">
      <c r="A95" s="7" t="s">
        <v>21</v>
      </c>
      <c r="B95" s="8">
        <v>5410819</v>
      </c>
      <c r="C95" s="8">
        <v>5441509</v>
      </c>
      <c r="D95" s="8">
        <v>5563250</v>
      </c>
      <c r="E95" s="8">
        <v>6025972</v>
      </c>
      <c r="F95" s="8">
        <v>6239608</v>
      </c>
      <c r="G95" s="8">
        <v>6504738</v>
      </c>
      <c r="H95" s="8">
        <v>6798421</v>
      </c>
      <c r="I95" s="8">
        <v>7109952</v>
      </c>
      <c r="J95" s="8">
        <v>7046416</v>
      </c>
      <c r="K95" s="8">
        <v>7133014</v>
      </c>
      <c r="L95" s="8">
        <v>7264612</v>
      </c>
      <c r="M95" s="8">
        <v>7376139</v>
      </c>
      <c r="N95" s="8">
        <v>7412791</v>
      </c>
    </row>
    <row r="96" spans="1:14" x14ac:dyDescent="0.25">
      <c r="A96" s="7" t="s">
        <v>22</v>
      </c>
      <c r="B96" s="8">
        <v>4417048</v>
      </c>
      <c r="C96" s="8">
        <v>4434775</v>
      </c>
      <c r="D96" s="8">
        <v>4530252</v>
      </c>
      <c r="E96" s="8">
        <v>4693593</v>
      </c>
      <c r="F96" s="8">
        <v>4953342</v>
      </c>
      <c r="G96" s="8">
        <v>5142735</v>
      </c>
      <c r="H96" s="8">
        <v>5297626</v>
      </c>
      <c r="I96" s="8">
        <v>5419092</v>
      </c>
      <c r="J96" s="8">
        <v>5873135</v>
      </c>
      <c r="K96" s="8">
        <v>6089368</v>
      </c>
      <c r="L96" s="8">
        <v>6355416</v>
      </c>
      <c r="M96" s="8">
        <v>6585950</v>
      </c>
      <c r="N96" s="8">
        <v>6642663</v>
      </c>
    </row>
    <row r="97" spans="1:14" x14ac:dyDescent="0.25">
      <c r="A97" s="7" t="s">
        <v>23</v>
      </c>
      <c r="B97" s="8">
        <v>4084450</v>
      </c>
      <c r="C97" s="8">
        <v>4070395</v>
      </c>
      <c r="D97" s="8">
        <v>4045767</v>
      </c>
      <c r="E97" s="8">
        <v>4043885</v>
      </c>
      <c r="F97" s="8">
        <v>4098177</v>
      </c>
      <c r="G97" s="8">
        <v>4178171</v>
      </c>
      <c r="H97" s="8">
        <v>4235180</v>
      </c>
      <c r="I97" s="8">
        <v>4332110</v>
      </c>
      <c r="J97" s="8">
        <v>4493914</v>
      </c>
      <c r="K97" s="8">
        <v>4750784</v>
      </c>
      <c r="L97" s="8">
        <v>4939617</v>
      </c>
      <c r="M97" s="8">
        <v>5063479</v>
      </c>
      <c r="N97" s="8">
        <v>5090045</v>
      </c>
    </row>
    <row r="98" spans="1:14" x14ac:dyDescent="0.25">
      <c r="A98" s="7" t="s">
        <v>24</v>
      </c>
      <c r="B98" s="8">
        <v>4071383</v>
      </c>
      <c r="C98" s="8">
        <v>4061136</v>
      </c>
      <c r="D98" s="8">
        <v>4002513</v>
      </c>
      <c r="E98" s="8">
        <v>3928136</v>
      </c>
      <c r="F98" s="8">
        <v>3849297</v>
      </c>
      <c r="G98" s="8">
        <v>3776088</v>
      </c>
      <c r="H98" s="8">
        <v>3740925</v>
      </c>
      <c r="I98" s="8">
        <v>3722386</v>
      </c>
      <c r="J98" s="8">
        <v>3723847</v>
      </c>
      <c r="K98" s="8">
        <v>3776575</v>
      </c>
      <c r="L98" s="8">
        <v>3853232</v>
      </c>
      <c r="M98" s="8">
        <v>3890710</v>
      </c>
      <c r="N98" s="8">
        <v>3905980</v>
      </c>
    </row>
    <row r="99" spans="1:14" x14ac:dyDescent="0.25">
      <c r="A99" s="7" t="s">
        <v>25</v>
      </c>
      <c r="B99" s="8">
        <v>3714054</v>
      </c>
      <c r="C99" s="8">
        <v>3716752</v>
      </c>
      <c r="D99" s="8">
        <v>3686588</v>
      </c>
      <c r="E99" s="8">
        <v>3654683</v>
      </c>
      <c r="F99" s="8">
        <v>3628371</v>
      </c>
      <c r="G99" s="8">
        <v>3564209</v>
      </c>
      <c r="H99" s="8">
        <v>3518585</v>
      </c>
      <c r="I99" s="8">
        <v>3473659</v>
      </c>
      <c r="J99" s="8">
        <v>3413693</v>
      </c>
      <c r="K99" s="8">
        <v>3349007</v>
      </c>
      <c r="L99" s="8">
        <v>3289554</v>
      </c>
      <c r="M99" s="8">
        <v>3272946</v>
      </c>
      <c r="N99" s="8">
        <v>3262384</v>
      </c>
    </row>
    <row r="100" spans="1:14" x14ac:dyDescent="0.25">
      <c r="A100" s="7" t="s">
        <v>26</v>
      </c>
      <c r="B100" s="8">
        <v>2694746</v>
      </c>
      <c r="C100" s="8">
        <v>2710505</v>
      </c>
      <c r="D100" s="8">
        <v>2770786</v>
      </c>
      <c r="E100" s="8">
        <v>2832065</v>
      </c>
      <c r="F100" s="8">
        <v>2862543</v>
      </c>
      <c r="G100" s="8">
        <v>2910387</v>
      </c>
      <c r="H100" s="8">
        <v>2927924</v>
      </c>
      <c r="I100" s="8">
        <v>2915161</v>
      </c>
      <c r="J100" s="8">
        <v>2901968</v>
      </c>
      <c r="K100" s="8">
        <v>2890537</v>
      </c>
      <c r="L100" s="8">
        <v>2849884</v>
      </c>
      <c r="M100" s="8">
        <v>2827468</v>
      </c>
      <c r="N100" s="8">
        <v>2821758</v>
      </c>
    </row>
    <row r="101" spans="1:14" x14ac:dyDescent="0.25">
      <c r="A101" s="7" t="s">
        <v>27</v>
      </c>
      <c r="B101" s="8">
        <v>1668549</v>
      </c>
      <c r="C101" s="8">
        <v>1676236</v>
      </c>
      <c r="D101" s="8">
        <v>1690485</v>
      </c>
      <c r="E101" s="8">
        <v>1702303</v>
      </c>
      <c r="F101" s="8">
        <v>1727498</v>
      </c>
      <c r="G101" s="8">
        <v>1739114</v>
      </c>
      <c r="H101" s="8">
        <v>1779080</v>
      </c>
      <c r="I101" s="8">
        <v>1834640</v>
      </c>
      <c r="J101" s="8">
        <v>1890045</v>
      </c>
      <c r="K101" s="8">
        <v>1921559</v>
      </c>
      <c r="L101" s="8">
        <v>1966939</v>
      </c>
      <c r="M101" s="8">
        <v>1985164</v>
      </c>
      <c r="N101" s="8">
        <v>1990115</v>
      </c>
    </row>
    <row r="102" spans="1:14" x14ac:dyDescent="0.25">
      <c r="A102" s="7" t="s">
        <v>28</v>
      </c>
      <c r="B102" s="8">
        <v>729031</v>
      </c>
      <c r="C102" s="8">
        <v>731911</v>
      </c>
      <c r="D102" s="8">
        <v>738700</v>
      </c>
      <c r="E102" s="8">
        <v>746038</v>
      </c>
      <c r="F102" s="8">
        <v>757102</v>
      </c>
      <c r="G102" s="8">
        <v>770804</v>
      </c>
      <c r="H102" s="8">
        <v>787514</v>
      </c>
      <c r="I102" s="8">
        <v>803128</v>
      </c>
      <c r="J102" s="8">
        <v>816160</v>
      </c>
      <c r="K102" s="8">
        <v>837719</v>
      </c>
      <c r="L102" s="8">
        <v>854222</v>
      </c>
      <c r="M102" s="8">
        <v>876410</v>
      </c>
      <c r="N102" s="8">
        <v>883042</v>
      </c>
    </row>
    <row r="103" spans="1:14" x14ac:dyDescent="0.25">
      <c r="A103" s="7" t="s">
        <v>29</v>
      </c>
      <c r="B103" s="8">
        <v>196441</v>
      </c>
      <c r="C103" s="8">
        <v>197074</v>
      </c>
      <c r="D103" s="8">
        <v>196505</v>
      </c>
      <c r="E103" s="8">
        <v>197486</v>
      </c>
      <c r="F103" s="8">
        <v>201500</v>
      </c>
      <c r="G103" s="8">
        <v>203026</v>
      </c>
      <c r="H103" s="8">
        <v>206825</v>
      </c>
      <c r="I103" s="8">
        <v>213455</v>
      </c>
      <c r="J103" s="8">
        <v>219946</v>
      </c>
      <c r="K103" s="8">
        <v>227831</v>
      </c>
      <c r="L103" s="8">
        <v>236578</v>
      </c>
      <c r="M103" s="8">
        <v>243790</v>
      </c>
      <c r="N103" s="8">
        <v>245840</v>
      </c>
    </row>
    <row r="104" spans="1:14" x14ac:dyDescent="0.25">
      <c r="A104" s="7" t="s">
        <v>30</v>
      </c>
      <c r="B104" s="8">
        <v>32136</v>
      </c>
      <c r="C104" s="8">
        <v>32153</v>
      </c>
      <c r="D104" s="8">
        <v>31281</v>
      </c>
      <c r="E104" s="8">
        <v>30535</v>
      </c>
      <c r="F104" s="8">
        <v>30587</v>
      </c>
      <c r="G104" s="8">
        <v>30436</v>
      </c>
      <c r="H104" s="8">
        <v>30660</v>
      </c>
      <c r="I104" s="8">
        <v>31158</v>
      </c>
      <c r="J104" s="8">
        <v>31748</v>
      </c>
      <c r="K104" s="8">
        <v>32963</v>
      </c>
      <c r="L104" s="8">
        <v>33707</v>
      </c>
      <c r="M104" s="8">
        <v>35373</v>
      </c>
      <c r="N104" s="8">
        <v>34101</v>
      </c>
    </row>
    <row r="105" spans="1:14" x14ac:dyDescent="0.25">
      <c r="A105" s="7"/>
      <c r="B105" s="8"/>
      <c r="C105" s="8"/>
      <c r="D105" s="8"/>
      <c r="E105" s="8"/>
      <c r="F105" s="8"/>
      <c r="G105" s="8"/>
      <c r="H105" s="8"/>
      <c r="I105" s="8"/>
      <c r="J105" s="8"/>
      <c r="K105" s="8"/>
      <c r="L105" s="8"/>
      <c r="M105" s="8"/>
      <c r="N105" s="8"/>
    </row>
    <row r="106" spans="1:14" x14ac:dyDescent="0.25">
      <c r="A106" s="7" t="s">
        <v>31</v>
      </c>
      <c r="B106" s="8">
        <v>21548019</v>
      </c>
      <c r="C106" s="8">
        <v>21514437</v>
      </c>
      <c r="D106" s="8">
        <v>21350584</v>
      </c>
      <c r="E106" s="8">
        <v>21170927</v>
      </c>
      <c r="F106" s="8">
        <v>20957007</v>
      </c>
      <c r="G106" s="8">
        <v>20751239</v>
      </c>
      <c r="H106" s="8">
        <v>20538549</v>
      </c>
      <c r="I106" s="8">
        <v>20320036</v>
      </c>
      <c r="J106" s="8">
        <v>20100543</v>
      </c>
      <c r="K106" s="8">
        <v>19840576</v>
      </c>
      <c r="L106" s="8">
        <v>19579615</v>
      </c>
      <c r="M106" s="8">
        <v>19406261</v>
      </c>
      <c r="N106" s="8">
        <v>19355169</v>
      </c>
    </row>
    <row r="107" spans="1:14" x14ac:dyDescent="0.25">
      <c r="A107" s="9" t="s">
        <v>10</v>
      </c>
      <c r="B107" s="8">
        <v>5492218</v>
      </c>
      <c r="C107" s="8">
        <v>5476450</v>
      </c>
      <c r="D107" s="8">
        <v>5433232</v>
      </c>
      <c r="E107" s="8">
        <v>5388204</v>
      </c>
      <c r="F107" s="8">
        <v>5356717</v>
      </c>
      <c r="G107" s="8">
        <v>5330661</v>
      </c>
      <c r="H107" s="8">
        <v>5285978</v>
      </c>
      <c r="I107" s="8">
        <v>5215942</v>
      </c>
      <c r="J107" s="8">
        <v>5184962</v>
      </c>
      <c r="K107" s="8">
        <v>5143176</v>
      </c>
      <c r="L107" s="8">
        <v>5064849</v>
      </c>
      <c r="M107" s="8">
        <v>5022455</v>
      </c>
      <c r="N107" s="8">
        <v>5006105</v>
      </c>
    </row>
    <row r="108" spans="1:14" x14ac:dyDescent="0.25">
      <c r="A108" s="9" t="s">
        <v>32</v>
      </c>
      <c r="B108" s="8">
        <v>11061465</v>
      </c>
      <c r="C108" s="8">
        <v>11035703</v>
      </c>
      <c r="D108" s="8">
        <v>10914341</v>
      </c>
      <c r="E108" s="8">
        <v>10762647</v>
      </c>
      <c r="F108" s="8">
        <v>10585421</v>
      </c>
      <c r="G108" s="8">
        <v>10372368</v>
      </c>
      <c r="H108" s="8">
        <v>10190927</v>
      </c>
      <c r="I108" s="8">
        <v>10065744</v>
      </c>
      <c r="J108" s="8">
        <v>9947755</v>
      </c>
      <c r="K108" s="8">
        <v>9862224</v>
      </c>
      <c r="L108" s="8">
        <v>9792216</v>
      </c>
      <c r="M108" s="8">
        <v>9735921</v>
      </c>
      <c r="N108" s="8">
        <v>9725339</v>
      </c>
    </row>
    <row r="109" spans="1:14" x14ac:dyDescent="0.25">
      <c r="A109" s="9" t="s">
        <v>33</v>
      </c>
      <c r="B109" s="8">
        <v>4994336</v>
      </c>
      <c r="C109" s="8">
        <v>5002284</v>
      </c>
      <c r="D109" s="8">
        <v>5003011</v>
      </c>
      <c r="E109" s="8">
        <v>5020076</v>
      </c>
      <c r="F109" s="8">
        <v>5014869</v>
      </c>
      <c r="G109" s="8">
        <v>5048210</v>
      </c>
      <c r="H109" s="8">
        <v>5061644</v>
      </c>
      <c r="I109" s="8">
        <v>5038350</v>
      </c>
      <c r="J109" s="8">
        <v>4967826</v>
      </c>
      <c r="K109" s="8">
        <v>4835176</v>
      </c>
      <c r="L109" s="8">
        <v>4722550</v>
      </c>
      <c r="M109" s="8">
        <v>4647885</v>
      </c>
      <c r="N109" s="8">
        <v>4623725</v>
      </c>
    </row>
    <row r="110" spans="1:14" x14ac:dyDescent="0.25">
      <c r="A110" s="7" t="s">
        <v>34</v>
      </c>
      <c r="B110" s="8">
        <v>61140913</v>
      </c>
      <c r="C110" s="8">
        <v>61212623</v>
      </c>
      <c r="D110" s="8">
        <v>61484154</v>
      </c>
      <c r="E110" s="8">
        <v>61733215</v>
      </c>
      <c r="F110" s="8">
        <v>61964930</v>
      </c>
      <c r="G110" s="8">
        <v>62193136</v>
      </c>
      <c r="H110" s="8">
        <v>62382608</v>
      </c>
      <c r="I110" s="8">
        <v>62552812</v>
      </c>
      <c r="J110" s="8">
        <v>62657906</v>
      </c>
      <c r="K110" s="8">
        <v>62667372</v>
      </c>
      <c r="L110" s="8">
        <v>62703689</v>
      </c>
      <c r="M110" s="8">
        <v>62699734</v>
      </c>
      <c r="N110" s="8">
        <v>62729357</v>
      </c>
    </row>
    <row r="111" spans="1:14" x14ac:dyDescent="0.25">
      <c r="A111" s="9" t="s">
        <v>35</v>
      </c>
      <c r="B111" s="8">
        <v>8301658</v>
      </c>
      <c r="C111" s="8">
        <v>8337966</v>
      </c>
      <c r="D111" s="8">
        <v>8491109</v>
      </c>
      <c r="E111" s="8">
        <v>8587561</v>
      </c>
      <c r="F111" s="8">
        <v>8685602</v>
      </c>
      <c r="G111" s="8">
        <v>8740082</v>
      </c>
      <c r="H111" s="8">
        <v>8710842</v>
      </c>
      <c r="I111" s="8">
        <v>8670200</v>
      </c>
      <c r="J111" s="8">
        <v>8660928</v>
      </c>
      <c r="K111" s="8">
        <v>8688599</v>
      </c>
      <c r="L111" s="8">
        <v>8695431</v>
      </c>
      <c r="M111" s="8">
        <v>8653735</v>
      </c>
      <c r="N111" s="8">
        <v>8642493</v>
      </c>
    </row>
    <row r="112" spans="1:14" x14ac:dyDescent="0.25">
      <c r="A112" s="9" t="s">
        <v>36</v>
      </c>
      <c r="B112" s="8">
        <v>28651928</v>
      </c>
      <c r="C112" s="8">
        <v>28539522</v>
      </c>
      <c r="D112" s="8">
        <v>28011619</v>
      </c>
      <c r="E112" s="8">
        <v>27465554</v>
      </c>
      <c r="F112" s="8">
        <v>26936738</v>
      </c>
      <c r="G112" s="8">
        <v>26475301</v>
      </c>
      <c r="H112" s="8">
        <v>26053046</v>
      </c>
      <c r="I112" s="8">
        <v>25664598</v>
      </c>
      <c r="J112" s="8">
        <v>25293195</v>
      </c>
      <c r="K112" s="8">
        <v>24940935</v>
      </c>
      <c r="L112" s="8">
        <v>24593807</v>
      </c>
      <c r="M112" s="8">
        <v>24371404</v>
      </c>
      <c r="N112" s="8">
        <v>24353442</v>
      </c>
    </row>
    <row r="113" spans="1:14" x14ac:dyDescent="0.25">
      <c r="A113" s="9" t="s">
        <v>37</v>
      </c>
      <c r="B113" s="8">
        <v>24187327</v>
      </c>
      <c r="C113" s="8">
        <v>24335135</v>
      </c>
      <c r="D113" s="8">
        <v>24981426</v>
      </c>
      <c r="E113" s="8">
        <v>25680100</v>
      </c>
      <c r="F113" s="8">
        <v>26342590</v>
      </c>
      <c r="G113" s="8">
        <v>26977753</v>
      </c>
      <c r="H113" s="8">
        <v>27618720</v>
      </c>
      <c r="I113" s="8">
        <v>28218014</v>
      </c>
      <c r="J113" s="8">
        <v>28703783</v>
      </c>
      <c r="K113" s="8">
        <v>29037838</v>
      </c>
      <c r="L113" s="8">
        <v>29414451</v>
      </c>
      <c r="M113" s="8">
        <v>29674595</v>
      </c>
      <c r="N113" s="8">
        <v>29733422</v>
      </c>
    </row>
    <row r="114" spans="1:14" x14ac:dyDescent="0.25">
      <c r="A114" s="7" t="s">
        <v>38</v>
      </c>
      <c r="B114" s="8">
        <v>17190790</v>
      </c>
      <c r="C114" s="8">
        <v>17196162</v>
      </c>
      <c r="D114" s="8">
        <v>17162625</v>
      </c>
      <c r="E114" s="8">
        <v>17135131</v>
      </c>
      <c r="F114" s="8">
        <v>17155075</v>
      </c>
      <c r="G114" s="8">
        <v>17172235</v>
      </c>
      <c r="H114" s="8">
        <v>17226693</v>
      </c>
      <c r="I114" s="8">
        <v>17325697</v>
      </c>
      <c r="J114" s="8">
        <v>17491321</v>
      </c>
      <c r="K114" s="8">
        <v>17786975</v>
      </c>
      <c r="L114" s="8">
        <v>18023733</v>
      </c>
      <c r="M114" s="8">
        <v>18195340</v>
      </c>
      <c r="N114" s="8">
        <v>18233265</v>
      </c>
    </row>
    <row r="115" spans="1:14" x14ac:dyDescent="0.25">
      <c r="A115" s="7" t="s">
        <v>39</v>
      </c>
      <c r="B115" s="8">
        <v>2626157</v>
      </c>
      <c r="C115" s="8">
        <v>2637374</v>
      </c>
      <c r="D115" s="8">
        <v>2656971</v>
      </c>
      <c r="E115" s="8">
        <v>2676362</v>
      </c>
      <c r="F115" s="8">
        <v>2716687</v>
      </c>
      <c r="G115" s="8">
        <v>2743380</v>
      </c>
      <c r="H115" s="8">
        <v>2804079</v>
      </c>
      <c r="I115" s="8">
        <v>2882381</v>
      </c>
      <c r="J115" s="8">
        <v>2957899</v>
      </c>
      <c r="K115" s="8">
        <v>3020072</v>
      </c>
      <c r="L115" s="8">
        <v>3091446</v>
      </c>
      <c r="M115" s="8">
        <v>3140737</v>
      </c>
      <c r="N115" s="8">
        <v>3153098</v>
      </c>
    </row>
    <row r="116" spans="1:14" x14ac:dyDescent="0.25">
      <c r="A116" s="7"/>
      <c r="B116" s="8"/>
      <c r="C116" s="8"/>
      <c r="D116" s="8"/>
      <c r="E116" s="8"/>
      <c r="F116" s="8"/>
      <c r="G116" s="8"/>
      <c r="H116" s="8"/>
      <c r="I116" s="8"/>
      <c r="J116" s="8"/>
      <c r="K116" s="8"/>
      <c r="L116" s="8"/>
      <c r="M116" s="8"/>
      <c r="N116" s="8"/>
    </row>
    <row r="117" spans="1:14" x14ac:dyDescent="0.25">
      <c r="A117" s="7" t="s">
        <v>40</v>
      </c>
      <c r="B117" s="8">
        <v>80810102</v>
      </c>
      <c r="C117" s="8">
        <v>80887173</v>
      </c>
      <c r="D117" s="8">
        <v>81144917</v>
      </c>
      <c r="E117" s="8">
        <v>81391956</v>
      </c>
      <c r="F117" s="8">
        <v>81623479</v>
      </c>
      <c r="G117" s="8">
        <v>81859303</v>
      </c>
      <c r="H117" s="8">
        <v>82117367</v>
      </c>
      <c r="I117" s="8">
        <v>82429169</v>
      </c>
      <c r="J117" s="8">
        <v>82698294</v>
      </c>
      <c r="K117" s="8">
        <v>82937050</v>
      </c>
      <c r="L117" s="8">
        <v>83140772</v>
      </c>
      <c r="M117" s="8">
        <v>83258593</v>
      </c>
      <c r="N117" s="8">
        <v>83309715</v>
      </c>
    </row>
    <row r="118" spans="1:14" x14ac:dyDescent="0.25">
      <c r="A118" s="7" t="s">
        <v>41</v>
      </c>
      <c r="B118" s="8">
        <v>78331703</v>
      </c>
      <c r="C118" s="8">
        <v>78408785</v>
      </c>
      <c r="D118" s="8">
        <v>78646779</v>
      </c>
      <c r="E118" s="8">
        <v>78868346</v>
      </c>
      <c r="F118" s="8">
        <v>79120005</v>
      </c>
      <c r="G118" s="8">
        <v>79365371</v>
      </c>
      <c r="H118" s="8">
        <v>79609301</v>
      </c>
      <c r="I118" s="8">
        <v>79878509</v>
      </c>
      <c r="J118" s="8">
        <v>80149227</v>
      </c>
      <c r="K118" s="8">
        <v>80454347</v>
      </c>
      <c r="L118" s="8">
        <v>80727422</v>
      </c>
      <c r="M118" s="8">
        <v>80895074</v>
      </c>
      <c r="N118" s="8">
        <v>80962622</v>
      </c>
    </row>
    <row r="119" spans="1:14" x14ac:dyDescent="0.25">
      <c r="A119" s="7" t="s">
        <v>42</v>
      </c>
      <c r="B119" s="8">
        <v>40685988</v>
      </c>
      <c r="C119" s="8">
        <v>40621491</v>
      </c>
      <c r="D119" s="8">
        <v>40259769</v>
      </c>
      <c r="E119" s="8">
        <v>39823872</v>
      </c>
      <c r="F119" s="8">
        <v>39376799</v>
      </c>
      <c r="G119" s="8">
        <v>38971888</v>
      </c>
      <c r="H119" s="8">
        <v>38566586</v>
      </c>
      <c r="I119" s="8">
        <v>38147965</v>
      </c>
      <c r="J119" s="8">
        <v>37732430</v>
      </c>
      <c r="K119" s="8">
        <v>37306287</v>
      </c>
      <c r="L119" s="8">
        <v>36866005</v>
      </c>
      <c r="M119" s="8">
        <v>36540419</v>
      </c>
      <c r="N119" s="8">
        <v>36494442</v>
      </c>
    </row>
    <row r="120" spans="1:14" x14ac:dyDescent="0.25">
      <c r="A120" s="7"/>
      <c r="B120" s="8"/>
      <c r="C120" s="8"/>
      <c r="D120" s="8"/>
      <c r="E120" s="8"/>
      <c r="F120" s="8"/>
      <c r="G120" s="8"/>
      <c r="H120" s="8"/>
      <c r="I120" s="8"/>
      <c r="J120" s="8"/>
      <c r="K120" s="8"/>
      <c r="L120" s="8"/>
      <c r="M120" s="8"/>
      <c r="N120" s="8"/>
    </row>
    <row r="121" spans="1:14" x14ac:dyDescent="0.25">
      <c r="A121" s="10" t="s">
        <v>43</v>
      </c>
      <c r="B121" s="11">
        <v>39.724840549143792</v>
      </c>
      <c r="C121" s="11">
        <v>39.810480421493217</v>
      </c>
      <c r="D121" s="11">
        <v>40.189275485457728</v>
      </c>
      <c r="E121" s="11">
        <v>40.569008968708751</v>
      </c>
      <c r="F121" s="11">
        <v>40.949870024120031</v>
      </c>
      <c r="G121" s="11">
        <v>41.31524639846581</v>
      </c>
      <c r="H121" s="11">
        <v>41.688039633186094</v>
      </c>
      <c r="I121" s="11">
        <v>42.064793667484139</v>
      </c>
      <c r="J121" s="11">
        <v>42.417868590015708</v>
      </c>
      <c r="K121" s="11">
        <v>42.755774925306092</v>
      </c>
      <c r="L121" s="11">
        <v>43.073185236922015</v>
      </c>
      <c r="M121" s="11">
        <v>43.300575185816129</v>
      </c>
      <c r="N121" s="11">
        <v>43.351391031303926</v>
      </c>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58</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59</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05088-2A9D-46BA-8F17-61D3DF9316DC}">
  <dimension ref="A1:N129"/>
  <sheetViews>
    <sheetView topLeftCell="A97" workbookViewId="0">
      <selection activeCell="B98" sqref="B98"/>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70</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15">
        <f>Black!O5*Black!B5</f>
        <v>33639686.827416807</v>
      </c>
      <c r="C5" s="15">
        <f>Black!P5*Black!C5</f>
        <v>33743168.926615246</v>
      </c>
      <c r="D5" s="15">
        <f>Black!Q5*Black!D5</f>
        <v>34165560.743057542</v>
      </c>
      <c r="E5" s="15">
        <f>Black!R5*Black!E5</f>
        <v>34562795.013974316</v>
      </c>
      <c r="F5" s="15">
        <f>Black!S5*Black!F5</f>
        <v>34922178.023132108</v>
      </c>
      <c r="G5" s="15">
        <f>Black!T5*Black!G5</f>
        <v>35340954.773205541</v>
      </c>
      <c r="H5" s="15">
        <f>Black!U5*Black!H5</f>
        <v>35765968.619802795</v>
      </c>
      <c r="I5" s="15">
        <f>Black!V5*Black!I5</f>
        <v>36219486.562809654</v>
      </c>
      <c r="J5" s="15">
        <f>Black!W5*Black!J5</f>
        <v>36683486.031319156</v>
      </c>
      <c r="K5" s="15">
        <f>Black!X5*Black!K5</f>
        <v>37148800.754624315</v>
      </c>
      <c r="L5" s="15">
        <f>Black!Y5*Black!L5</f>
        <v>37594306.572428979</v>
      </c>
      <c r="M5" s="15">
        <f>Black!Z5*Black!M5</f>
        <v>37922522</v>
      </c>
      <c r="N5" s="15">
        <f>Black!AA5*Black!N5</f>
        <v>38023220.959752612</v>
      </c>
    </row>
    <row r="6" spans="1:14" x14ac:dyDescent="0.25">
      <c r="A6" s="7" t="s">
        <v>10</v>
      </c>
      <c r="B6" s="15">
        <f>Black!O6*Black!B6</f>
        <v>2661620.9175737351</v>
      </c>
      <c r="C6" s="15">
        <f>Black!P6*Black!C6</f>
        <v>2654834.9822604526</v>
      </c>
      <c r="D6" s="15">
        <f>Black!Q6*Black!D6</f>
        <v>2650754.5029866486</v>
      </c>
      <c r="E6" s="15">
        <f>Black!R6*Black!E6</f>
        <v>2641953.8082817066</v>
      </c>
      <c r="F6" s="15">
        <f>Black!S6*Black!F6</f>
        <v>2628488.4086799044</v>
      </c>
      <c r="G6" s="15">
        <f>Black!T6*Black!G6</f>
        <v>2631044.6232829634</v>
      </c>
      <c r="H6" s="15">
        <f>Black!U6*Black!H6</f>
        <v>2643441.6726021054</v>
      </c>
      <c r="I6" s="15">
        <f>Black!V6*Black!I6</f>
        <v>2650300.4086160804</v>
      </c>
      <c r="J6" s="15">
        <f>Black!W6*Black!J6</f>
        <v>2696659.8948169453</v>
      </c>
      <c r="K6" s="15">
        <f>Black!X6*Black!K6</f>
        <v>2748172.7606180678</v>
      </c>
      <c r="L6" s="15">
        <f>Black!Y6*Black!L6</f>
        <v>2778044.7081296411</v>
      </c>
      <c r="M6" s="15">
        <f>Black!Z6*Black!M6</f>
        <v>2780317</v>
      </c>
      <c r="N6" s="15">
        <f>Black!AA6*Black!N6</f>
        <v>2790439.0274225073</v>
      </c>
    </row>
    <row r="7" spans="1:14" x14ac:dyDescent="0.25">
      <c r="A7" s="7" t="s">
        <v>11</v>
      </c>
      <c r="B7" s="15">
        <f>Black!O7*Black!B7</f>
        <v>3056801.226833994</v>
      </c>
      <c r="C7" s="15">
        <f>Black!P7*Black!C7</f>
        <v>3039191.8671902721</v>
      </c>
      <c r="D7" s="15">
        <f>Black!Q7*Black!D7</f>
        <v>2961346.6008422342</v>
      </c>
      <c r="E7" s="15">
        <f>Black!R7*Black!E7</f>
        <v>2883691.9398825173</v>
      </c>
      <c r="F7" s="15">
        <f>Black!S7*Black!F7</f>
        <v>2810719.5417228593</v>
      </c>
      <c r="G7" s="15">
        <f>Black!T7*Black!G7</f>
        <v>2752657.6414041752</v>
      </c>
      <c r="H7" s="15">
        <f>Black!U7*Black!H7</f>
        <v>2719078.8650954743</v>
      </c>
      <c r="I7" s="15">
        <f>Black!V7*Black!I7</f>
        <v>2728800.6606988213</v>
      </c>
      <c r="J7" s="15">
        <f>Black!W7*Black!J7</f>
        <v>2734252.7114439835</v>
      </c>
      <c r="K7" s="15">
        <f>Black!X7*Black!K7</f>
        <v>2735202.9759886558</v>
      </c>
      <c r="L7" s="15">
        <f>Black!Y7*Black!L7</f>
        <v>2751907.1902375976</v>
      </c>
      <c r="M7" s="15">
        <f>Black!Z7*Black!M7</f>
        <v>2774092</v>
      </c>
      <c r="N7" s="15">
        <f>Black!AA7*Black!N7</f>
        <v>2778346.0912755695</v>
      </c>
    </row>
    <row r="8" spans="1:14" x14ac:dyDescent="0.25">
      <c r="A8" s="7" t="s">
        <v>12</v>
      </c>
      <c r="B8" s="15">
        <f>Black!O8*Black!B8</f>
        <v>2995377.8656439199</v>
      </c>
      <c r="C8" s="15">
        <f>Black!P8*Black!C8</f>
        <v>3020499.3560178238</v>
      </c>
      <c r="D8" s="15">
        <f>Black!Q8*Black!D8</f>
        <v>3110863.6332256123</v>
      </c>
      <c r="E8" s="15">
        <f>Black!R8*Black!E8</f>
        <v>3185205.2423614166</v>
      </c>
      <c r="F8" s="15">
        <f>Black!S8*Black!F8</f>
        <v>3235067.9044253733</v>
      </c>
      <c r="G8" s="15">
        <f>Black!T8*Black!G8</f>
        <v>3239203.9863465726</v>
      </c>
      <c r="H8" s="15">
        <f>Black!U8*Black!H8</f>
        <v>3187777.2753187092</v>
      </c>
      <c r="I8" s="15">
        <f>Black!V8*Black!I8</f>
        <v>3123310.0038450491</v>
      </c>
      <c r="J8" s="15">
        <f>Black!W8*Black!J8</f>
        <v>3058109.0613651336</v>
      </c>
      <c r="K8" s="15">
        <f>Black!X8*Black!K8</f>
        <v>2998059.6237960644</v>
      </c>
      <c r="L8" s="15">
        <f>Black!Y8*Black!L8</f>
        <v>2953059.2756633018</v>
      </c>
      <c r="M8" s="15">
        <f>Black!Z8*Black!M8</f>
        <v>2933239</v>
      </c>
      <c r="N8" s="15">
        <f>Black!AA8*Black!N8</f>
        <v>2929382.8103131265</v>
      </c>
    </row>
    <row r="9" spans="1:14" x14ac:dyDescent="0.25">
      <c r="A9" s="7" t="s">
        <v>13</v>
      </c>
      <c r="B9" s="15">
        <f>Black!O9*Black!B9</f>
        <v>2830396.5430597621</v>
      </c>
      <c r="C9" s="15">
        <f>Black!P9*Black!C9</f>
        <v>2840591.5943215042</v>
      </c>
      <c r="D9" s="15">
        <f>Black!Q9*Black!D9</f>
        <v>2873289.5229389537</v>
      </c>
      <c r="E9" s="15">
        <f>Black!R9*Black!E9</f>
        <v>2912109.5372465868</v>
      </c>
      <c r="F9" s="15">
        <f>Black!S9*Black!F9</f>
        <v>2967065.0853526443</v>
      </c>
      <c r="G9" s="15">
        <f>Black!T9*Black!G9</f>
        <v>3051203.5113473078</v>
      </c>
      <c r="H9" s="15">
        <f>Black!U9*Black!H9</f>
        <v>3159764.753191649</v>
      </c>
      <c r="I9" s="15">
        <f>Black!V9*Black!I9</f>
        <v>3252210.1193108824</v>
      </c>
      <c r="J9" s="15">
        <f>Black!W9*Black!J9</f>
        <v>3327601.6387781641</v>
      </c>
      <c r="K9" s="15">
        <f>Black!X9*Black!K9</f>
        <v>3378991.586823991</v>
      </c>
      <c r="L9" s="15">
        <f>Black!Y9*Black!L9</f>
        <v>3383342.5737181767</v>
      </c>
      <c r="M9" s="15">
        <f>Black!Z9*Black!M9</f>
        <v>3344604</v>
      </c>
      <c r="N9" s="15">
        <f>Black!AA9*Black!N9</f>
        <v>3326608.4380262853</v>
      </c>
    </row>
    <row r="10" spans="1:14" x14ac:dyDescent="0.25">
      <c r="A10" s="7" t="s">
        <v>14</v>
      </c>
      <c r="B10" s="15">
        <f>Black!O10*Black!B10</f>
        <v>2542760.4942436065</v>
      </c>
      <c r="C10" s="15">
        <f>Black!P10*Black!C10</f>
        <v>2566373.3825582471</v>
      </c>
      <c r="D10" s="15">
        <f>Black!Q10*Black!D10</f>
        <v>2662216.1766318735</v>
      </c>
      <c r="E10" s="15">
        <f>Black!R10*Black!E10</f>
        <v>2733652.1526022218</v>
      </c>
      <c r="F10" s="15">
        <f>Black!S10*Black!F10</f>
        <v>2781137.913282007</v>
      </c>
      <c r="G10" s="15">
        <f>Black!T10*Black!G10</f>
        <v>2816792.0700576487</v>
      </c>
      <c r="H10" s="15">
        <f>Black!U10*Black!H10</f>
        <v>2826377.001754744</v>
      </c>
      <c r="I10" s="15">
        <f>Black!V10*Black!I10</f>
        <v>2843410.1503539272</v>
      </c>
      <c r="J10" s="15">
        <f>Black!W10*Black!J10</f>
        <v>2860679.9869417422</v>
      </c>
      <c r="K10" s="15">
        <f>Black!X10*Black!K10</f>
        <v>2896221.390777918</v>
      </c>
      <c r="L10" s="15">
        <f>Black!Y10*Black!L10</f>
        <v>2956101.588216702</v>
      </c>
      <c r="M10" s="15">
        <f>Black!Z10*Black!M10</f>
        <v>3018973</v>
      </c>
      <c r="N10" s="15">
        <f>Black!AA10*Black!N10</f>
        <v>3039793.1564172851</v>
      </c>
    </row>
    <row r="11" spans="1:14" x14ac:dyDescent="0.25">
      <c r="A11" s="7" t="s">
        <v>15</v>
      </c>
      <c r="B11" s="15">
        <f>Black!O11*Black!B11</f>
        <v>2457648.0989252292</v>
      </c>
      <c r="C11" s="15">
        <f>Black!P11*Black!C11</f>
        <v>2447488.7614067546</v>
      </c>
      <c r="D11" s="15">
        <f>Black!Q11*Black!D11</f>
        <v>2387190.6354053072</v>
      </c>
      <c r="E11" s="15">
        <f>Black!R11*Black!E11</f>
        <v>2367812.3472309476</v>
      </c>
      <c r="F11" s="15">
        <f>Black!S11*Black!F11</f>
        <v>2369325.1434881575</v>
      </c>
      <c r="G11" s="15">
        <f>Black!T11*Black!G11</f>
        <v>2427252.7883764952</v>
      </c>
      <c r="H11" s="15">
        <f>Black!U11*Black!H11</f>
        <v>2500162.505780187</v>
      </c>
      <c r="I11" s="15">
        <f>Black!V11*Black!I11</f>
        <v>2582982.5254462529</v>
      </c>
      <c r="J11" s="15">
        <f>Black!W11*Black!J11</f>
        <v>2643131.9736828641</v>
      </c>
      <c r="K11" s="15">
        <f>Black!X11*Black!K11</f>
        <v>2691879.6958285864</v>
      </c>
      <c r="L11" s="15">
        <f>Black!Y11*Black!L11</f>
        <v>2709814.8804480028</v>
      </c>
      <c r="M11" s="15">
        <f>Black!Z11*Black!M11</f>
        <v>2705388</v>
      </c>
      <c r="N11" s="15">
        <f>Black!AA11*Black!N11</f>
        <v>2713621.0312278136</v>
      </c>
    </row>
    <row r="12" spans="1:14" x14ac:dyDescent="0.25">
      <c r="A12" s="7" t="s">
        <v>16</v>
      </c>
      <c r="B12" s="15">
        <f>Black!O12*Black!B12</f>
        <v>2524207.7697013486</v>
      </c>
      <c r="C12" s="15">
        <f>Black!P12*Black!C12</f>
        <v>2520728.9109233753</v>
      </c>
      <c r="D12" s="15">
        <f>Black!Q12*Black!D12</f>
        <v>2528904.9276176323</v>
      </c>
      <c r="E12" s="15">
        <f>Black!R12*Black!E12</f>
        <v>2539701.9640177041</v>
      </c>
      <c r="F12" s="15">
        <f>Black!S12*Black!F12</f>
        <v>2528260.3840368139</v>
      </c>
      <c r="G12" s="15">
        <f>Black!T12*Black!G12</f>
        <v>2509823.8296455941</v>
      </c>
      <c r="H12" s="15">
        <f>Black!U12*Black!H12</f>
        <v>2464200.9486114061</v>
      </c>
      <c r="I12" s="15">
        <f>Black!V12*Black!I12</f>
        <v>2415861.1114713685</v>
      </c>
      <c r="J12" s="15">
        <f>Black!W12*Black!J12</f>
        <v>2406896.1808855603</v>
      </c>
      <c r="K12" s="15">
        <f>Black!X12*Black!K12</f>
        <v>2425824.5257546301</v>
      </c>
      <c r="L12" s="15">
        <f>Black!Y12*Black!L12</f>
        <v>2491277.3675339459</v>
      </c>
      <c r="M12" s="15">
        <f>Black!Z12*Black!M12</f>
        <v>2554981</v>
      </c>
      <c r="N12" s="15">
        <f>Black!AA12*Black!N12</f>
        <v>2577662.9729481144</v>
      </c>
    </row>
    <row r="13" spans="1:14" x14ac:dyDescent="0.25">
      <c r="A13" s="7" t="s">
        <v>17</v>
      </c>
      <c r="B13" s="15">
        <f>Black!O13*Black!B13</f>
        <v>2741428.3113518967</v>
      </c>
      <c r="C13" s="15">
        <f>Black!P13*Black!C13</f>
        <v>2739863.6546544884</v>
      </c>
      <c r="D13" s="15">
        <f>Black!Q13*Black!D13</f>
        <v>2723408.8544194917</v>
      </c>
      <c r="E13" s="15">
        <f>Black!R13*Black!E13</f>
        <v>2681442.8966413196</v>
      </c>
      <c r="F13" s="15">
        <f>Black!S13*Black!F13</f>
        <v>2634673.6971412422</v>
      </c>
      <c r="G13" s="15">
        <f>Black!T13*Black!G13</f>
        <v>2582837.4968131334</v>
      </c>
      <c r="H13" s="15">
        <f>Black!U13*Black!H13</f>
        <v>2565911.6981743411</v>
      </c>
      <c r="I13" s="15">
        <f>Black!V13*Black!I13</f>
        <v>2581210.668326424</v>
      </c>
      <c r="J13" s="15">
        <f>Black!W13*Black!J13</f>
        <v>2599679.4577360498</v>
      </c>
      <c r="K13" s="15">
        <f>Black!X13*Black!K13</f>
        <v>2599790.6133593456</v>
      </c>
      <c r="L13" s="15">
        <f>Black!Y13*Black!L13</f>
        <v>2583801.1595472987</v>
      </c>
      <c r="M13" s="15">
        <f>Black!Z13*Black!M13</f>
        <v>2549439</v>
      </c>
      <c r="N13" s="15">
        <f>Black!AA13*Black!N13</f>
        <v>2543139.86734764</v>
      </c>
    </row>
    <row r="14" spans="1:14" x14ac:dyDescent="0.25">
      <c r="A14" s="7" t="s">
        <v>18</v>
      </c>
      <c r="B14" s="15">
        <f>Black!O14*Black!B14</f>
        <v>2630652.5698694168</v>
      </c>
      <c r="C14" s="15">
        <f>Black!P14*Black!C14</f>
        <v>2645444.7780655716</v>
      </c>
      <c r="D14" s="15">
        <f>Black!Q14*Black!D14</f>
        <v>2694768.2739481237</v>
      </c>
      <c r="E14" s="15">
        <f>Black!R14*Black!E14</f>
        <v>2719250.1615459174</v>
      </c>
      <c r="F14" s="15">
        <f>Black!S14*Black!F14</f>
        <v>2740741.3370470745</v>
      </c>
      <c r="G14" s="15">
        <f>Black!T14*Black!G14</f>
        <v>2765396.9156361991</v>
      </c>
      <c r="H14" s="15">
        <f>Black!U14*Black!H14</f>
        <v>2762324.578264948</v>
      </c>
      <c r="I14" s="15">
        <f>Black!V14*Black!I14</f>
        <v>2751115.3399719363</v>
      </c>
      <c r="J14" s="15">
        <f>Black!W14*Black!J14</f>
        <v>2714331.7641848349</v>
      </c>
      <c r="K14" s="15">
        <f>Black!X14*Black!K14</f>
        <v>2675136.4462722004</v>
      </c>
      <c r="L14" s="15">
        <f>Black!Y14*Black!L14</f>
        <v>2623735.3024113756</v>
      </c>
      <c r="M14" s="15">
        <f>Black!Z14*Black!M14</f>
        <v>2611613</v>
      </c>
      <c r="N14" s="15">
        <f>Black!AA14*Black!N14</f>
        <v>2608622.2879033634</v>
      </c>
    </row>
    <row r="15" spans="1:14" x14ac:dyDescent="0.25">
      <c r="A15" s="7" t="s">
        <v>19</v>
      </c>
      <c r="B15" s="15">
        <f>Black!O15*Black!B15</f>
        <v>2230492.209013578</v>
      </c>
      <c r="C15" s="15">
        <f>Black!P15*Black!C15</f>
        <v>2246497.862877483</v>
      </c>
      <c r="D15" s="15">
        <f>Black!Q15*Black!D15</f>
        <v>2320629.3123524114</v>
      </c>
      <c r="E15" s="15">
        <f>Black!R15*Black!E15</f>
        <v>2416389.4546144851</v>
      </c>
      <c r="F15" s="15">
        <f>Black!S15*Black!F15</f>
        <v>2500916.9208933613</v>
      </c>
      <c r="G15" s="15">
        <f>Black!T15*Black!G15</f>
        <v>2570687.9784215139</v>
      </c>
      <c r="H15" s="15">
        <f>Black!U15*Black!H15</f>
        <v>2644468.1076232335</v>
      </c>
      <c r="I15" s="15">
        <f>Black!V15*Black!I15</f>
        <v>2696444.3625391778</v>
      </c>
      <c r="J15" s="15">
        <f>Black!W15*Black!J15</f>
        <v>2725059.2552006515</v>
      </c>
      <c r="K15" s="15">
        <f>Black!X15*Black!K15</f>
        <v>2751873.5118024363</v>
      </c>
      <c r="L15" s="15">
        <f>Black!Y15*Black!L15</f>
        <v>2778089.4709362225</v>
      </c>
      <c r="M15" s="15">
        <f>Black!Z15*Black!M15</f>
        <v>2777271</v>
      </c>
      <c r="N15" s="15">
        <f>Black!AA15*Black!N15</f>
        <v>2775647.4599908385</v>
      </c>
    </row>
    <row r="16" spans="1:14" x14ac:dyDescent="0.25">
      <c r="A16" s="7" t="s">
        <v>20</v>
      </c>
      <c r="B16" s="15">
        <f>Black!O16*Black!B16</f>
        <v>1777605.5017316397</v>
      </c>
      <c r="C16" s="15">
        <f>Black!P16*Black!C16</f>
        <v>1805709.460673529</v>
      </c>
      <c r="D16" s="15">
        <f>Black!Q16*Black!D16</f>
        <v>1937808.3734806157</v>
      </c>
      <c r="E16" s="15">
        <f>Black!R16*Black!E16</f>
        <v>2010482.4239278999</v>
      </c>
      <c r="F16" s="15">
        <f>Black!S16*Black!F16</f>
        <v>2083169.9585735868</v>
      </c>
      <c r="G16" s="15">
        <f>Black!T16*Black!G16</f>
        <v>2161806.9141858607</v>
      </c>
      <c r="H16" s="15">
        <f>Black!U16*Black!H16</f>
        <v>2237377.1778185954</v>
      </c>
      <c r="I16" s="15">
        <f>Black!V16*Black!I16</f>
        <v>2317128.5061131329</v>
      </c>
      <c r="J16" s="15">
        <f>Black!W16*Black!J16</f>
        <v>2418951.5408784999</v>
      </c>
      <c r="K16" s="15">
        <f>Black!X16*Black!K16</f>
        <v>2511464.6998039717</v>
      </c>
      <c r="L16" s="15">
        <f>Black!Y16*Black!L16</f>
        <v>2588102.1414245609</v>
      </c>
      <c r="M16" s="15">
        <f>Black!Z16*Black!M16</f>
        <v>2651736</v>
      </c>
      <c r="N16" s="15">
        <f>Black!AA16*Black!N16</f>
        <v>2665103.6564020179</v>
      </c>
    </row>
    <row r="17" spans="1:14" x14ac:dyDescent="0.25">
      <c r="A17" s="7" t="s">
        <v>21</v>
      </c>
      <c r="B17" s="15">
        <f>Black!O17*Black!B17</f>
        <v>1287764.0097058548</v>
      </c>
      <c r="C17" s="15">
        <f>Black!P17*Black!C17</f>
        <v>1296971.4895466506</v>
      </c>
      <c r="D17" s="15">
        <f>Black!Q17*Black!D17</f>
        <v>1340861.2503630624</v>
      </c>
      <c r="E17" s="15">
        <f>Black!R17*Black!E17</f>
        <v>1436205.3713231855</v>
      </c>
      <c r="F17" s="15">
        <f>Black!S17*Black!F17</f>
        <v>1526215.6906868136</v>
      </c>
      <c r="G17" s="15">
        <f>Black!T17*Black!G17</f>
        <v>1636438.5653027152</v>
      </c>
      <c r="H17" s="15">
        <f>Black!U17*Black!H17</f>
        <v>1766856.5897269573</v>
      </c>
      <c r="I17" s="15">
        <f>Black!V17*Black!I17</f>
        <v>1894921.0113437539</v>
      </c>
      <c r="J17" s="15">
        <f>Black!W17*Black!J17</f>
        <v>1965265.1130007969</v>
      </c>
      <c r="K17" s="15">
        <f>Black!X17*Black!K17</f>
        <v>2036846.9351153295</v>
      </c>
      <c r="L17" s="15">
        <f>Black!Y17*Black!L17</f>
        <v>2114117.4364887783</v>
      </c>
      <c r="M17" s="15">
        <f>Black!Z17*Black!M17</f>
        <v>2171977</v>
      </c>
      <c r="N17" s="15">
        <f>Black!AA17*Black!N17</f>
        <v>2185829.7994328123</v>
      </c>
    </row>
    <row r="18" spans="1:14" x14ac:dyDescent="0.25">
      <c r="A18" s="7" t="s">
        <v>22</v>
      </c>
      <c r="B18" s="15">
        <f>Black!O18*Black!B18</f>
        <v>1048468.4004905538</v>
      </c>
      <c r="C18" s="15">
        <f>Black!P18*Black!C18</f>
        <v>1053900.5329482674</v>
      </c>
      <c r="D18" s="15">
        <f>Black!Q18*Black!D18</f>
        <v>1076278.0514999966</v>
      </c>
      <c r="E18" s="15">
        <f>Black!R18*Black!E18</f>
        <v>1108422.3659809562</v>
      </c>
      <c r="F18" s="15">
        <f>Black!S18*Black!F18</f>
        <v>1152764.7624947235</v>
      </c>
      <c r="G18" s="15">
        <f>Black!T18*Black!G18</f>
        <v>1196669.3337818708</v>
      </c>
      <c r="H18" s="15">
        <f>Black!U18*Black!H18</f>
        <v>1235061.3755011065</v>
      </c>
      <c r="I18" s="15">
        <f>Black!V18*Black!I18</f>
        <v>1277050.945741731</v>
      </c>
      <c r="J18" s="15">
        <f>Black!W18*Black!J18</f>
        <v>1367739.8546849238</v>
      </c>
      <c r="K18" s="15">
        <f>Black!X18*Black!K18</f>
        <v>1454664.6290470404</v>
      </c>
      <c r="L18" s="15">
        <f>Black!Y18*Black!L18</f>
        <v>1561111.3715890355</v>
      </c>
      <c r="M18" s="15">
        <f>Black!Z18*Black!M18</f>
        <v>1661415</v>
      </c>
      <c r="N18" s="15">
        <f>Black!AA18*Black!N18</f>
        <v>1684153.821227679</v>
      </c>
    </row>
    <row r="19" spans="1:14" x14ac:dyDescent="0.25">
      <c r="A19" s="7" t="s">
        <v>23</v>
      </c>
      <c r="B19" s="15">
        <f>Black!O19*Black!B19</f>
        <v>868487.46630282619</v>
      </c>
      <c r="C19" s="15">
        <f>Black!P19*Black!C19</f>
        <v>871979.49712764146</v>
      </c>
      <c r="D19" s="15">
        <f>Black!Q19*Black!D19</f>
        <v>895302.38300315826</v>
      </c>
      <c r="E19" s="15">
        <f>Black!R19*Black!E19</f>
        <v>911974.8901745266</v>
      </c>
      <c r="F19" s="15">
        <f>Black!S19*Black!F19</f>
        <v>931251.87033606984</v>
      </c>
      <c r="G19" s="15">
        <f>Black!T19*Black!G19</f>
        <v>950277.6182799387</v>
      </c>
      <c r="H19" s="15">
        <f>Black!U19*Black!H19</f>
        <v>974624.83319740137</v>
      </c>
      <c r="I19" s="15">
        <f>Black!V19*Black!I19</f>
        <v>997142.61196608562</v>
      </c>
      <c r="J19" s="15">
        <f>Black!W19*Black!J19</f>
        <v>1028465.1584561169</v>
      </c>
      <c r="K19" s="15">
        <f>Black!X19*Black!K19</f>
        <v>1072298.8753846115</v>
      </c>
      <c r="L19" s="15">
        <f>Black!Y19*Black!L19</f>
        <v>1115405.0858912696</v>
      </c>
      <c r="M19" s="15">
        <f>Black!Z19*Black!M19</f>
        <v>1145325</v>
      </c>
      <c r="N19" s="15">
        <f>Black!AA19*Black!N19</f>
        <v>1151661.0959299151</v>
      </c>
    </row>
    <row r="20" spans="1:14" x14ac:dyDescent="0.25">
      <c r="A20" s="7" t="s">
        <v>24</v>
      </c>
      <c r="B20" s="15">
        <f>Black!O20*Black!B20</f>
        <v>719312.241716736</v>
      </c>
      <c r="C20" s="15">
        <f>Black!P20*Black!C20</f>
        <v>721409.48922097613</v>
      </c>
      <c r="D20" s="15">
        <f>Black!Q20*Black!D20</f>
        <v>723033.35245968925</v>
      </c>
      <c r="E20" s="15">
        <f>Black!R20*Black!E20</f>
        <v>728259.98037497385</v>
      </c>
      <c r="F20" s="15">
        <f>Black!S20*Black!F20</f>
        <v>738676.37431601435</v>
      </c>
      <c r="G20" s="15">
        <f>Black!T20*Black!G20</f>
        <v>747958.78012918413</v>
      </c>
      <c r="H20" s="15">
        <f>Black!U20*Black!H20</f>
        <v>761098.10364672879</v>
      </c>
      <c r="I20" s="15">
        <f>Black!V20*Black!I20</f>
        <v>780196.44262151048</v>
      </c>
      <c r="J20" s="15">
        <f>Black!W20*Black!J20</f>
        <v>793399.78942086815</v>
      </c>
      <c r="K20" s="15">
        <f>Black!X20*Black!K20</f>
        <v>808606.28890119516</v>
      </c>
      <c r="L20" s="15">
        <f>Black!Y20*Black!L20</f>
        <v>823610.04798911407</v>
      </c>
      <c r="M20" s="15">
        <f>Black!Z20*Black!M20</f>
        <v>839061</v>
      </c>
      <c r="N20" s="15">
        <f>Black!AA20*Black!N20</f>
        <v>842830.61322917521</v>
      </c>
    </row>
    <row r="21" spans="1:14" x14ac:dyDescent="0.25">
      <c r="A21" s="7" t="s">
        <v>25</v>
      </c>
      <c r="B21" s="15">
        <f>Black!O21*Black!B21</f>
        <v>540998.32497301104</v>
      </c>
      <c r="C21" s="15">
        <f>Black!P21*Black!C21</f>
        <v>545404.29352344247</v>
      </c>
      <c r="D21" s="15">
        <f>Black!Q21*Black!D21</f>
        <v>556770.02095305116</v>
      </c>
      <c r="E21" s="15">
        <f>Black!R21*Black!E21</f>
        <v>564395.43674820673</v>
      </c>
      <c r="F21" s="15">
        <f>Black!S21*Black!F21</f>
        <v>570476.72285067698</v>
      </c>
      <c r="G21" s="15">
        <f>Black!T21*Black!G21</f>
        <v>573844.84966933494</v>
      </c>
      <c r="H21" s="15">
        <f>Black!U21*Black!H21</f>
        <v>581616.02975266089</v>
      </c>
      <c r="I21" s="15">
        <f>Black!V21*Black!I21</f>
        <v>581620.8885622666</v>
      </c>
      <c r="J21" s="15">
        <f>Black!W21*Black!J21</f>
        <v>584936.54023718322</v>
      </c>
      <c r="K21" s="15">
        <f>Black!X21*Black!K21</f>
        <v>592726.1837970108</v>
      </c>
      <c r="L21" s="15">
        <f>Black!Y21*Black!L21</f>
        <v>599515.88433998928</v>
      </c>
      <c r="M21" s="15">
        <f>Black!Z21*Black!M21</f>
        <v>607599</v>
      </c>
      <c r="N21" s="15">
        <f>Black!AA21*Black!N21</f>
        <v>609977.87318294134</v>
      </c>
    </row>
    <row r="22" spans="1:14" x14ac:dyDescent="0.25">
      <c r="A22" s="7" t="s">
        <v>26</v>
      </c>
      <c r="B22" s="15">
        <f>Black!O22*Black!B22</f>
        <v>340801.76427704369</v>
      </c>
      <c r="C22" s="15">
        <f>Black!P22*Black!C22</f>
        <v>343103.88063744979</v>
      </c>
      <c r="D22" s="15">
        <f>Black!Q22*Black!D22</f>
        <v>351514.48664731899</v>
      </c>
      <c r="E22" s="15">
        <f>Black!R22*Black!E22</f>
        <v>361731.95237032179</v>
      </c>
      <c r="F22" s="15">
        <f>Black!S22*Black!F22</f>
        <v>371338.37452851684</v>
      </c>
      <c r="G22" s="15">
        <f>Black!T22*Black!G22</f>
        <v>379541.73168599105</v>
      </c>
      <c r="H22" s="15">
        <f>Black!U22*Black!H22</f>
        <v>386123.09899866517</v>
      </c>
      <c r="I22" s="15">
        <f>Black!V22*Black!I22</f>
        <v>395084.42261630693</v>
      </c>
      <c r="J22" s="15">
        <f>Black!W22*Black!J22</f>
        <v>402104.61261644645</v>
      </c>
      <c r="K22" s="15">
        <f>Black!X22*Black!K22</f>
        <v>407932.87846548809</v>
      </c>
      <c r="L22" s="15">
        <f>Black!Y22*Black!L22</f>
        <v>412174.1824447824</v>
      </c>
      <c r="M22" s="15">
        <f>Black!Z22*Black!M22</f>
        <v>418415</v>
      </c>
      <c r="N22" s="15">
        <f>Black!AA22*Black!N22</f>
        <v>420142.07376995805</v>
      </c>
    </row>
    <row r="23" spans="1:14" x14ac:dyDescent="0.25">
      <c r="A23" s="7" t="s">
        <v>27</v>
      </c>
      <c r="B23" s="15">
        <f>Black!O23*Black!B23</f>
        <v>195139.40494393543</v>
      </c>
      <c r="C23" s="15">
        <f>Black!P23*Black!C23</f>
        <v>194616.13569155807</v>
      </c>
      <c r="D23" s="15">
        <f>Black!Q23*Black!D23</f>
        <v>191465.78144263703</v>
      </c>
      <c r="E23" s="15">
        <f>Black!R23*Black!E23</f>
        <v>190394.83672275284</v>
      </c>
      <c r="F23" s="15">
        <f>Black!S23*Black!F23</f>
        <v>190419.24293788237</v>
      </c>
      <c r="G23" s="15">
        <f>Black!T23*Black!G23</f>
        <v>193166.40651286341</v>
      </c>
      <c r="H23" s="15">
        <f>Black!U23*Black!H23</f>
        <v>202472.98446605963</v>
      </c>
      <c r="I23" s="15">
        <f>Black!V23*Black!I23</f>
        <v>209894.42636265021</v>
      </c>
      <c r="J23" s="15">
        <f>Black!W23*Black!J23</f>
        <v>219153.16813419253</v>
      </c>
      <c r="K23" s="15">
        <f>Black!X23*Black!K23</f>
        <v>228037.03044134515</v>
      </c>
      <c r="L23" s="15">
        <f>Black!Y23*Black!L23</f>
        <v>236761.76422585314</v>
      </c>
      <c r="M23" s="15">
        <f>Black!Z23*Black!M23</f>
        <v>241749.41834972595</v>
      </c>
      <c r="N23" s="15">
        <f>Black!AA23*Black!N23</f>
        <v>244852.91266559827</v>
      </c>
    </row>
    <row r="24" spans="1:14" x14ac:dyDescent="0.25">
      <c r="A24" s="7" t="s">
        <v>28</v>
      </c>
      <c r="B24" s="15">
        <f>Black!O24*Black!B24</f>
        <v>80505.364977695848</v>
      </c>
      <c r="C24" s="15">
        <f>Black!P24*Black!C24</f>
        <v>81147.736559905345</v>
      </c>
      <c r="D24" s="15">
        <f>Black!Q24*Black!D24</f>
        <v>80315.972748290616</v>
      </c>
      <c r="E24" s="15">
        <f>Black!R24*Black!E24</f>
        <v>79769.273529388927</v>
      </c>
      <c r="F24" s="15">
        <f>Black!S24*Black!F24</f>
        <v>80737.712145729078</v>
      </c>
      <c r="G24" s="15">
        <f>Black!T24*Black!G24</f>
        <v>82228.443765841381</v>
      </c>
      <c r="H24" s="15">
        <f>Black!U24*Black!H24</f>
        <v>83028.967622090306</v>
      </c>
      <c r="I24" s="15">
        <f>Black!V24*Black!I24</f>
        <v>83547.355631441736</v>
      </c>
      <c r="J24" s="15">
        <f>Black!W24*Black!J24</f>
        <v>85352.439302422514</v>
      </c>
      <c r="K24" s="15">
        <f>Black!X24*Black!K24</f>
        <v>88004.906762700935</v>
      </c>
      <c r="L24" s="15">
        <f>Black!Y24*Black!L24</f>
        <v>92351.16555296944</v>
      </c>
      <c r="M24" s="15">
        <f>Black!Z24*Black!M24</f>
        <v>98559.130433319267</v>
      </c>
      <c r="N24" s="15">
        <f>Black!AA24*Black!N24</f>
        <v>99249.33819718266</v>
      </c>
    </row>
    <row r="25" spans="1:14" x14ac:dyDescent="0.25">
      <c r="A25" s="7" t="s">
        <v>29</v>
      </c>
      <c r="B25" s="15">
        <f>Black!O25*Black!B25</f>
        <v>26017.025328089767</v>
      </c>
      <c r="C25" s="15">
        <f>Black!P25*Black!C25</f>
        <v>26137.103906527103</v>
      </c>
      <c r="D25" s="15">
        <f>Black!Q25*Black!D25</f>
        <v>25175.499030423223</v>
      </c>
      <c r="E25" s="15">
        <f>Black!R25*Black!E25</f>
        <v>24304.68527460123</v>
      </c>
      <c r="F25" s="15">
        <f>Black!S25*Black!F25</f>
        <v>23853.65841900733</v>
      </c>
      <c r="G25" s="15">
        <f>Black!T25*Black!G25</f>
        <v>23330.38916662999</v>
      </c>
      <c r="H25" s="15">
        <f>Black!U25*Black!H25</f>
        <v>24305.661523206414</v>
      </c>
      <c r="I25" s="15">
        <f>Black!V25*Black!I25</f>
        <v>25125.710351558962</v>
      </c>
      <c r="J25" s="15">
        <f>Black!W25*Black!J25</f>
        <v>26048.265283455577</v>
      </c>
      <c r="K25" s="15">
        <f>Black!X25*Black!K25</f>
        <v>27737.175370419754</v>
      </c>
      <c r="L25" s="15">
        <f>Black!Y25*Black!L25</f>
        <v>29293.315647079231</v>
      </c>
      <c r="M25" s="15">
        <f>Black!Z25*Black!M25</f>
        <v>30350.592886490911</v>
      </c>
      <c r="N25" s="15">
        <f>Black!AA25*Black!N25</f>
        <v>30667.87368317493</v>
      </c>
    </row>
    <row r="26" spans="1:14" x14ac:dyDescent="0.25">
      <c r="A26" s="7" t="s">
        <v>30</v>
      </c>
      <c r="B26" s="15">
        <f>Black!O26*Black!B26</f>
        <v>7126.6148178257145</v>
      </c>
      <c r="C26" s="15">
        <f>Black!P26*Black!C26</f>
        <v>7104.1610999065379</v>
      </c>
      <c r="D26" s="15">
        <f>Black!Q26*Black!D26</f>
        <v>7028.0137087023722</v>
      </c>
      <c r="E26" s="15">
        <f>Black!R26*Black!E26</f>
        <v>6946.0088258671176</v>
      </c>
      <c r="F26" s="15">
        <f>Black!S26*Black!F26</f>
        <v>6884.5051637406768</v>
      </c>
      <c r="G26" s="15">
        <f>Black!T26*Black!G26</f>
        <v>6804.4527781157849</v>
      </c>
      <c r="H26" s="15">
        <f>Black!U26*Black!H26</f>
        <v>6728.3053869116202</v>
      </c>
      <c r="I26" s="15">
        <f>Black!V26*Black!I26</f>
        <v>6654.1104929178182</v>
      </c>
      <c r="J26" s="15">
        <f>Black!W26*Black!J26</f>
        <v>6577.9631017136526</v>
      </c>
      <c r="K26" s="15">
        <f>Black!X26*Black!K26</f>
        <v>6509.6256993509405</v>
      </c>
      <c r="L26" s="15">
        <f>Black!Y26*Black!L26</f>
        <v>6450.0745344348625</v>
      </c>
      <c r="M26" s="15">
        <f>Black!Z26*Black!M26</f>
        <v>6417.8583304638696</v>
      </c>
      <c r="N26" s="15">
        <f>Black!AA26*Black!N26</f>
        <v>6374.9033918358791</v>
      </c>
    </row>
    <row r="27" spans="1:14" x14ac:dyDescent="0.25">
      <c r="A27" s="7"/>
      <c r="B27" s="15">
        <f>Black!O27*Black!B27</f>
        <v>0</v>
      </c>
      <c r="C27" s="15">
        <f>Black!P27*Black!C27</f>
        <v>0</v>
      </c>
      <c r="D27" s="15">
        <f>Black!Q27*Black!D27</f>
        <v>0</v>
      </c>
      <c r="E27" s="15">
        <f>Black!R27*Black!E27</f>
        <v>0</v>
      </c>
      <c r="F27" s="15">
        <f>Black!S27*Black!F27</f>
        <v>0</v>
      </c>
      <c r="G27" s="15">
        <f>Black!T27*Black!G27</f>
        <v>0</v>
      </c>
      <c r="H27" s="15">
        <f>Black!U27*Black!H27</f>
        <v>0</v>
      </c>
      <c r="I27" s="15">
        <f>Black!V27*Black!I27</f>
        <v>0</v>
      </c>
      <c r="J27" s="15">
        <f>Black!W27*Black!J27</f>
        <v>0</v>
      </c>
      <c r="K27" s="15">
        <f>Black!X27*Black!K27</f>
        <v>0</v>
      </c>
      <c r="L27" s="15">
        <f>Black!Y27*Black!L27</f>
        <v>0</v>
      </c>
      <c r="M27" s="15">
        <f>Black!Z27*Black!M27</f>
        <v>0</v>
      </c>
      <c r="N27" s="15">
        <f>Black!AA27*Black!N27</f>
        <v>0</v>
      </c>
    </row>
    <row r="28" spans="1:14" x14ac:dyDescent="0.25">
      <c r="A28" s="7" t="s">
        <v>31</v>
      </c>
      <c r="B28" s="15">
        <f>Black!O28*Black!B28</f>
        <v>10409882.790323615</v>
      </c>
      <c r="C28" s="15">
        <f>Black!P28*Black!C28</f>
        <v>10419484.445332095</v>
      </c>
      <c r="D28" s="15">
        <f>Black!Q28*Black!D28</f>
        <v>10452859.868314257</v>
      </c>
      <c r="E28" s="15">
        <f>Black!R28*Black!E28</f>
        <v>10474641.101283778</v>
      </c>
      <c r="F28" s="15">
        <f>Black!S28*Black!F28</f>
        <v>10474738.05039195</v>
      </c>
      <c r="G28" s="15">
        <f>Black!T28*Black!G28</f>
        <v>10479420.230654282</v>
      </c>
      <c r="H28" s="15">
        <f>Black!U28*Black!H28</f>
        <v>10495917.275565958</v>
      </c>
      <c r="I28" s="15">
        <f>Black!V28*Black!I28</f>
        <v>10509332.262162572</v>
      </c>
      <c r="J28" s="15">
        <f>Black!W28*Black!J28</f>
        <v>10523417.582592839</v>
      </c>
      <c r="K28" s="15">
        <f>Black!X28*Black!K28</f>
        <v>10498495.198518518</v>
      </c>
      <c r="L28" s="15">
        <f>Black!Y28*Black!L28</f>
        <v>10471637.525580095</v>
      </c>
      <c r="M28" s="15">
        <f>Black!Z28*Black!M28</f>
        <v>10449053</v>
      </c>
      <c r="N28" s="15">
        <f>Black!AA28*Black!N28</f>
        <v>10447532.283988945</v>
      </c>
    </row>
    <row r="29" spans="1:14" x14ac:dyDescent="0.25">
      <c r="A29" s="9" t="s">
        <v>10</v>
      </c>
      <c r="B29" s="15">
        <f>Black!O29*Black!B29</f>
        <v>2661620.9175737351</v>
      </c>
      <c r="C29" s="15">
        <f>Black!P29*Black!C29</f>
        <v>2654834.9822604526</v>
      </c>
      <c r="D29" s="15">
        <f>Black!Q29*Black!D29</f>
        <v>2650754.5029866486</v>
      </c>
      <c r="E29" s="15">
        <f>Black!R29*Black!E29</f>
        <v>2641953.8082817066</v>
      </c>
      <c r="F29" s="15">
        <f>Black!S29*Black!F29</f>
        <v>2628488.4086799044</v>
      </c>
      <c r="G29" s="15">
        <f>Black!T29*Black!G29</f>
        <v>2631044.6232829634</v>
      </c>
      <c r="H29" s="15">
        <f>Black!U29*Black!H29</f>
        <v>2643441.6726021054</v>
      </c>
      <c r="I29" s="15">
        <f>Black!V29*Black!I29</f>
        <v>2650300.4086160804</v>
      </c>
      <c r="J29" s="15">
        <f>Black!W29*Black!J29</f>
        <v>2696659.8948169453</v>
      </c>
      <c r="K29" s="15">
        <f>Black!X29*Black!K29</f>
        <v>2748172.7606180678</v>
      </c>
      <c r="L29" s="15">
        <f>Black!Y29*Black!L29</f>
        <v>2778044.7081296411</v>
      </c>
      <c r="M29" s="15">
        <f>Black!Z29*Black!M29</f>
        <v>2780317</v>
      </c>
      <c r="N29" s="15">
        <f>Black!AA29*Black!N29</f>
        <v>2790439.0274225073</v>
      </c>
    </row>
    <row r="30" spans="1:14" x14ac:dyDescent="0.25">
      <c r="A30" s="9" t="s">
        <v>32</v>
      </c>
      <c r="B30" s="15">
        <f>Black!O30*Black!B30</f>
        <v>5476997.6007885868</v>
      </c>
      <c r="C30" s="15">
        <f>Black!P30*Black!C30</f>
        <v>5484413.1782899192</v>
      </c>
      <c r="D30" s="15">
        <f>Black!Q30*Black!D30</f>
        <v>5487990.5934211733</v>
      </c>
      <c r="E30" s="15">
        <f>Black!R30*Black!E30</f>
        <v>5464623.2025715867</v>
      </c>
      <c r="F30" s="15">
        <f>Black!S30*Black!F30</f>
        <v>5415523.2030110173</v>
      </c>
      <c r="G30" s="15">
        <f>Black!T30*Black!G30</f>
        <v>5322233.0189188141</v>
      </c>
      <c r="H30" s="15">
        <f>Black!U30*Black!H30</f>
        <v>5246558.0676168716</v>
      </c>
      <c r="I30" s="15">
        <f>Black!V30*Black!I30</f>
        <v>5200321.6645053821</v>
      </c>
      <c r="J30" s="15">
        <f>Black!W30*Black!J30</f>
        <v>5145517.5879366174</v>
      </c>
      <c r="K30" s="15">
        <f>Black!X30*Black!K30</f>
        <v>5106141.980967259</v>
      </c>
      <c r="L30" s="15">
        <f>Black!Y30*Black!L30</f>
        <v>5094709.7864253046</v>
      </c>
      <c r="M30" s="15">
        <f>Black!Z30*Black!M30</f>
        <v>5113135</v>
      </c>
      <c r="N30" s="15">
        <f>Black!AA30*Black!N30</f>
        <v>5120205.6884230282</v>
      </c>
    </row>
    <row r="31" spans="1:14" x14ac:dyDescent="0.25">
      <c r="A31" s="9" t="s">
        <v>33</v>
      </c>
      <c r="B31" s="15">
        <f>Black!O31*Black!B31</f>
        <v>2269777.4255285892</v>
      </c>
      <c r="C31" s="15">
        <f>Black!P31*Black!C31</f>
        <v>2278979.6443781182</v>
      </c>
      <c r="D31" s="15">
        <f>Black!Q31*Black!D31</f>
        <v>2313372.8905499754</v>
      </c>
      <c r="E31" s="15">
        <f>Black!R31*Black!E31</f>
        <v>2368134.3256780244</v>
      </c>
      <c r="F31" s="15">
        <f>Black!S31*Black!F31</f>
        <v>2431756.498374586</v>
      </c>
      <c r="G31" s="15">
        <f>Black!T31*Black!G31</f>
        <v>2528265.6573459189</v>
      </c>
      <c r="H31" s="15">
        <f>Black!U31*Black!H31</f>
        <v>2608805.6547126751</v>
      </c>
      <c r="I31" s="15">
        <f>Black!V31*Black!I31</f>
        <v>2662130.0617649946</v>
      </c>
      <c r="J31" s="15">
        <f>Black!W31*Black!J31</f>
        <v>2684192.5592141198</v>
      </c>
      <c r="K31" s="15">
        <f>Black!X31*Black!K31</f>
        <v>2645821.2900097086</v>
      </c>
      <c r="L31" s="15">
        <f>Black!Y31*Black!L31</f>
        <v>2599464.0366552789</v>
      </c>
      <c r="M31" s="15">
        <f>Black!Z31*Black!M31</f>
        <v>2555601</v>
      </c>
      <c r="N31" s="15">
        <f>Black!AA31*Black!N31</f>
        <v>2536499.5662616068</v>
      </c>
    </row>
    <row r="32" spans="1:14" x14ac:dyDescent="0.25">
      <c r="A32" s="7" t="s">
        <v>34</v>
      </c>
      <c r="B32" s="15">
        <f>Black!O32*Black!B32</f>
        <v>20417010.984004602</v>
      </c>
      <c r="C32" s="15">
        <f>Black!P32*Black!C32</f>
        <v>20498935.022577096</v>
      </c>
      <c r="D32" s="15">
        <f>Black!Q32*Black!D32</f>
        <v>20850343.638905127</v>
      </c>
      <c r="E32" s="15">
        <f>Black!R32*Black!E32</f>
        <v>21190848.233092073</v>
      </c>
      <c r="F32" s="15">
        <f>Black!S32*Black!F32</f>
        <v>21507090.431485411</v>
      </c>
      <c r="G32" s="15">
        <f>Black!T32*Black!G32</f>
        <v>21880602.409361932</v>
      </c>
      <c r="H32" s="15">
        <f>Black!U32*Black!H32</f>
        <v>22229454.448970947</v>
      </c>
      <c r="I32" s="15">
        <f>Black!V32*Black!I32</f>
        <v>22613572.292133134</v>
      </c>
      <c r="J32" s="15">
        <f>Black!W32*Black!J32</f>
        <v>23000230.621009439</v>
      </c>
      <c r="K32" s="15">
        <f>Black!X32*Black!K32</f>
        <v>23409628.379392464</v>
      </c>
      <c r="L32" s="15">
        <f>Black!Y32*Black!L32</f>
        <v>23803167.03265623</v>
      </c>
      <c r="M32" s="15">
        <f>Black!Z32*Black!M32</f>
        <v>24085992</v>
      </c>
      <c r="N32" s="15">
        <f>Black!AA32*Black!N32</f>
        <v>24170914.644661292</v>
      </c>
    </row>
    <row r="33" spans="1:14" x14ac:dyDescent="0.25">
      <c r="A33" s="9" t="s">
        <v>35</v>
      </c>
      <c r="B33" s="15">
        <f>Black!O33*Black!B33</f>
        <v>3679559.3404397722</v>
      </c>
      <c r="C33" s="15">
        <f>Black!P33*Black!C33</f>
        <v>3704066.1811624826</v>
      </c>
      <c r="D33" s="15">
        <f>Black!Q33*Black!D33</f>
        <v>3806499.1214657663</v>
      </c>
      <c r="E33" s="15">
        <f>Black!R33*Black!E33</f>
        <v>3881589.8653164771</v>
      </c>
      <c r="F33" s="15">
        <f>Black!S33*Black!F33</f>
        <v>3946094.9079131475</v>
      </c>
      <c r="G33" s="15">
        <f>Black!T33*Black!G33</f>
        <v>4008860.8576896582</v>
      </c>
      <c r="H33" s="15">
        <f>Black!U33*Black!H33</f>
        <v>4037076.3325111531</v>
      </c>
      <c r="I33" s="15">
        <f>Black!V33*Black!I33</f>
        <v>4084912.5809420664</v>
      </c>
      <c r="J33" s="15">
        <f>Black!W33*Black!J33</f>
        <v>4150747.1338760369</v>
      </c>
      <c r="K33" s="15">
        <f>Black!X33*Black!K33</f>
        <v>4256260.8062030161</v>
      </c>
      <c r="L33" s="15">
        <f>Black!Y33*Black!L33</f>
        <v>4350090.6483868305</v>
      </c>
      <c r="M33" s="15">
        <f>Black!Z33*Black!M33</f>
        <v>4402172</v>
      </c>
      <c r="N33" s="15">
        <f>Black!AA33*Black!N33</f>
        <v>4417437.5776413362</v>
      </c>
    </row>
    <row r="34" spans="1:14" x14ac:dyDescent="0.25">
      <c r="A34" s="9" t="s">
        <v>36</v>
      </c>
      <c r="B34" s="15">
        <f>Black!O34*Black!B34</f>
        <v>10350359.417902952</v>
      </c>
      <c r="C34" s="15">
        <f>Black!P34*Black!C34</f>
        <v>10349661.687585426</v>
      </c>
      <c r="D34" s="15">
        <f>Black!Q34*Black!D34</f>
        <v>10329392.809423216</v>
      </c>
      <c r="E34" s="15">
        <f>Black!R34*Black!E34</f>
        <v>10303117.26098714</v>
      </c>
      <c r="F34" s="15">
        <f>Black!S34*Black!F34</f>
        <v>10267797.477091094</v>
      </c>
      <c r="G34" s="15">
        <f>Black!T34*Black!G34</f>
        <v>10280452.27938235</v>
      </c>
      <c r="H34" s="15">
        <f>Black!U34*Black!H34</f>
        <v>10288212.653545693</v>
      </c>
      <c r="I34" s="15">
        <f>Black!V34*Black!I34</f>
        <v>10327280.862279305</v>
      </c>
      <c r="J34" s="15">
        <f>Black!W34*Black!J34</f>
        <v>10361000.743054789</v>
      </c>
      <c r="K34" s="15">
        <f>Black!X34*Black!K34</f>
        <v>10390639.276596572</v>
      </c>
      <c r="L34" s="15">
        <f>Black!Y34*Black!L34</f>
        <v>10407935.298432767</v>
      </c>
      <c r="M34" s="15">
        <f>Black!Z34*Black!M34</f>
        <v>10421421</v>
      </c>
      <c r="N34" s="15">
        <f>Black!AA34*Black!N34</f>
        <v>10443341.360808937</v>
      </c>
    </row>
    <row r="35" spans="1:14" x14ac:dyDescent="0.25">
      <c r="A35" s="9" t="s">
        <v>37</v>
      </c>
      <c r="B35" s="15">
        <f>Black!O35*Black!B35</f>
        <v>6347641.6604674738</v>
      </c>
      <c r="C35" s="15">
        <f>Black!P35*Black!C35</f>
        <v>6406427.9111934686</v>
      </c>
      <c r="D35" s="15">
        <f>Black!Q35*Black!D35</f>
        <v>6679107.919292354</v>
      </c>
      <c r="E35" s="15">
        <f>Black!R35*Black!E35</f>
        <v>6975089.9344913475</v>
      </c>
      <c r="F35" s="15">
        <f>Black!S35*Black!F35</f>
        <v>7266599.5748829423</v>
      </c>
      <c r="G35" s="15">
        <f>Black!T35*Black!G35</f>
        <v>7568910.1497383257</v>
      </c>
      <c r="H35" s="15">
        <f>Black!U35*Black!H35</f>
        <v>7886823.465737422</v>
      </c>
      <c r="I35" s="15">
        <f>Black!V35*Black!I35</f>
        <v>8188211.2460493017</v>
      </c>
      <c r="J35" s="15">
        <f>Black!W35*Black!J35</f>
        <v>8479095.7364839707</v>
      </c>
      <c r="K35" s="15">
        <f>Black!X35*Black!K35</f>
        <v>8756347.3342524488</v>
      </c>
      <c r="L35" s="15">
        <f>Black!Y35*Black!L35</f>
        <v>9042199.8009968624</v>
      </c>
      <c r="M35" s="15">
        <f>Black!Z35*Black!M35</f>
        <v>9262399</v>
      </c>
      <c r="N35" s="15">
        <f>Black!AA35*Black!N35</f>
        <v>9310546.1424452011</v>
      </c>
    </row>
    <row r="36" spans="1:14" x14ac:dyDescent="0.25">
      <c r="A36" s="7" t="s">
        <v>38</v>
      </c>
      <c r="B36" s="15">
        <f>Black!O36*Black!B36</f>
        <v>2778320.2704892932</v>
      </c>
      <c r="C36" s="15">
        <f>Black!P36*Black!C36</f>
        <v>2790835.6992322858</v>
      </c>
      <c r="D36" s="15">
        <f>Black!Q36*Black!D36</f>
        <v>2830581.2194471494</v>
      </c>
      <c r="E36" s="15">
        <f>Black!R36*Black!E36</f>
        <v>2867776.8327658353</v>
      </c>
      <c r="F36" s="15">
        <f>Black!S36*Black!F36</f>
        <v>2913659.6146073854</v>
      </c>
      <c r="G36" s="15">
        <f>Black!T36*Black!G36</f>
        <v>2957180.939814799</v>
      </c>
      <c r="H36" s="15">
        <f>Black!U36*Black!H36</f>
        <v>3020010.6457366236</v>
      </c>
      <c r="I36" s="15">
        <f>Black!V36*Black!I36</f>
        <v>3079279.2245417289</v>
      </c>
      <c r="J36" s="15">
        <f>Black!W36*Black!J36</f>
        <v>3146042.101138839</v>
      </c>
      <c r="K36" s="15">
        <f>Black!X36*Black!K36</f>
        <v>3231862.7390297074</v>
      </c>
      <c r="L36" s="15">
        <f>Black!Y36*Black!L36</f>
        <v>3315571.5683139884</v>
      </c>
      <c r="M36" s="15">
        <f>Black!Z36*Black!M36</f>
        <v>3387477</v>
      </c>
      <c r="N36" s="15">
        <f>Black!AA36*Black!N36</f>
        <v>3405746.9614869771</v>
      </c>
    </row>
    <row r="37" spans="1:14" x14ac:dyDescent="0.25">
      <c r="A37" s="7" t="s">
        <v>39</v>
      </c>
      <c r="B37" s="15">
        <f>Black!O37*Black!B37</f>
        <v>308788.41006754676</v>
      </c>
      <c r="C37" s="15">
        <f>Black!P37*Black!C37</f>
        <v>309005.13725789706</v>
      </c>
      <c r="D37" s="15">
        <f>Black!Q37*Black!D37</f>
        <v>303985.26693005324</v>
      </c>
      <c r="E37" s="15">
        <f>Black!R37*Black!E37</f>
        <v>301414.80435261008</v>
      </c>
      <c r="F37" s="15">
        <f>Black!S37*Black!F37</f>
        <v>301895.11866635946</v>
      </c>
      <c r="G37" s="15">
        <f>Black!T37*Black!G37</f>
        <v>305529.69222345058</v>
      </c>
      <c r="H37" s="15">
        <f>Black!U37*Black!H37</f>
        <v>316535.91899826797</v>
      </c>
      <c r="I37" s="15">
        <f>Black!V37*Black!I37</f>
        <v>325221.60283856868</v>
      </c>
      <c r="J37" s="15">
        <f>Black!W37*Black!J37</f>
        <v>337131.83582178428</v>
      </c>
      <c r="K37" s="15">
        <f>Black!X37*Black!K37</f>
        <v>350288.73827381677</v>
      </c>
      <c r="L37" s="15">
        <f>Black!Y37*Black!L37</f>
        <v>364856.31996033667</v>
      </c>
      <c r="M37" s="15">
        <f>Black!Z37*Black!M37</f>
        <v>377077</v>
      </c>
      <c r="N37" s="15">
        <f>Black!AA37*Black!N37</f>
        <v>381145.02793779178</v>
      </c>
    </row>
    <row r="38" spans="1:14" x14ac:dyDescent="0.25">
      <c r="A38" s="7"/>
      <c r="B38" s="15">
        <f>Black!O38*Black!B38</f>
        <v>0</v>
      </c>
      <c r="C38" s="15">
        <f>Black!P38*Black!C38</f>
        <v>0</v>
      </c>
      <c r="D38" s="15">
        <f>Black!Q38*Black!D38</f>
        <v>0</v>
      </c>
      <c r="E38" s="15">
        <f>Black!R38*Black!E38</f>
        <v>0</v>
      </c>
      <c r="F38" s="15">
        <f>Black!S38*Black!F38</f>
        <v>0</v>
      </c>
      <c r="G38" s="15">
        <f>Black!T38*Black!G38</f>
        <v>0</v>
      </c>
      <c r="H38" s="15">
        <f>Black!U38*Black!H38</f>
        <v>0</v>
      </c>
      <c r="I38" s="15">
        <f>Black!V38*Black!I38</f>
        <v>0</v>
      </c>
      <c r="J38" s="15">
        <f>Black!W38*Black!J38</f>
        <v>0</v>
      </c>
      <c r="K38" s="15">
        <f>Black!X38*Black!K38</f>
        <v>0</v>
      </c>
      <c r="L38" s="15">
        <f>Black!Y38*Black!L38</f>
        <v>0</v>
      </c>
      <c r="M38" s="15">
        <f>Black!Z38*Black!M38</f>
        <v>0</v>
      </c>
      <c r="N38" s="15">
        <f>Black!AA38*Black!N38</f>
        <v>0</v>
      </c>
    </row>
    <row r="39" spans="1:14" x14ac:dyDescent="0.25">
      <c r="A39" s="7" t="s">
        <v>40</v>
      </c>
      <c r="B39" s="15">
        <f>Black!O39*Black!B39</f>
        <v>24324959.434675377</v>
      </c>
      <c r="C39" s="15">
        <f>Black!P39*Black!C39</f>
        <v>24420977.691592608</v>
      </c>
      <c r="D39" s="15">
        <f>Black!Q39*Black!D39</f>
        <v>24830706.70489167</v>
      </c>
      <c r="E39" s="15">
        <f>Black!R39*Black!E39</f>
        <v>25234842.569081988</v>
      </c>
      <c r="F39" s="15">
        <f>Black!S39*Black!F39</f>
        <v>25614401.411085781</v>
      </c>
      <c r="G39" s="15">
        <f>Black!T39*Black!G39</f>
        <v>26062006.121768173</v>
      </c>
      <c r="H39" s="15">
        <f>Black!U39*Black!H39</f>
        <v>26522464.447088834</v>
      </c>
      <c r="I39" s="15">
        <f>Black!V39*Black!I39</f>
        <v>27036236.092748553</v>
      </c>
      <c r="J39" s="15">
        <f>Black!W39*Black!J39</f>
        <v>27523612.515731014</v>
      </c>
      <c r="K39" s="15">
        <f>Black!X39*Black!K39</f>
        <v>28002567.899488673</v>
      </c>
      <c r="L39" s="15">
        <f>Black!Y39*Black!L39</f>
        <v>28468138.253015783</v>
      </c>
      <c r="M39" s="15">
        <f>Black!Z39*Black!M39</f>
        <v>28808137</v>
      </c>
      <c r="N39" s="15">
        <f>Black!AA39*Black!N39</f>
        <v>28901087.28082823</v>
      </c>
    </row>
    <row r="40" spans="1:14" x14ac:dyDescent="0.25">
      <c r="A40" s="7" t="s">
        <v>41</v>
      </c>
      <c r="B40" s="15">
        <f>Black!O40*Black!B40</f>
        <v>23197428.076748054</v>
      </c>
      <c r="C40" s="15">
        <f>Black!P40*Black!C40</f>
        <v>23291845.17846087</v>
      </c>
      <c r="D40" s="15">
        <f>Black!Q40*Black!D40</f>
        <v>23683217.149533521</v>
      </c>
      <c r="E40" s="15">
        <f>Black!R40*Black!E40</f>
        <v>24061158.070445996</v>
      </c>
      <c r="F40" s="15">
        <f>Black!S40*Black!F40</f>
        <v>24423251.396648433</v>
      </c>
      <c r="G40" s="15">
        <f>Black!T40*Black!G40</f>
        <v>24840487.515852101</v>
      </c>
      <c r="H40" s="15">
        <f>Black!U40*Black!H40</f>
        <v>25251859.360344611</v>
      </c>
      <c r="I40" s="15">
        <f>Black!V40*Black!I40</f>
        <v>25695127.693842482</v>
      </c>
      <c r="J40" s="15">
        <f>Black!W40*Black!J40</f>
        <v>26148270.151809473</v>
      </c>
      <c r="K40" s="15">
        <f>Black!X40*Black!K40</f>
        <v>26642852.788082633</v>
      </c>
      <c r="L40" s="15">
        <f>Black!Y40*Black!L40</f>
        <v>27119461.840157695</v>
      </c>
      <c r="M40" s="15">
        <f>Black!Z40*Black!M40</f>
        <v>27473469</v>
      </c>
      <c r="N40" s="15">
        <f>Black!AA40*Black!N40</f>
        <v>27576519.195248082</v>
      </c>
    </row>
    <row r="41" spans="1:14" x14ac:dyDescent="0.25">
      <c r="A41" s="7" t="s">
        <v>42</v>
      </c>
      <c r="B41" s="15">
        <f>Black!O41*Black!B41</f>
        <v>15721139.959610762</v>
      </c>
      <c r="C41" s="15">
        <f>Black!P41*Black!C41</f>
        <v>15754369.634003935</v>
      </c>
      <c r="D41" s="15">
        <f>Black!Q41*Black!D41</f>
        <v>15863150.068367362</v>
      </c>
      <c r="E41" s="15">
        <f>Black!R41*Black!E41</f>
        <v>15947530.986692159</v>
      </c>
      <c r="F41" s="15">
        <f>Black!S41*Black!F41</f>
        <v>16014954.817249998</v>
      </c>
      <c r="G41" s="15">
        <f>Black!T41*Black!G41</f>
        <v>16147583.233901175</v>
      </c>
      <c r="H41" s="15">
        <f>Black!U41*Black!H41</f>
        <v>16273558.599109188</v>
      </c>
      <c r="I41" s="15">
        <f>Black!V41*Black!I41</f>
        <v>16422158.084784232</v>
      </c>
      <c r="J41" s="15">
        <f>Black!W41*Black!J41</f>
        <v>16548596.026686534</v>
      </c>
      <c r="K41" s="15">
        <f>Black!X41*Black!K41</f>
        <v>16665310.494108079</v>
      </c>
      <c r="L41" s="15">
        <f>Black!Y41*Black!L41</f>
        <v>16747105.103061162</v>
      </c>
      <c r="M41" s="15">
        <f>Black!Z41*Black!M41</f>
        <v>16784998</v>
      </c>
      <c r="N41" s="15">
        <f>Black!AA41*Black!N41</f>
        <v>16809805.782108895</v>
      </c>
    </row>
    <row r="42" spans="1:14" x14ac:dyDescent="0.25">
      <c r="A42" s="7"/>
      <c r="B42" s="15">
        <f>Black!O42*Black!B42</f>
        <v>0</v>
      </c>
      <c r="C42" s="15">
        <f>Black!P42*Black!C42</f>
        <v>0</v>
      </c>
      <c r="D42" s="15">
        <f>Black!Q42*Black!D42</f>
        <v>0</v>
      </c>
      <c r="E42" s="15">
        <f>Black!R42*Black!E42</f>
        <v>0</v>
      </c>
      <c r="F42" s="15">
        <f>Black!S42*Black!F42</f>
        <v>0</v>
      </c>
      <c r="G42" s="15">
        <f>Black!T42*Black!G42</f>
        <v>0</v>
      </c>
      <c r="H42" s="15">
        <f>Black!U42*Black!H42</f>
        <v>0</v>
      </c>
      <c r="I42" s="15">
        <f>Black!V42*Black!I42</f>
        <v>0</v>
      </c>
      <c r="J42" s="15">
        <f>Black!W42*Black!J42</f>
        <v>0</v>
      </c>
      <c r="K42" s="15">
        <f>Black!X42*Black!K42</f>
        <v>0</v>
      </c>
      <c r="L42" s="15">
        <f>Black!Y42*Black!L42</f>
        <v>0</v>
      </c>
      <c r="M42" s="15">
        <f>Black!Z42*Black!M42</f>
        <v>0</v>
      </c>
      <c r="N42" s="15">
        <f>Black!AA42*Black!N42</f>
        <v>0</v>
      </c>
    </row>
    <row r="43" spans="1:14" x14ac:dyDescent="0.25">
      <c r="A43" s="10" t="s">
        <v>43</v>
      </c>
      <c r="B43" s="15">
        <f>Black!O43*Black!B43</f>
        <v>0</v>
      </c>
      <c r="C43" s="15">
        <f>Black!P43*Black!C43</f>
        <v>0</v>
      </c>
      <c r="D43" s="15">
        <f>Black!Q43*Black!D43</f>
        <v>0</v>
      </c>
      <c r="E43" s="15">
        <f>Black!R43*Black!E43</f>
        <v>0</v>
      </c>
      <c r="F43" s="15">
        <f>Black!S43*Black!F43</f>
        <v>0</v>
      </c>
      <c r="G43" s="15">
        <f>Black!T43*Black!G43</f>
        <v>0</v>
      </c>
      <c r="H43" s="15">
        <f>Black!U43*Black!H43</f>
        <v>0</v>
      </c>
      <c r="I43" s="15">
        <f>Black!V43*Black!I43</f>
        <v>0</v>
      </c>
      <c r="J43" s="15">
        <f>Black!W43*Black!J43</f>
        <v>0</v>
      </c>
      <c r="K43" s="15">
        <f>Black!X43*Black!K43</f>
        <v>0</v>
      </c>
      <c r="L43" s="15">
        <f>Black!Y43*Black!L43</f>
        <v>0</v>
      </c>
      <c r="M43" s="15">
        <f>Black!Z43*Black!M43</f>
        <v>0</v>
      </c>
      <c r="N43" s="15">
        <f>Black!AA43*Black!N43</f>
        <v>0</v>
      </c>
    </row>
    <row r="44" spans="1:14" x14ac:dyDescent="0.25">
      <c r="A44" s="5" t="s">
        <v>1</v>
      </c>
      <c r="B44" s="15">
        <f>Black!O44*Black!B44</f>
        <v>15967820.443405377</v>
      </c>
      <c r="C44" s="15">
        <f>Black!P44*Black!C44</f>
        <v>16020202.770588035</v>
      </c>
      <c r="D44" s="15">
        <f>Black!Q44*Black!D44</f>
        <v>16229224.024561157</v>
      </c>
      <c r="E44" s="15">
        <f>Black!R44*Black!E44</f>
        <v>16422206.742513685</v>
      </c>
      <c r="F44" s="15">
        <f>Black!S44*Black!F44</f>
        <v>16588690.641493952</v>
      </c>
      <c r="G44" s="15">
        <f>Black!T44*Black!G44</f>
        <v>16800385.768838961</v>
      </c>
      <c r="H44" s="15">
        <f>Black!U44*Black!H44</f>
        <v>17010056.203891113</v>
      </c>
      <c r="I44" s="15">
        <f>Black!V44*Black!I44</f>
        <v>17235530.905270129</v>
      </c>
      <c r="J44" s="15">
        <f>Black!W44*Black!J44</f>
        <v>17462631.381873146</v>
      </c>
      <c r="K44" s="15">
        <f>Black!X44*Black!K44</f>
        <v>17691003.8770542</v>
      </c>
      <c r="L44" s="15">
        <f>Black!Y44*Black!L44</f>
        <v>17907978.069666505</v>
      </c>
      <c r="M44" s="15">
        <f>Black!Z44*Black!M44</f>
        <v>18068911</v>
      </c>
      <c r="N44" s="15">
        <f>Black!AA44*Black!N44</f>
        <v>18121816.435414456</v>
      </c>
    </row>
    <row r="45" spans="1:14" x14ac:dyDescent="0.25">
      <c r="A45" s="7" t="s">
        <v>10</v>
      </c>
      <c r="B45" s="15">
        <f>Black!O45*Black!B45</f>
        <v>1351188.5867266471</v>
      </c>
      <c r="C45" s="15">
        <f>Black!P45*Black!C45</f>
        <v>1347457.1523655013</v>
      </c>
      <c r="D45" s="15">
        <f>Black!Q45*Black!D45</f>
        <v>1344859.1571106419</v>
      </c>
      <c r="E45" s="15">
        <f>Black!R45*Black!E45</f>
        <v>1339494.8790931681</v>
      </c>
      <c r="F45" s="15">
        <f>Black!S45*Black!F45</f>
        <v>1332314.9153163461</v>
      </c>
      <c r="G45" s="15">
        <f>Black!T45*Black!G45</f>
        <v>1333537.5013186326</v>
      </c>
      <c r="H45" s="15">
        <f>Black!U45*Black!H45</f>
        <v>1339985.1870211686</v>
      </c>
      <c r="I45" s="15">
        <f>Black!V45*Black!I45</f>
        <v>1343583.8107005183</v>
      </c>
      <c r="J45" s="15">
        <f>Black!W45*Black!J45</f>
        <v>1367834.4953991503</v>
      </c>
      <c r="K45" s="15">
        <f>Black!X45*Black!K45</f>
        <v>1393309.5854244772</v>
      </c>
      <c r="L45" s="15">
        <f>Black!Y45*Black!L45</f>
        <v>1407926.0377196725</v>
      </c>
      <c r="M45" s="15">
        <f>Black!Z45*Black!M45</f>
        <v>1409024</v>
      </c>
      <c r="N45" s="15">
        <f>Black!AA45*Black!N45</f>
        <v>1414693.9245180455</v>
      </c>
    </row>
    <row r="46" spans="1:14" x14ac:dyDescent="0.25">
      <c r="A46" s="7" t="s">
        <v>11</v>
      </c>
      <c r="B46" s="15">
        <f>Black!O46*Black!B46</f>
        <v>1551850.1446496625</v>
      </c>
      <c r="C46" s="15">
        <f>Black!P46*Black!C46</f>
        <v>1543314.7736546665</v>
      </c>
      <c r="D46" s="15">
        <f>Black!Q46*Black!D46</f>
        <v>1503392.8086491604</v>
      </c>
      <c r="E46" s="15">
        <f>Black!R46*Black!E46</f>
        <v>1464597.844085712</v>
      </c>
      <c r="F46" s="15">
        <f>Black!S46*Black!F46</f>
        <v>1427019.1929078505</v>
      </c>
      <c r="G46" s="15">
        <f>Black!T46*Black!G46</f>
        <v>1397707.9738943977</v>
      </c>
      <c r="H46" s="15">
        <f>Black!U46*Black!H46</f>
        <v>1380316.810210095</v>
      </c>
      <c r="I46" s="15">
        <f>Black!V46*Black!I46</f>
        <v>1384994.2303454326</v>
      </c>
      <c r="J46" s="15">
        <f>Black!W46*Black!J46</f>
        <v>1387155.2352780385</v>
      </c>
      <c r="K46" s="15">
        <f>Black!X46*Black!K46</f>
        <v>1387483.0229883103</v>
      </c>
      <c r="L46" s="15">
        <f>Black!Y46*Black!L46</f>
        <v>1396207.148142311</v>
      </c>
      <c r="M46" s="15">
        <f>Black!Z46*Black!M46</f>
        <v>1408025</v>
      </c>
      <c r="N46" s="15">
        <f>Black!AA46*Black!N46</f>
        <v>1409961.3414457904</v>
      </c>
    </row>
    <row r="47" spans="1:14" x14ac:dyDescent="0.25">
      <c r="A47" s="7" t="s">
        <v>12</v>
      </c>
      <c r="B47" s="15">
        <f>Black!O47*Black!B47</f>
        <v>1519989.2708115873</v>
      </c>
      <c r="C47" s="15">
        <f>Black!P47*Black!C47</f>
        <v>1532408.9256428387</v>
      </c>
      <c r="D47" s="15">
        <f>Black!Q47*Black!D47</f>
        <v>1578550.4957069261</v>
      </c>
      <c r="E47" s="15">
        <f>Black!R47*Black!E47</f>
        <v>1616435.2315341705</v>
      </c>
      <c r="F47" s="15">
        <f>Black!S47*Black!F47</f>
        <v>1643299.6971615206</v>
      </c>
      <c r="G47" s="15">
        <f>Black!T47*Black!G47</f>
        <v>1645303.4671818356</v>
      </c>
      <c r="H47" s="15">
        <f>Black!U47*Black!H47</f>
        <v>1619912.772079868</v>
      </c>
      <c r="I47" s="15">
        <f>Black!V47*Black!I47</f>
        <v>1586949.592966093</v>
      </c>
      <c r="J47" s="15">
        <f>Black!W47*Black!J47</f>
        <v>1554740.5008530028</v>
      </c>
      <c r="K47" s="15">
        <f>Black!X47*Black!K47</f>
        <v>1523851.7583588671</v>
      </c>
      <c r="L47" s="15">
        <f>Black!Y47*Black!L47</f>
        <v>1501277.4991694444</v>
      </c>
      <c r="M47" s="15">
        <f>Black!Z47*Black!M47</f>
        <v>1491201</v>
      </c>
      <c r="N47" s="15">
        <f>Black!AA47*Black!N47</f>
        <v>1489017.7740103481</v>
      </c>
    </row>
    <row r="48" spans="1:14" x14ac:dyDescent="0.25">
      <c r="A48" s="7" t="s">
        <v>13</v>
      </c>
      <c r="B48" s="15">
        <f>Black!O48*Black!B48</f>
        <v>1431741.0182963994</v>
      </c>
      <c r="C48" s="15">
        <f>Black!P48*Black!C48</f>
        <v>1438774.4276229325</v>
      </c>
      <c r="D48" s="15">
        <f>Black!Q48*Black!D48</f>
        <v>1461326.2614395854</v>
      </c>
      <c r="E48" s="15">
        <f>Black!R48*Black!E48</f>
        <v>1482047.4434075756</v>
      </c>
      <c r="F48" s="15">
        <f>Black!S48*Black!F48</f>
        <v>1507136.5457118175</v>
      </c>
      <c r="G48" s="15">
        <f>Black!T48*Black!G48</f>
        <v>1548787.6189332027</v>
      </c>
      <c r="H48" s="15">
        <f>Black!U48*Black!H48</f>
        <v>1603388.0270104648</v>
      </c>
      <c r="I48" s="15">
        <f>Black!V48*Black!I48</f>
        <v>1650913.8454537597</v>
      </c>
      <c r="J48" s="15">
        <f>Black!W48*Black!J48</f>
        <v>1689481.0751979756</v>
      </c>
      <c r="K48" s="15">
        <f>Black!X48*Black!K48</f>
        <v>1717224.4354995624</v>
      </c>
      <c r="L48" s="15">
        <f>Black!Y48*Black!L48</f>
        <v>1719345.2213324201</v>
      </c>
      <c r="M48" s="15">
        <f>Black!Z48*Black!M48</f>
        <v>1699866</v>
      </c>
      <c r="N48" s="15">
        <f>Black!AA48*Black!N48</f>
        <v>1691207.8403619747</v>
      </c>
    </row>
    <row r="49" spans="1:14" x14ac:dyDescent="0.25">
      <c r="A49" s="7" t="s">
        <v>14</v>
      </c>
      <c r="B49" s="15">
        <f>Black!O49*Black!B49</f>
        <v>1237971.6909282575</v>
      </c>
      <c r="C49" s="15">
        <f>Black!P49*Black!C49</f>
        <v>1250990.6783998385</v>
      </c>
      <c r="D49" s="15">
        <f>Black!Q49*Black!D49</f>
        <v>1301812.1339643779</v>
      </c>
      <c r="E49" s="15">
        <f>Black!R49*Black!E49</f>
        <v>1342961.7828980878</v>
      </c>
      <c r="F49" s="15">
        <f>Black!S49*Black!F49</f>
        <v>1370540.1688347394</v>
      </c>
      <c r="G49" s="15">
        <f>Black!T49*Black!G49</f>
        <v>1397787.0031911717</v>
      </c>
      <c r="H49" s="15">
        <f>Black!U49*Black!H49</f>
        <v>1408393.8597841924</v>
      </c>
      <c r="I49" s="15">
        <f>Black!V49*Black!I49</f>
        <v>1421071.0511042553</v>
      </c>
      <c r="J49" s="15">
        <f>Black!W49*Black!J49</f>
        <v>1427301.6131033164</v>
      </c>
      <c r="K49" s="15">
        <f>Black!X49*Black!K49</f>
        <v>1440098.9453049754</v>
      </c>
      <c r="L49" s="15">
        <f>Black!Y49*Black!L49</f>
        <v>1465615.3784365566</v>
      </c>
      <c r="M49" s="15">
        <f>Black!Z49*Black!M49</f>
        <v>1493950</v>
      </c>
      <c r="N49" s="15">
        <f>Black!AA49*Black!N49</f>
        <v>1504305.3989338656</v>
      </c>
    </row>
    <row r="50" spans="1:14" x14ac:dyDescent="0.25">
      <c r="A50" s="7" t="s">
        <v>15</v>
      </c>
      <c r="B50" s="15">
        <f>Black!O50*Black!B50</f>
        <v>1166542.6561311116</v>
      </c>
      <c r="C50" s="15">
        <f>Black!P50*Black!C50</f>
        <v>1161449.5359327986</v>
      </c>
      <c r="D50" s="15">
        <f>Black!Q50*Black!D50</f>
        <v>1131192.4848840639</v>
      </c>
      <c r="E50" s="15">
        <f>Black!R50*Black!E50</f>
        <v>1119784.7124697634</v>
      </c>
      <c r="F50" s="15">
        <f>Black!S50*Black!F50</f>
        <v>1117969.122327992</v>
      </c>
      <c r="G50" s="15">
        <f>Black!T50*Black!G50</f>
        <v>1146291.7716101359</v>
      </c>
      <c r="H50" s="15">
        <f>Black!U50*Black!H50</f>
        <v>1182025.29599039</v>
      </c>
      <c r="I50" s="15">
        <f>Black!V50*Black!I50</f>
        <v>1223254.7862343604</v>
      </c>
      <c r="J50" s="15">
        <f>Black!W50*Black!J50</f>
        <v>1256207.3760211854</v>
      </c>
      <c r="K50" s="15">
        <f>Black!X50*Black!K50</f>
        <v>1285643.8842860111</v>
      </c>
      <c r="L50" s="15">
        <f>Black!Y50*Black!L50</f>
        <v>1299471.5153401881</v>
      </c>
      <c r="M50" s="15">
        <f>Black!Z50*Black!M50</f>
        <v>1299698</v>
      </c>
      <c r="N50" s="15">
        <f>Black!AA50*Black!N50</f>
        <v>1306385.7949751858</v>
      </c>
    </row>
    <row r="51" spans="1:14" x14ac:dyDescent="0.25">
      <c r="A51" s="7" t="s">
        <v>16</v>
      </c>
      <c r="B51" s="15">
        <f>Black!O51*Black!B51</f>
        <v>1194949.9020497373</v>
      </c>
      <c r="C51" s="15">
        <f>Black!P51*Black!C51</f>
        <v>1192703.4406231423</v>
      </c>
      <c r="D51" s="15">
        <f>Black!Q51*Black!D51</f>
        <v>1193681.9035155382</v>
      </c>
      <c r="E51" s="15">
        <f>Black!R51*Black!E51</f>
        <v>1197471.9343765692</v>
      </c>
      <c r="F51" s="15">
        <f>Black!S51*Black!F51</f>
        <v>1189190.8426278904</v>
      </c>
      <c r="G51" s="15">
        <f>Black!T51*Black!G51</f>
        <v>1179505.8288604359</v>
      </c>
      <c r="H51" s="15">
        <f>Black!U51*Black!H51</f>
        <v>1156305.7382053398</v>
      </c>
      <c r="I51" s="15">
        <f>Black!V51*Black!I51</f>
        <v>1135115.6393529866</v>
      </c>
      <c r="J51" s="15">
        <f>Black!W51*Black!J51</f>
        <v>1131388.9153203883</v>
      </c>
      <c r="K51" s="15">
        <f>Black!X51*Black!K51</f>
        <v>1142809.2809731194</v>
      </c>
      <c r="L51" s="15">
        <f>Black!Y51*Black!L51</f>
        <v>1176594.645735296</v>
      </c>
      <c r="M51" s="15">
        <f>Black!Z51*Black!M51</f>
        <v>1210569</v>
      </c>
      <c r="N51" s="15">
        <f>Black!AA51*Black!N51</f>
        <v>1223305.7752910261</v>
      </c>
    </row>
    <row r="52" spans="1:14" x14ac:dyDescent="0.25">
      <c r="A52" s="7" t="s">
        <v>17</v>
      </c>
      <c r="B52" s="15">
        <f>Black!O52*Black!B52</f>
        <v>1289417.2091381103</v>
      </c>
      <c r="C52" s="15">
        <f>Black!P52*Black!C52</f>
        <v>1288446.6314206878</v>
      </c>
      <c r="D52" s="15">
        <f>Black!Q52*Black!D52</f>
        <v>1281786.3952005496</v>
      </c>
      <c r="E52" s="15">
        <f>Black!R52*Black!E52</f>
        <v>1260794.5895587818</v>
      </c>
      <c r="F52" s="15">
        <f>Black!S52*Black!F52</f>
        <v>1237801.3207405035</v>
      </c>
      <c r="G52" s="15">
        <f>Black!T52*Black!G52</f>
        <v>1215392.283169606</v>
      </c>
      <c r="H52" s="15">
        <f>Black!U52*Black!H52</f>
        <v>1207580.5460070502</v>
      </c>
      <c r="I52" s="15">
        <f>Black!V52*Black!I52</f>
        <v>1213366.3199730446</v>
      </c>
      <c r="J52" s="15">
        <f>Black!W52*Black!J52</f>
        <v>1222864.7892852959</v>
      </c>
      <c r="K52" s="15">
        <f>Black!X52*Black!K52</f>
        <v>1223346.3089101529</v>
      </c>
      <c r="L52" s="15">
        <f>Black!Y52*Black!L52</f>
        <v>1215260.3599847136</v>
      </c>
      <c r="M52" s="15">
        <f>Black!Z52*Black!M52</f>
        <v>1198361</v>
      </c>
      <c r="N52" s="15">
        <f>Black!AA52*Black!N52</f>
        <v>1196534.806197704</v>
      </c>
    </row>
    <row r="53" spans="1:14" x14ac:dyDescent="0.25">
      <c r="A53" s="7" t="s">
        <v>18</v>
      </c>
      <c r="B53" s="15">
        <f>Black!O53*Black!B53</f>
        <v>1234433.356840187</v>
      </c>
      <c r="C53" s="15">
        <f>Black!P53*Black!C53</f>
        <v>1241545.4435262894</v>
      </c>
      <c r="D53" s="15">
        <f>Black!Q53*Black!D53</f>
        <v>1264889.5989051827</v>
      </c>
      <c r="E53" s="15">
        <f>Black!R53*Black!E53</f>
        <v>1276591.5672858385</v>
      </c>
      <c r="F53" s="15">
        <f>Black!S53*Black!F53</f>
        <v>1284918.2598369457</v>
      </c>
      <c r="G53" s="15">
        <f>Black!T53*Black!G53</f>
        <v>1296979.8654229427</v>
      </c>
      <c r="H53" s="15">
        <f>Black!U53*Black!H53</f>
        <v>1295976.8666734817</v>
      </c>
      <c r="I53" s="15">
        <f>Black!V53*Black!I53</f>
        <v>1293592.2537525778</v>
      </c>
      <c r="J53" s="15">
        <f>Black!W53*Black!J53</f>
        <v>1276991.0587461253</v>
      </c>
      <c r="K53" s="15">
        <f>Black!X53*Black!K53</f>
        <v>1260301.6150322934</v>
      </c>
      <c r="L53" s="15">
        <f>Black!Y53*Black!L53</f>
        <v>1238396.0084747651</v>
      </c>
      <c r="M53" s="15">
        <f>Black!Z53*Black!M53</f>
        <v>1234570</v>
      </c>
      <c r="N53" s="15">
        <f>Black!AA53*Black!N53</f>
        <v>1232980.5743563413</v>
      </c>
    </row>
    <row r="54" spans="1:14" x14ac:dyDescent="0.25">
      <c r="A54" s="7" t="s">
        <v>19</v>
      </c>
      <c r="B54" s="15">
        <f>Black!O54*Black!B54</f>
        <v>1036093.636858291</v>
      </c>
      <c r="C54" s="15">
        <f>Black!P54*Black!C54</f>
        <v>1043790.1738112912</v>
      </c>
      <c r="D54" s="15">
        <f>Black!Q54*Black!D54</f>
        <v>1079979.2139818408</v>
      </c>
      <c r="E54" s="15">
        <f>Black!R54*Black!E54</f>
        <v>1127493.8422980302</v>
      </c>
      <c r="F54" s="15">
        <f>Black!S54*Black!F54</f>
        <v>1169583.5607992131</v>
      </c>
      <c r="G54" s="15">
        <f>Black!T54*Black!G54</f>
        <v>1204412.3050729698</v>
      </c>
      <c r="H54" s="15">
        <f>Black!U54*Black!H54</f>
        <v>1240812.9042816553</v>
      </c>
      <c r="I54" s="15">
        <f>Black!V54*Black!I54</f>
        <v>1266725.5359708047</v>
      </c>
      <c r="J54" s="15">
        <f>Black!W54*Black!J54</f>
        <v>1281888.8625050737</v>
      </c>
      <c r="K54" s="15">
        <f>Black!X54*Black!K54</f>
        <v>1294681.004706932</v>
      </c>
      <c r="L54" s="15">
        <f>Black!Y54*Black!L54</f>
        <v>1308080.0628824474</v>
      </c>
      <c r="M54" s="15">
        <f>Black!Z54*Black!M54</f>
        <v>1308933</v>
      </c>
      <c r="N54" s="15">
        <f>Black!AA54*Black!N54</f>
        <v>1308231.3132355039</v>
      </c>
    </row>
    <row r="55" spans="1:14" x14ac:dyDescent="0.25">
      <c r="A55" s="7" t="s">
        <v>20</v>
      </c>
      <c r="B55" s="15">
        <f>Black!O55*Black!B55</f>
        <v>818335.97455697169</v>
      </c>
      <c r="C55" s="15">
        <f>Black!P55*Black!C55</f>
        <v>832123.78266767331</v>
      </c>
      <c r="D55" s="15">
        <f>Black!Q55*Black!D55</f>
        <v>894517.51439813094</v>
      </c>
      <c r="E55" s="15">
        <f>Black!R55*Black!E55</f>
        <v>927758.28462953982</v>
      </c>
      <c r="F55" s="15">
        <f>Black!S55*Black!F55</f>
        <v>961880.1726442487</v>
      </c>
      <c r="G55" s="15">
        <f>Black!T55*Black!G55</f>
        <v>999536.16149470815</v>
      </c>
      <c r="H55" s="15">
        <f>Black!U55*Black!H55</f>
        <v>1036386.1442417552</v>
      </c>
      <c r="I55" s="15">
        <f>Black!V55*Black!I55</f>
        <v>1075659.9231205692</v>
      </c>
      <c r="J55" s="15">
        <f>Black!W55*Black!J55</f>
        <v>1126233.1949712348</v>
      </c>
      <c r="K55" s="15">
        <f>Black!X55*Black!K55</f>
        <v>1172855.3998657467</v>
      </c>
      <c r="L55" s="15">
        <f>Black!Y55*Black!L55</f>
        <v>1210986.1330519076</v>
      </c>
      <c r="M55" s="15">
        <f>Black!Z55*Black!M55</f>
        <v>1242326</v>
      </c>
      <c r="N55" s="15">
        <f>Black!AA55*Black!N55</f>
        <v>1248749.974570924</v>
      </c>
    </row>
    <row r="56" spans="1:14" x14ac:dyDescent="0.25">
      <c r="A56" s="7" t="s">
        <v>21</v>
      </c>
      <c r="B56" s="15">
        <f>Black!O56*Black!B56</f>
        <v>579638.65353838506</v>
      </c>
      <c r="C56" s="15">
        <f>Black!P56*Black!C56</f>
        <v>583908.71703693492</v>
      </c>
      <c r="D56" s="15">
        <f>Black!Q56*Black!D56</f>
        <v>605277.39416002424</v>
      </c>
      <c r="E56" s="15">
        <f>Black!R56*Black!E56</f>
        <v>651179.36889901815</v>
      </c>
      <c r="F56" s="15">
        <f>Black!S56*Black!F56</f>
        <v>694434.65798005136</v>
      </c>
      <c r="G56" s="15">
        <f>Black!T56*Black!G56</f>
        <v>745691.8470003223</v>
      </c>
      <c r="H56" s="15">
        <f>Black!U56*Black!H56</f>
        <v>807340.58679303154</v>
      </c>
      <c r="I56" s="15">
        <f>Black!V56*Black!I56</f>
        <v>866536.86649085069</v>
      </c>
      <c r="J56" s="15">
        <f>Black!W56*Black!J56</f>
        <v>897899.9465932342</v>
      </c>
      <c r="K56" s="15">
        <f>Black!X56*Black!K56</f>
        <v>931011.05676325224</v>
      </c>
      <c r="L56" s="15">
        <f>Black!Y56*Black!L56</f>
        <v>967548.65373251389</v>
      </c>
      <c r="M56" s="15">
        <f>Black!Z56*Black!M56</f>
        <v>995521</v>
      </c>
      <c r="N56" s="15">
        <f>Black!AA56*Black!N56</f>
        <v>1001836.7128369591</v>
      </c>
    </row>
    <row r="57" spans="1:14" x14ac:dyDescent="0.25">
      <c r="A57" s="7" t="s">
        <v>22</v>
      </c>
      <c r="B57" s="15">
        <f>Black!O57*Black!B57</f>
        <v>462279.11319126212</v>
      </c>
      <c r="C57" s="15">
        <f>Black!P57*Black!C57</f>
        <v>465262.73990062618</v>
      </c>
      <c r="D57" s="15">
        <f>Black!Q57*Black!D57</f>
        <v>475555.81626993173</v>
      </c>
      <c r="E57" s="15">
        <f>Black!R57*Black!E57</f>
        <v>489671.14990047069</v>
      </c>
      <c r="F57" s="15">
        <f>Black!S57*Black!F57</f>
        <v>509783.75721198705</v>
      </c>
      <c r="G57" s="15">
        <f>Black!T57*Black!G57</f>
        <v>530001.91963915434</v>
      </c>
      <c r="H57" s="15">
        <f>Black!U57*Black!H57</f>
        <v>547878.50161087152</v>
      </c>
      <c r="I57" s="15">
        <f>Black!V57*Black!I57</f>
        <v>567866.18589560827</v>
      </c>
      <c r="J57" s="15">
        <f>Black!W57*Black!J57</f>
        <v>610734.15199214127</v>
      </c>
      <c r="K57" s="15">
        <f>Black!X57*Black!K57</f>
        <v>651779.59765147115</v>
      </c>
      <c r="L57" s="15">
        <f>Black!Y57*Black!L57</f>
        <v>700447.28473546973</v>
      </c>
      <c r="M57" s="15">
        <f>Black!Z57*Black!M57</f>
        <v>747245</v>
      </c>
      <c r="N57" s="15">
        <f>Black!AA57*Black!N57</f>
        <v>757606.83245381212</v>
      </c>
    </row>
    <row r="58" spans="1:14" x14ac:dyDescent="0.25">
      <c r="A58" s="7" t="s">
        <v>23</v>
      </c>
      <c r="B58" s="15">
        <f>Black!O58*Black!B58</f>
        <v>368550.50304698327</v>
      </c>
      <c r="C58" s="15">
        <f>Black!P58*Black!C58</f>
        <v>370325.97011184634</v>
      </c>
      <c r="D58" s="15">
        <f>Black!Q58*Black!D58</f>
        <v>381586.75603443227</v>
      </c>
      <c r="E58" s="15">
        <f>Black!R58*Black!E58</f>
        <v>390262.39985165233</v>
      </c>
      <c r="F58" s="15">
        <f>Black!S58*Black!F58</f>
        <v>399827.23170736467</v>
      </c>
      <c r="G58" s="15">
        <f>Black!T58*Black!G58</f>
        <v>409444.42578126525</v>
      </c>
      <c r="H58" s="15">
        <f>Black!U58*Black!H58</f>
        <v>420638.3044250551</v>
      </c>
      <c r="I58" s="15">
        <f>Black!V58*Black!I58</f>
        <v>430586.15621010715</v>
      </c>
      <c r="J58" s="15">
        <f>Black!W58*Black!J58</f>
        <v>443924.94645819912</v>
      </c>
      <c r="K58" s="15">
        <f>Black!X58*Black!K58</f>
        <v>463472.53824442229</v>
      </c>
      <c r="L58" s="15">
        <f>Black!Y58*Black!L58</f>
        <v>482899.89086295402</v>
      </c>
      <c r="M58" s="15">
        <f>Black!Z58*Black!M58</f>
        <v>496772</v>
      </c>
      <c r="N58" s="15">
        <f>Black!AA58*Black!N58</f>
        <v>499326.11264273582</v>
      </c>
    </row>
    <row r="59" spans="1:14" x14ac:dyDescent="0.25">
      <c r="A59" s="7" t="s">
        <v>24</v>
      </c>
      <c r="B59" s="15">
        <f>Black!O59*Black!B59</f>
        <v>286921.14184351813</v>
      </c>
      <c r="C59" s="15">
        <f>Black!P59*Black!C59</f>
        <v>288455.78537051915</v>
      </c>
      <c r="D59" s="15">
        <f>Black!Q59*Black!D59</f>
        <v>290257.02837315213</v>
      </c>
      <c r="E59" s="15">
        <f>Black!R59*Black!E59</f>
        <v>293647.20425055118</v>
      </c>
      <c r="F59" s="15">
        <f>Black!S59*Black!F59</f>
        <v>299371.822081847</v>
      </c>
      <c r="G59" s="15">
        <f>Black!T59*Black!G59</f>
        <v>304536.09628799651</v>
      </c>
      <c r="H59" s="15">
        <f>Black!U59*Black!H59</f>
        <v>311681.93168757</v>
      </c>
      <c r="I59" s="15">
        <f>Black!V59*Black!I59</f>
        <v>320586.35417367541</v>
      </c>
      <c r="J59" s="15">
        <f>Black!W59*Black!J59</f>
        <v>327388.03388652409</v>
      </c>
      <c r="K59" s="15">
        <f>Black!X59*Black!K59</f>
        <v>334720.97364535922</v>
      </c>
      <c r="L59" s="15">
        <f>Black!Y59*Black!L59</f>
        <v>342028.70763558918</v>
      </c>
      <c r="M59" s="15">
        <f>Black!Z59*Black!M59</f>
        <v>348684</v>
      </c>
      <c r="N59" s="15">
        <f>Black!AA59*Black!N59</f>
        <v>350508.50986596086</v>
      </c>
    </row>
    <row r="60" spans="1:14" x14ac:dyDescent="0.25">
      <c r="A60" s="7" t="s">
        <v>25</v>
      </c>
      <c r="B60" s="15">
        <f>Black!O60*Black!B60</f>
        <v>203329.97113793661</v>
      </c>
      <c r="C60" s="15">
        <f>Black!P60*Black!C60</f>
        <v>204910.33641305924</v>
      </c>
      <c r="D60" s="15">
        <f>Black!Q60*Black!D60</f>
        <v>208988.00907745067</v>
      </c>
      <c r="E60" s="15">
        <f>Black!R60*Black!E60</f>
        <v>211498.91518451401</v>
      </c>
      <c r="F60" s="15">
        <f>Black!S60*Black!F60</f>
        <v>213524.15279891517</v>
      </c>
      <c r="G60" s="15">
        <f>Black!T60*Black!G60</f>
        <v>214849.05644689754</v>
      </c>
      <c r="H60" s="15">
        <f>Black!U60*Black!H60</f>
        <v>218883.01894694936</v>
      </c>
      <c r="I60" s="15">
        <f>Black!V60*Black!I60</f>
        <v>219730.99613513748</v>
      </c>
      <c r="J60" s="15">
        <f>Black!W60*Black!J60</f>
        <v>222019.46607256154</v>
      </c>
      <c r="K60" s="15">
        <f>Black!X60*Black!K60</f>
        <v>226177.75970673488</v>
      </c>
      <c r="L60" s="15">
        <f>Black!Y60*Black!L60</f>
        <v>229864.95490302594</v>
      </c>
      <c r="M60" s="15">
        <f>Black!Z60*Black!M60</f>
        <v>234235</v>
      </c>
      <c r="N60" s="15">
        <f>Black!AA60*Black!N60</f>
        <v>235285.98661812089</v>
      </c>
    </row>
    <row r="61" spans="1:14" x14ac:dyDescent="0.25">
      <c r="A61" s="7" t="s">
        <v>26</v>
      </c>
      <c r="B61" s="15">
        <f>Black!O61*Black!B61</f>
        <v>114010.03658955218</v>
      </c>
      <c r="C61" s="15">
        <f>Black!P61*Black!C61</f>
        <v>114929.33130506774</v>
      </c>
      <c r="D61" s="15">
        <f>Black!Q61*Black!D61</f>
        <v>118147.83457968458</v>
      </c>
      <c r="E61" s="15">
        <f>Black!R61*Black!E61</f>
        <v>122310.89859793897</v>
      </c>
      <c r="F61" s="15">
        <f>Black!S61*Black!F61</f>
        <v>126187.29037403999</v>
      </c>
      <c r="G61" s="15">
        <f>Black!T61*Black!G61</f>
        <v>129197.83480180659</v>
      </c>
      <c r="H61" s="15">
        <f>Black!U61*Black!H61</f>
        <v>131736.0988577544</v>
      </c>
      <c r="I61" s="15">
        <f>Black!V61*Black!I61</f>
        <v>134943.91265893503</v>
      </c>
      <c r="J61" s="15">
        <f>Black!W61*Black!J61</f>
        <v>137488.97910706955</v>
      </c>
      <c r="K61" s="15">
        <f>Black!X61*Black!K61</f>
        <v>139647.28097087509</v>
      </c>
      <c r="L61" s="15">
        <f>Black!Y61*Black!L61</f>
        <v>141548.06370189879</v>
      </c>
      <c r="M61" s="15">
        <f>Black!Z61*Black!M61</f>
        <v>144373</v>
      </c>
      <c r="N61" s="15">
        <f>Black!AA61*Black!N61</f>
        <v>145467.21337174473</v>
      </c>
    </row>
    <row r="62" spans="1:14" x14ac:dyDescent="0.25">
      <c r="A62" s="7" t="s">
        <v>27</v>
      </c>
      <c r="B62" s="15">
        <f>Black!O62*Black!B62</f>
        <v>55738.392711915985</v>
      </c>
      <c r="C62" s="15">
        <f>Black!P62*Black!C62</f>
        <v>55573.900895335224</v>
      </c>
      <c r="D62" s="15">
        <f>Black!Q62*Black!D62</f>
        <v>54337.778960083357</v>
      </c>
      <c r="E62" s="15">
        <f>Black!R62*Black!E62</f>
        <v>53827.756996247153</v>
      </c>
      <c r="F62" s="15">
        <f>Black!S62*Black!F62</f>
        <v>54161.607251201007</v>
      </c>
      <c r="G62" s="15">
        <f>Black!T62*Black!G62</f>
        <v>55536.91456971351</v>
      </c>
      <c r="H62" s="15">
        <f>Black!U62*Black!H62</f>
        <v>58876.390443610479</v>
      </c>
      <c r="I62" s="15">
        <f>Black!V62*Black!I62</f>
        <v>61586.125457579925</v>
      </c>
      <c r="J62" s="15">
        <f>Black!W62*Black!J62</f>
        <v>65113.452932660832</v>
      </c>
      <c r="K62" s="15">
        <f>Black!X62*Black!K62</f>
        <v>68484.075186028713</v>
      </c>
      <c r="L62" s="15">
        <f>Black!Y62*Black!L62</f>
        <v>71662.952540778788</v>
      </c>
      <c r="M62" s="15">
        <f>Black!Z62*Black!M62</f>
        <v>73650.480880766438</v>
      </c>
      <c r="N62" s="15">
        <f>Black!AA62*Black!N62</f>
        <v>74601.418778987747</v>
      </c>
    </row>
    <row r="63" spans="1:14" x14ac:dyDescent="0.25">
      <c r="A63" s="7" t="s">
        <v>28</v>
      </c>
      <c r="B63" s="15">
        <f>Black!O63*Black!B63</f>
        <v>20181.880572793245</v>
      </c>
      <c r="C63" s="15">
        <f>Black!P63*Black!C63</f>
        <v>20188.693843302506</v>
      </c>
      <c r="D63" s="15">
        <f>Black!Q63*Black!D63</f>
        <v>19528.779928262535</v>
      </c>
      <c r="E63" s="15">
        <f>Black!R63*Black!E63</f>
        <v>19005.131423407805</v>
      </c>
      <c r="F63" s="15">
        <f>Black!S63*Black!F63</f>
        <v>18802.67995684687</v>
      </c>
      <c r="G63" s="15">
        <f>Black!T63*Black!G63</f>
        <v>19015.837991350934</v>
      </c>
      <c r="H63" s="15">
        <f>Black!U63*Black!H63</f>
        <v>19173.516537422431</v>
      </c>
      <c r="I63" s="15">
        <f>Black!V63*Black!I63</f>
        <v>19404.194410378881</v>
      </c>
      <c r="J63" s="15">
        <f>Black!W63*Black!J63</f>
        <v>20030.041972872543</v>
      </c>
      <c r="K63" s="15">
        <f>Black!X63*Black!K63</f>
        <v>21101.672091543645</v>
      </c>
      <c r="L63" s="15">
        <f>Black!Y63*Black!L63</f>
        <v>22714.470553521867</v>
      </c>
      <c r="M63" s="15">
        <f>Black!Z63*Black!M63</f>
        <v>24776.944869111398</v>
      </c>
      <c r="N63" s="15">
        <f>Black!AA63*Black!N63</f>
        <v>24931.703442107497</v>
      </c>
    </row>
    <row r="64" spans="1:14" x14ac:dyDescent="0.25">
      <c r="A64" s="7" t="s">
        <v>29</v>
      </c>
      <c r="B64" s="15">
        <f>Black!O64*Black!B64</f>
        <v>5802.9598251745028</v>
      </c>
      <c r="C64" s="15">
        <f>Black!P64*Black!C64</f>
        <v>5768.8934726281914</v>
      </c>
      <c r="D64" s="15">
        <f>Black!Q64*Black!D64</f>
        <v>5570.3353035011205</v>
      </c>
      <c r="E64" s="15">
        <f>Black!R64*Black!E64</f>
        <v>5395.136918977234</v>
      </c>
      <c r="F64" s="15">
        <f>Black!S64*Black!F64</f>
        <v>5362.0438907893886</v>
      </c>
      <c r="G64" s="15">
        <f>Black!T64*Black!G64</f>
        <v>5217.9918857364155</v>
      </c>
      <c r="H64" s="15">
        <f>Black!U64*Black!H64</f>
        <v>5447.6964343343998</v>
      </c>
      <c r="I64" s="15">
        <f>Black!V64*Black!I64</f>
        <v>5505.1225714838965</v>
      </c>
      <c r="J64" s="15">
        <f>Black!W64*Black!J64</f>
        <v>5501.2292740500316</v>
      </c>
      <c r="K64" s="15">
        <f>Black!X64*Black!K64</f>
        <v>5640.4146573106755</v>
      </c>
      <c r="L64" s="15">
        <f>Black!Y64*Black!L64</f>
        <v>5943.1185327936118</v>
      </c>
      <c r="M64" s="15">
        <f>Black!Z64*Black!M64</f>
        <v>5999.5713455846417</v>
      </c>
      <c r="N64" s="15">
        <f>Black!AA64*Black!N64</f>
        <v>6107.6103493743722</v>
      </c>
    </row>
    <row r="65" spans="1:14" x14ac:dyDescent="0.25">
      <c r="A65" s="7" t="s">
        <v>30</v>
      </c>
      <c r="B65" s="15">
        <f>Black!O65*Black!B65</f>
        <v>1700.3976542401638</v>
      </c>
      <c r="C65" s="15">
        <f>Black!P65*Black!C65</f>
        <v>1684.8244645047073</v>
      </c>
      <c r="D65" s="15">
        <f>Black!Q65*Black!D65</f>
        <v>1619.6117324874829</v>
      </c>
      <c r="E65" s="15">
        <f>Black!R65*Black!E65</f>
        <v>1561.2122709795208</v>
      </c>
      <c r="F65" s="15">
        <f>Black!S65*Black!F65</f>
        <v>1507.6794312638888</v>
      </c>
      <c r="G65" s="15">
        <f>Black!T65*Black!G65</f>
        <v>1450.2532941143927</v>
      </c>
      <c r="H65" s="15">
        <f>Black!U65*Black!H65</f>
        <v>1394.7738056818287</v>
      </c>
      <c r="I65" s="15">
        <f>Black!V65*Black!I65</f>
        <v>1335.4010198154006</v>
      </c>
      <c r="J65" s="15">
        <f>Black!W65*Black!J65</f>
        <v>1277.9748826659045</v>
      </c>
      <c r="K65" s="15">
        <f>Black!X65*Black!K65</f>
        <v>1222.4953942333404</v>
      </c>
      <c r="L65" s="15">
        <f>Black!Y65*Black!L65</f>
        <v>1169.9358788761745</v>
      </c>
      <c r="M65" s="15">
        <f>Black!Z65*Black!M65</f>
        <v>1131.0029045375331</v>
      </c>
      <c r="N65" s="15">
        <f>Black!AA65*Black!N65</f>
        <v>1090.1232814819596</v>
      </c>
    </row>
    <row r="66" spans="1:14" x14ac:dyDescent="0.25">
      <c r="A66" s="7"/>
      <c r="B66" s="15">
        <f>Black!O66*Black!B66</f>
        <v>0</v>
      </c>
      <c r="C66" s="15">
        <f>Black!P66*Black!C66</f>
        <v>0</v>
      </c>
      <c r="D66" s="15">
        <f>Black!Q66*Black!D66</f>
        <v>0</v>
      </c>
      <c r="E66" s="15">
        <f>Black!R66*Black!E66</f>
        <v>0</v>
      </c>
      <c r="F66" s="15">
        <f>Black!S66*Black!F66</f>
        <v>0</v>
      </c>
      <c r="G66" s="15">
        <f>Black!T66*Black!G66</f>
        <v>0</v>
      </c>
      <c r="H66" s="15">
        <f>Black!U66*Black!H66</f>
        <v>0</v>
      </c>
      <c r="I66" s="15">
        <f>Black!V66*Black!I66</f>
        <v>0</v>
      </c>
      <c r="J66" s="15">
        <f>Black!W66*Black!J66</f>
        <v>0</v>
      </c>
      <c r="K66" s="15">
        <f>Black!X66*Black!K66</f>
        <v>0</v>
      </c>
      <c r="L66" s="15">
        <f>Black!Y66*Black!L66</f>
        <v>0</v>
      </c>
      <c r="M66" s="15">
        <f>Black!Z66*Black!M66</f>
        <v>0</v>
      </c>
      <c r="N66" s="15">
        <f>Black!AA66*Black!N66</f>
        <v>0</v>
      </c>
    </row>
    <row r="67" spans="1:14" x14ac:dyDescent="0.25">
      <c r="A67" s="7" t="s">
        <v>31</v>
      </c>
      <c r="B67" s="15">
        <f>Black!O67*Black!B67</f>
        <v>5288686.66221222</v>
      </c>
      <c r="C67" s="15">
        <f>Black!P67*Black!C67</f>
        <v>5293264.6573623559</v>
      </c>
      <c r="D67" s="15">
        <f>Black!Q67*Black!D67</f>
        <v>5307630.0904196799</v>
      </c>
      <c r="E67" s="15">
        <f>Black!R67*Black!E67</f>
        <v>5316653.1443816535</v>
      </c>
      <c r="F67" s="15">
        <f>Black!S67*Black!F67</f>
        <v>5316458.3557192869</v>
      </c>
      <c r="G67" s="15">
        <f>Black!T67*Black!G67</f>
        <v>5319355.2600913635</v>
      </c>
      <c r="H67" s="15">
        <f>Black!U67*Black!H67</f>
        <v>5329236.8612381788</v>
      </c>
      <c r="I67" s="15">
        <f>Black!V67*Black!I67</f>
        <v>5336964.7090707636</v>
      </c>
      <c r="J67" s="15">
        <f>Black!W67*Black!J67</f>
        <v>5345160.6035944391</v>
      </c>
      <c r="K67" s="15">
        <f>Black!X67*Black!K67</f>
        <v>5332911.0739216916</v>
      </c>
      <c r="L67" s="15">
        <f>Black!Y67*Black!L67</f>
        <v>5319318.3333307253</v>
      </c>
      <c r="M67" s="15">
        <f>Black!Z67*Black!M67</f>
        <v>5309037</v>
      </c>
      <c r="N67" s="15">
        <f>Black!AA67*Black!N67</f>
        <v>5308836.6723235371</v>
      </c>
    </row>
    <row r="68" spans="1:14" x14ac:dyDescent="0.25">
      <c r="A68" s="9" t="s">
        <v>10</v>
      </c>
      <c r="B68" s="15">
        <f>Black!O68*Black!B68</f>
        <v>1351188.5867266471</v>
      </c>
      <c r="C68" s="15">
        <f>Black!P68*Black!C68</f>
        <v>1347457.1523655013</v>
      </c>
      <c r="D68" s="15">
        <f>Black!Q68*Black!D68</f>
        <v>1344859.1571106419</v>
      </c>
      <c r="E68" s="15">
        <f>Black!R68*Black!E68</f>
        <v>1339494.8790931681</v>
      </c>
      <c r="F68" s="15">
        <f>Black!S68*Black!F68</f>
        <v>1332314.9153163461</v>
      </c>
      <c r="G68" s="15">
        <f>Black!T68*Black!G68</f>
        <v>1333537.5013186326</v>
      </c>
      <c r="H68" s="15">
        <f>Black!U68*Black!H68</f>
        <v>1339985.1870211686</v>
      </c>
      <c r="I68" s="15">
        <f>Black!V68*Black!I68</f>
        <v>1343583.8107005183</v>
      </c>
      <c r="J68" s="15">
        <f>Black!W68*Black!J68</f>
        <v>1367834.4953991503</v>
      </c>
      <c r="K68" s="15">
        <f>Black!X68*Black!K68</f>
        <v>1393309.5854244772</v>
      </c>
      <c r="L68" s="15">
        <f>Black!Y68*Black!L68</f>
        <v>1407926.0377196725</v>
      </c>
      <c r="M68" s="15">
        <f>Black!Z68*Black!M68</f>
        <v>1409024</v>
      </c>
      <c r="N68" s="15">
        <f>Black!AA68*Black!N68</f>
        <v>1414693.9245180455</v>
      </c>
    </row>
    <row r="69" spans="1:14" x14ac:dyDescent="0.25">
      <c r="A69" s="9" t="s">
        <v>32</v>
      </c>
      <c r="B69" s="15">
        <f>Black!O69*Black!B69</f>
        <v>2779968.9887752142</v>
      </c>
      <c r="C69" s="15">
        <f>Black!P69*Black!C69</f>
        <v>2783753.4270007955</v>
      </c>
      <c r="D69" s="15">
        <f>Black!Q69*Black!D69</f>
        <v>2785954.9289346118</v>
      </c>
      <c r="E69" s="15">
        <f>Black!R69*Black!E69</f>
        <v>2774719.0400225013</v>
      </c>
      <c r="F69" s="15">
        <f>Black!S69*Black!F69</f>
        <v>2750177.979826218</v>
      </c>
      <c r="G69" s="15">
        <f>Black!T69*Black!G69</f>
        <v>2703068.0575121185</v>
      </c>
      <c r="H69" s="15">
        <f>Black!U69*Black!H69</f>
        <v>2664571.823570733</v>
      </c>
      <c r="I69" s="15">
        <f>Black!V69*Black!I69</f>
        <v>2641246.6285751923</v>
      </c>
      <c r="J69" s="15">
        <f>Black!W69*Black!J69</f>
        <v>2612178.6664604023</v>
      </c>
      <c r="K69" s="15">
        <f>Black!X69*Black!K69</f>
        <v>2592734.9939840389</v>
      </c>
      <c r="L69" s="15">
        <f>Black!Y69*Black!L69</f>
        <v>2586869.2534262352</v>
      </c>
      <c r="M69" s="15">
        <f>Black!Z69*Black!M69</f>
        <v>2596954</v>
      </c>
      <c r="N69" s="15">
        <f>Black!AA69*Black!N69</f>
        <v>2600388.9347686381</v>
      </c>
    </row>
    <row r="70" spans="1:14" x14ac:dyDescent="0.25">
      <c r="A70" s="9" t="s">
        <v>33</v>
      </c>
      <c r="B70" s="15">
        <f>Black!O70*Black!B70</f>
        <v>1156779.9919948897</v>
      </c>
      <c r="C70" s="15">
        <f>Black!P70*Black!C70</f>
        <v>1161426.4422434119</v>
      </c>
      <c r="D70" s="15">
        <f>Black!Q70*Black!D70</f>
        <v>1176424.5252114683</v>
      </c>
      <c r="E70" s="15">
        <f>Black!R70*Black!E70</f>
        <v>1202446.7042099861</v>
      </c>
      <c r="F70" s="15">
        <f>Black!S70*Black!F70</f>
        <v>1234455.5836998066</v>
      </c>
      <c r="G70" s="15">
        <f>Black!T70*Black!G70</f>
        <v>1283786.7065577595</v>
      </c>
      <c r="H70" s="15">
        <f>Black!U70*Black!H70</f>
        <v>1326108.8724587022</v>
      </c>
      <c r="I70" s="15">
        <f>Black!V70*Black!I70</f>
        <v>1353832.3181645595</v>
      </c>
      <c r="J70" s="15">
        <f>Black!W70*Black!J70</f>
        <v>1366605.3799689212</v>
      </c>
      <c r="K70" s="15">
        <f>Black!X70*Black!K70</f>
        <v>1347670.7210958668</v>
      </c>
      <c r="L70" s="15">
        <f>Black!Y70*Black!L70</f>
        <v>1324805.0979727039</v>
      </c>
      <c r="M70" s="15">
        <f>Black!Z70*Black!M70</f>
        <v>1303059</v>
      </c>
      <c r="N70" s="15">
        <f>Black!AA70*Black!N70</f>
        <v>1293551.9213413387</v>
      </c>
    </row>
    <row r="71" spans="1:14" x14ac:dyDescent="0.25">
      <c r="A71" s="7" t="s">
        <v>34</v>
      </c>
      <c r="B71" s="15">
        <f>Black!O71*Black!B71</f>
        <v>9605221.5335159823</v>
      </c>
      <c r="C71" s="15">
        <f>Black!P71*Black!C71</f>
        <v>9647733.0651287884</v>
      </c>
      <c r="D71" s="15">
        <f>Black!Q71*Black!D71</f>
        <v>9825411.6493283566</v>
      </c>
      <c r="E71" s="15">
        <f>Black!R71*Black!E71</f>
        <v>9993149.7826074474</v>
      </c>
      <c r="F71" s="15">
        <f>Black!S71*Black!F71</f>
        <v>10140023.279250905</v>
      </c>
      <c r="G71" s="15">
        <f>Black!T71*Black!G71</f>
        <v>10329899.229005666</v>
      </c>
      <c r="H71" s="15">
        <f>Black!U71*Black!H71</f>
        <v>10502713.055465773</v>
      </c>
      <c r="I71" s="15">
        <f>Black!V71*Black!I71</f>
        <v>10696285.577891314</v>
      </c>
      <c r="J71" s="15">
        <f>Black!W71*Black!J71</f>
        <v>10887878.334042562</v>
      </c>
      <c r="K71" s="15">
        <f>Black!X71*Black!K71</f>
        <v>11093257.56580195</v>
      </c>
      <c r="L71" s="15">
        <f>Black!Y71*Black!L71</f>
        <v>11288903.49848705</v>
      </c>
      <c r="M71" s="15">
        <f>Black!Z71*Black!M71</f>
        <v>11430252</v>
      </c>
      <c r="N71" s="15">
        <f>Black!AA71*Black!N71</f>
        <v>11476147.011767203</v>
      </c>
    </row>
    <row r="72" spans="1:14" x14ac:dyDescent="0.25">
      <c r="A72" s="9" t="s">
        <v>35</v>
      </c>
      <c r="B72" s="15">
        <f>Black!O72*Black!B72</f>
        <v>1805319.6780930511</v>
      </c>
      <c r="C72" s="15">
        <f>Black!P72*Black!C72</f>
        <v>1820727.0265152676</v>
      </c>
      <c r="D72" s="15">
        <f>Black!Q72*Black!D72</f>
        <v>1882761.1895270902</v>
      </c>
      <c r="E72" s="15">
        <f>Black!R72*Black!E72</f>
        <v>1928706.2382754954</v>
      </c>
      <c r="F72" s="15">
        <f>Black!S72*Black!F72</f>
        <v>1963042.6147592925</v>
      </c>
      <c r="G72" s="15">
        <f>Black!T72*Black!G72</f>
        <v>2002480.576949477</v>
      </c>
      <c r="H72" s="15">
        <f>Black!U72*Black!H72</f>
        <v>2021056.1313396276</v>
      </c>
      <c r="I72" s="15">
        <f>Black!V72*Black!I72</f>
        <v>2048668.1142323723</v>
      </c>
      <c r="J72" s="15">
        <f>Black!W72*Black!J72</f>
        <v>2079805.5073573191</v>
      </c>
      <c r="K72" s="15">
        <f>Black!X72*Black!K72</f>
        <v>2128111.0887241643</v>
      </c>
      <c r="L72" s="15">
        <f>Black!Y72*Black!L72</f>
        <v>2170689.2774359956</v>
      </c>
      <c r="M72" s="15">
        <f>Black!Z72*Black!M72</f>
        <v>2193029</v>
      </c>
      <c r="N72" s="15">
        <f>Black!AA72*Black!N72</f>
        <v>2200558.2689959174</v>
      </c>
    </row>
    <row r="73" spans="1:14" x14ac:dyDescent="0.25">
      <c r="A73" s="9" t="s">
        <v>36</v>
      </c>
      <c r="B73" s="15">
        <f>Black!O73*Black!B73</f>
        <v>4883445.1416121088</v>
      </c>
      <c r="C73" s="15">
        <f>Black!P73*Black!C73</f>
        <v>4882099.9687807914</v>
      </c>
      <c r="D73" s="15">
        <f>Black!Q73*Black!D73</f>
        <v>4868964.1451673834</v>
      </c>
      <c r="E73" s="15">
        <f>Black!R73*Black!E73</f>
        <v>4851937.1630711891</v>
      </c>
      <c r="F73" s="15">
        <f>Black!S73*Black!F73</f>
        <v>4827117.5525800576</v>
      </c>
      <c r="G73" s="15">
        <f>Black!T73*Black!G73</f>
        <v>4835591.6727160187</v>
      </c>
      <c r="H73" s="15">
        <f>Black!U73*Black!H73</f>
        <v>4839556.8860097257</v>
      </c>
      <c r="I73" s="15">
        <f>Black!V73*Black!I73</f>
        <v>4863258.175115658</v>
      </c>
      <c r="J73" s="15">
        <f>Black!W73*Black!J73</f>
        <v>4885833.6436150316</v>
      </c>
      <c r="K73" s="15">
        <f>Black!X73*Black!K73</f>
        <v>4911052.5876435442</v>
      </c>
      <c r="L73" s="15">
        <f>Black!Y73*Black!L73</f>
        <v>4929351.6251628017</v>
      </c>
      <c r="M73" s="15">
        <f>Black!Z73*Black!M73</f>
        <v>4943198</v>
      </c>
      <c r="N73" s="15">
        <f>Black!AA73*Black!N73</f>
        <v>4959389.7563173063</v>
      </c>
    </row>
    <row r="74" spans="1:14" x14ac:dyDescent="0.25">
      <c r="A74" s="9" t="s">
        <v>37</v>
      </c>
      <c r="B74" s="15">
        <f>Black!O74*Black!B74</f>
        <v>2897807.9159396309</v>
      </c>
      <c r="C74" s="15">
        <f>Black!P74*Black!C74</f>
        <v>2926559.1666238722</v>
      </c>
      <c r="D74" s="15">
        <f>Black!Q74*Black!D74</f>
        <v>3056882.5060171741</v>
      </c>
      <c r="E74" s="15">
        <f>Black!R74*Black!E74</f>
        <v>3197695.0735471044</v>
      </c>
      <c r="F74" s="15">
        <f>Black!S74*Black!F74</f>
        <v>3337257.7541660508</v>
      </c>
      <c r="G74" s="15">
        <f>Black!T74*Black!G74</f>
        <v>3481129.5595358843</v>
      </c>
      <c r="H74" s="15">
        <f>Black!U74*Black!H74</f>
        <v>3633803.5345923896</v>
      </c>
      <c r="I74" s="15">
        <f>Black!V74*Black!I74</f>
        <v>3778006.5888816207</v>
      </c>
      <c r="J74" s="15">
        <f>Black!W74*Black!J74</f>
        <v>3917710.8206376354</v>
      </c>
      <c r="K74" s="15">
        <f>Black!X74*Black!K74</f>
        <v>4051008.6597751807</v>
      </c>
      <c r="L74" s="15">
        <f>Black!Y74*Black!L74</f>
        <v>4187419.6609953223</v>
      </c>
      <c r="M74" s="15">
        <f>Black!Z74*Black!M74</f>
        <v>4294025</v>
      </c>
      <c r="N74" s="15">
        <f>Black!AA74*Black!N74</f>
        <v>4316340.0071457094</v>
      </c>
    </row>
    <row r="75" spans="1:14" x14ac:dyDescent="0.25">
      <c r="A75" s="7" t="s">
        <v>38</v>
      </c>
      <c r="B75" s="15">
        <f>Black!O75*Black!B75</f>
        <v>1056210.9760886796</v>
      </c>
      <c r="C75" s="15">
        <f>Black!P75*Black!C75</f>
        <v>1061814.2018967322</v>
      </c>
      <c r="D75" s="15">
        <f>Black!Q75*Black!D75</f>
        <v>1080021.2892903383</v>
      </c>
      <c r="E75" s="15">
        <f>Black!R75*Black!E75</f>
        <v>1097499.5885679335</v>
      </c>
      <c r="F75" s="15">
        <f>Black!S75*Black!F75</f>
        <v>1118741.1905271409</v>
      </c>
      <c r="G75" s="15">
        <f>Black!T75*Black!G75</f>
        <v>1139248.1818287978</v>
      </c>
      <c r="H75" s="15">
        <f>Black!U75*Black!H75</f>
        <v>1167829.0973983794</v>
      </c>
      <c r="I75" s="15">
        <f>Black!V75*Black!I75</f>
        <v>1193678.2705624071</v>
      </c>
      <c r="J75" s="15">
        <f>Black!W75*Black!J75</f>
        <v>1222743.4275033462</v>
      </c>
      <c r="K75" s="15">
        <f>Black!X75*Black!K75</f>
        <v>1260468.6445605066</v>
      </c>
      <c r="L75" s="15">
        <f>Black!Y75*Black!L75</f>
        <v>1297834.8048894058</v>
      </c>
      <c r="M75" s="15">
        <f>Black!Z75*Black!M75</f>
        <v>1329622</v>
      </c>
      <c r="N75" s="15">
        <f>Black!AA75*Black!N75</f>
        <v>1337316.4886442758</v>
      </c>
    </row>
    <row r="76" spans="1:14" x14ac:dyDescent="0.25">
      <c r="A76" s="7" t="s">
        <v>39</v>
      </c>
      <c r="B76" s="15">
        <f>Black!O76*Black!B76</f>
        <v>83423.630764123896</v>
      </c>
      <c r="C76" s="15">
        <f>Black!P76*Black!C76</f>
        <v>83216.31267577062</v>
      </c>
      <c r="D76" s="15">
        <f>Black!Q76*Black!D76</f>
        <v>81056.505924334488</v>
      </c>
      <c r="E76" s="15">
        <f>Black!R76*Black!E76</f>
        <v>79789.237609611722</v>
      </c>
      <c r="F76" s="15">
        <f>Black!S76*Black!F76</f>
        <v>79834.01053010115</v>
      </c>
      <c r="G76" s="15">
        <f>Black!T76*Black!G76</f>
        <v>81220.997740915249</v>
      </c>
      <c r="H76" s="15">
        <f>Black!U76*Black!H76</f>
        <v>84892.377221049144</v>
      </c>
      <c r="I76" s="15">
        <f>Black!V76*Black!I76</f>
        <v>87830.843459258103</v>
      </c>
      <c r="J76" s="15">
        <f>Black!W76*Black!J76</f>
        <v>91922.699062249318</v>
      </c>
      <c r="K76" s="15">
        <f>Black!X76*Black!K76</f>
        <v>96448.65732911638</v>
      </c>
      <c r="L76" s="15">
        <f>Black!Y76*Black!L76</f>
        <v>101490.47750597044</v>
      </c>
      <c r="M76" s="15">
        <f>Black!Z76*Black!M76</f>
        <v>105558</v>
      </c>
      <c r="N76" s="15">
        <f>Black!AA76*Black!N76</f>
        <v>106730.85585195158</v>
      </c>
    </row>
    <row r="77" spans="1:14" x14ac:dyDescent="0.25">
      <c r="A77" s="7"/>
      <c r="B77" s="15">
        <f>Black!O77*Black!B77</f>
        <v>0</v>
      </c>
      <c r="C77" s="15">
        <f>Black!P77*Black!C77</f>
        <v>0</v>
      </c>
      <c r="D77" s="15">
        <f>Black!Q77*Black!D77</f>
        <v>0</v>
      </c>
      <c r="E77" s="15">
        <f>Black!R77*Black!E77</f>
        <v>0</v>
      </c>
      <c r="F77" s="15">
        <f>Black!S77*Black!F77</f>
        <v>0</v>
      </c>
      <c r="G77" s="15">
        <f>Black!T77*Black!G77</f>
        <v>0</v>
      </c>
      <c r="H77" s="15">
        <f>Black!U77*Black!H77</f>
        <v>0</v>
      </c>
      <c r="I77" s="15">
        <f>Black!V77*Black!I77</f>
        <v>0</v>
      </c>
      <c r="J77" s="15">
        <f>Black!W77*Black!J77</f>
        <v>0</v>
      </c>
      <c r="K77" s="15">
        <f>Black!X77*Black!K77</f>
        <v>0</v>
      </c>
      <c r="L77" s="15">
        <f>Black!Y77*Black!L77</f>
        <v>0</v>
      </c>
      <c r="M77" s="15">
        <f>Black!Z77*Black!M77</f>
        <v>0</v>
      </c>
      <c r="N77" s="15">
        <f>Black!AA77*Black!N77</f>
        <v>0</v>
      </c>
    </row>
    <row r="78" spans="1:14" x14ac:dyDescent="0.25">
      <c r="A78" s="7" t="s">
        <v>40</v>
      </c>
      <c r="B78" s="15">
        <f>Black!O78*Black!B78</f>
        <v>11238728.140006084</v>
      </c>
      <c r="C78" s="15">
        <f>Black!P78*Black!C78</f>
        <v>11287946.952952741</v>
      </c>
      <c r="D78" s="15">
        <f>Black!Q78*Black!D78</f>
        <v>11492013.237376736</v>
      </c>
      <c r="E78" s="15">
        <f>Black!R78*Black!E78</f>
        <v>11689139.658749349</v>
      </c>
      <c r="F78" s="15">
        <f>Black!S78*Black!F78</f>
        <v>11864921.404361621</v>
      </c>
      <c r="G78" s="15">
        <f>Black!T78*Black!G78</f>
        <v>12090611.9684247</v>
      </c>
      <c r="H78" s="15">
        <f>Black!U78*Black!H78</f>
        <v>12317852.201442849</v>
      </c>
      <c r="I78" s="15">
        <f>Black!V78*Black!I78</f>
        <v>12573798.748615235</v>
      </c>
      <c r="J78" s="15">
        <f>Black!W78*Black!J78</f>
        <v>12812341.613002924</v>
      </c>
      <c r="K78" s="15">
        <f>Black!X78*Black!K78</f>
        <v>13047271.426591394</v>
      </c>
      <c r="L78" s="15">
        <f>Black!Y78*Black!L78</f>
        <v>13275586.475875629</v>
      </c>
      <c r="M78" s="15">
        <f>Black!Z78*Black!M78</f>
        <v>13441511</v>
      </c>
      <c r="N78" s="15">
        <f>Black!AA78*Black!N78</f>
        <v>13490294.768267525</v>
      </c>
    </row>
    <row r="79" spans="1:14" x14ac:dyDescent="0.25">
      <c r="A79" s="7" t="s">
        <v>41</v>
      </c>
      <c r="B79" s="15">
        <f>Black!O79*Black!B79</f>
        <v>10662819.723459894</v>
      </c>
      <c r="C79" s="15">
        <f>Black!P79*Black!C79</f>
        <v>10710919.543438062</v>
      </c>
      <c r="D79" s="15">
        <f>Black!Q79*Black!D79</f>
        <v>10906861.083887011</v>
      </c>
      <c r="E79" s="15">
        <f>Black!R79*Black!E79</f>
        <v>11092123.680925382</v>
      </c>
      <c r="F79" s="15">
        <f>Black!S79*Black!F79</f>
        <v>11260144.431498012</v>
      </c>
      <c r="G79" s="15">
        <f>Black!T79*Black!G79</f>
        <v>11470563.242920535</v>
      </c>
      <c r="H79" s="15">
        <f>Black!U79*Black!H79</f>
        <v>11671765.538173964</v>
      </c>
      <c r="I79" s="15">
        <f>Black!V79*Black!I79</f>
        <v>11891111.604865024</v>
      </c>
      <c r="J79" s="15">
        <f>Black!W79*Black!J79</f>
        <v>12111615.663554693</v>
      </c>
      <c r="K79" s="15">
        <f>Black!X79*Black!K79</f>
        <v>12354406.089136466</v>
      </c>
      <c r="L79" s="15">
        <f>Black!Y79*Black!L79</f>
        <v>12587086.609144816</v>
      </c>
      <c r="M79" s="15">
        <f>Black!Z79*Black!M79</f>
        <v>12759874</v>
      </c>
      <c r="N79" s="15">
        <f>Black!AA79*Black!N79</f>
        <v>12813410.028115772</v>
      </c>
    </row>
    <row r="80" spans="1:14" x14ac:dyDescent="0.25">
      <c r="A80" s="7" t="s">
        <v>42</v>
      </c>
      <c r="B80" s="15">
        <f>Black!O80*Black!B80</f>
        <v>7551956.5549303498</v>
      </c>
      <c r="C80" s="15">
        <f>Black!P80*Black!C80</f>
        <v>7570731.1894027656</v>
      </c>
      <c r="D80" s="15">
        <f>Black!Q80*Black!D80</f>
        <v>7631243.561301196</v>
      </c>
      <c r="E80" s="15">
        <f>Black!R80*Black!E80</f>
        <v>7676319.9058942236</v>
      </c>
      <c r="F80" s="15">
        <f>Black!S80*Black!F80</f>
        <v>7704344.737908436</v>
      </c>
      <c r="G80" s="15">
        <f>Black!T80*Black!G80</f>
        <v>7781842.1684723496</v>
      </c>
      <c r="H80" s="15">
        <f>Black!U80*Black!H80</f>
        <v>7851064.6828704216</v>
      </c>
      <c r="I80" s="15">
        <f>Black!V80*Black!I80</f>
        <v>7934998.7833215091</v>
      </c>
      <c r="J80" s="15">
        <f>Black!W80*Black!J80</f>
        <v>8002370.8838229775</v>
      </c>
      <c r="K80" s="15">
        <f>Black!X80*Black!K80</f>
        <v>8068157.450110564</v>
      </c>
      <c r="L80" s="15">
        <f>Black!Y80*Black!L80</f>
        <v>8114193.1645791698</v>
      </c>
      <c r="M80" s="15">
        <f>Black!Z80*Black!M80</f>
        <v>8137014</v>
      </c>
      <c r="N80" s="15">
        <f>Black!AA80*Black!N80</f>
        <v>8154929.4134521419</v>
      </c>
    </row>
    <row r="81" spans="1:14" x14ac:dyDescent="0.25">
      <c r="A81" s="7"/>
      <c r="B81" s="15">
        <f>Black!O81*Black!B81</f>
        <v>0</v>
      </c>
      <c r="C81" s="15">
        <f>Black!P81*Black!C81</f>
        <v>0</v>
      </c>
      <c r="D81" s="15">
        <f>Black!Q81*Black!D81</f>
        <v>0</v>
      </c>
      <c r="E81" s="15">
        <f>Black!R81*Black!E81</f>
        <v>0</v>
      </c>
      <c r="F81" s="15">
        <f>Black!S81*Black!F81</f>
        <v>0</v>
      </c>
      <c r="G81" s="15">
        <f>Black!T81*Black!G81</f>
        <v>0</v>
      </c>
      <c r="H81" s="15">
        <f>Black!U81*Black!H81</f>
        <v>0</v>
      </c>
      <c r="I81" s="15">
        <f>Black!V81*Black!I81</f>
        <v>0</v>
      </c>
      <c r="J81" s="15">
        <f>Black!W81*Black!J81</f>
        <v>0</v>
      </c>
      <c r="K81" s="15">
        <f>Black!X81*Black!K81</f>
        <v>0</v>
      </c>
      <c r="L81" s="15">
        <f>Black!Y81*Black!L81</f>
        <v>0</v>
      </c>
      <c r="M81" s="15">
        <f>Black!Z81*Black!M81</f>
        <v>0</v>
      </c>
      <c r="N81" s="15">
        <f>Black!AA81*Black!N81</f>
        <v>0</v>
      </c>
    </row>
    <row r="82" spans="1:14" x14ac:dyDescent="0.25">
      <c r="A82" s="10" t="s">
        <v>43</v>
      </c>
      <c r="B82" s="15">
        <f>Black!O82*Black!B82</f>
        <v>0</v>
      </c>
      <c r="C82" s="15">
        <f>Black!P82*Black!C82</f>
        <v>0</v>
      </c>
      <c r="D82" s="15">
        <f>Black!Q82*Black!D82</f>
        <v>0</v>
      </c>
      <c r="E82" s="15">
        <f>Black!R82*Black!E82</f>
        <v>0</v>
      </c>
      <c r="F82" s="15">
        <f>Black!S82*Black!F82</f>
        <v>0</v>
      </c>
      <c r="G82" s="15">
        <f>Black!T82*Black!G82</f>
        <v>0</v>
      </c>
      <c r="H82" s="15">
        <f>Black!U82*Black!H82</f>
        <v>0</v>
      </c>
      <c r="I82" s="15">
        <f>Black!V82*Black!I82</f>
        <v>0</v>
      </c>
      <c r="J82" s="15">
        <f>Black!W82*Black!J82</f>
        <v>0</v>
      </c>
      <c r="K82" s="15">
        <f>Black!X82*Black!K82</f>
        <v>0</v>
      </c>
      <c r="L82" s="15">
        <f>Black!Y82*Black!L82</f>
        <v>0</v>
      </c>
      <c r="M82" s="15">
        <f>Black!Z82*Black!M82</f>
        <v>0</v>
      </c>
      <c r="N82" s="15">
        <f>Black!AA82*Black!N82</f>
        <v>0</v>
      </c>
    </row>
    <row r="83" spans="1:14" x14ac:dyDescent="0.25">
      <c r="A83" s="12" t="s">
        <v>2</v>
      </c>
      <c r="B83" s="15">
        <f>Black!O83*Black!B83</f>
        <v>17672028.281080339</v>
      </c>
      <c r="C83" s="15">
        <f>Black!P83*Black!C83</f>
        <v>17723119.814398784</v>
      </c>
      <c r="D83" s="15">
        <f>Black!Q83*Black!D83</f>
        <v>17936469.582373936</v>
      </c>
      <c r="E83" s="15">
        <f>Black!R83*Black!E83</f>
        <v>18140711.191886235</v>
      </c>
      <c r="F83" s="15">
        <f>Black!S83*Black!F83</f>
        <v>18333623.025827449</v>
      </c>
      <c r="G83" s="15">
        <f>Black!T83*Black!G83</f>
        <v>18540672.08014404</v>
      </c>
      <c r="H83" s="15">
        <f>Black!U83*Black!H83</f>
        <v>18755996.304428123</v>
      </c>
      <c r="I83" s="15">
        <f>Black!V83*Black!I83</f>
        <v>18984014.405488607</v>
      </c>
      <c r="J83" s="15">
        <f>Black!W83*Black!J83</f>
        <v>19220897.277659956</v>
      </c>
      <c r="K83" s="15">
        <f>Black!X83*Black!K83</f>
        <v>19457821.657751799</v>
      </c>
      <c r="L83" s="15">
        <f>Black!Y83*Black!L83</f>
        <v>19686340.683943696</v>
      </c>
      <c r="M83" s="15">
        <f>Black!Z83*Black!M83</f>
        <v>19853611</v>
      </c>
      <c r="N83" s="15">
        <f>Black!AA83*Black!N83</f>
        <v>19901391.333297253</v>
      </c>
    </row>
    <row r="84" spans="1:14" x14ac:dyDescent="0.25">
      <c r="A84" s="7" t="s">
        <v>10</v>
      </c>
      <c r="B84" s="15">
        <f>Black!O84*Black!B84</f>
        <v>1310430.5396481869</v>
      </c>
      <c r="C84" s="15">
        <f>Black!P84*Black!C84</f>
        <v>1307376.2646578297</v>
      </c>
      <c r="D84" s="15">
        <f>Black!Q84*Black!D84</f>
        <v>1305894.1902362793</v>
      </c>
      <c r="E84" s="15">
        <f>Black!R84*Black!E84</f>
        <v>1302458.4722590488</v>
      </c>
      <c r="F84" s="15">
        <f>Black!S84*Black!F84</f>
        <v>1296173.3114443165</v>
      </c>
      <c r="G84" s="15">
        <f>Black!T84*Black!G84</f>
        <v>1297506.9963506872</v>
      </c>
      <c r="H84" s="15">
        <f>Black!U84*Black!H84</f>
        <v>1303456.2324347363</v>
      </c>
      <c r="I84" s="15">
        <f>Black!V84*Black!I84</f>
        <v>1306716.2499430729</v>
      </c>
      <c r="J84" s="15">
        <f>Black!W84*Black!J84</f>
        <v>1328824.4669746156</v>
      </c>
      <c r="K84" s="15">
        <f>Black!X84*Black!K84</f>
        <v>1354862.7302456133</v>
      </c>
      <c r="L84" s="15">
        <f>Black!Y84*Black!L84</f>
        <v>1370118.6289902949</v>
      </c>
      <c r="M84" s="15">
        <f>Black!Z84*Black!M84</f>
        <v>1371293</v>
      </c>
      <c r="N84" s="15">
        <f>Black!AA84*Black!N84</f>
        <v>1375744.685455394</v>
      </c>
    </row>
    <row r="85" spans="1:14" x14ac:dyDescent="0.25">
      <c r="A85" s="7" t="s">
        <v>11</v>
      </c>
      <c r="B85" s="15">
        <f>Black!O85*Black!B85</f>
        <v>1504951.0477239804</v>
      </c>
      <c r="C85" s="15">
        <f>Black!P85*Black!C85</f>
        <v>1495877.0173685143</v>
      </c>
      <c r="D85" s="15">
        <f>Black!Q85*Black!D85</f>
        <v>1457953.758577246</v>
      </c>
      <c r="E85" s="15">
        <f>Black!R85*Black!E85</f>
        <v>1419093.9979723478</v>
      </c>
      <c r="F85" s="15">
        <f>Black!S85*Black!F85</f>
        <v>1383700.3070100285</v>
      </c>
      <c r="G85" s="15">
        <f>Black!T85*Black!G85</f>
        <v>1354949.6092468498</v>
      </c>
      <c r="H85" s="15">
        <f>Black!U85*Black!H85</f>
        <v>1338762.032666909</v>
      </c>
      <c r="I85" s="15">
        <f>Black!V85*Black!I85</f>
        <v>1343806.4347662842</v>
      </c>
      <c r="J85" s="15">
        <f>Black!W85*Black!J85</f>
        <v>1347097.5434014003</v>
      </c>
      <c r="K85" s="15">
        <f>Black!X85*Black!K85</f>
        <v>1347720.036249005</v>
      </c>
      <c r="L85" s="15">
        <f>Black!Y85*Black!L85</f>
        <v>1355700.0998841245</v>
      </c>
      <c r="M85" s="15">
        <f>Black!Z85*Black!M85</f>
        <v>1366067</v>
      </c>
      <c r="N85" s="15">
        <f>Black!AA85*Black!N85</f>
        <v>1368384.7729251785</v>
      </c>
    </row>
    <row r="86" spans="1:14" x14ac:dyDescent="0.25">
      <c r="A86" s="7" t="s">
        <v>12</v>
      </c>
      <c r="B86" s="15">
        <f>Black!O86*Black!B86</f>
        <v>1475388.9065789643</v>
      </c>
      <c r="C86" s="15">
        <f>Black!P86*Black!C86</f>
        <v>1488090.7812433094</v>
      </c>
      <c r="D86" s="15">
        <f>Black!Q86*Black!D86</f>
        <v>1532313.465895402</v>
      </c>
      <c r="E86" s="15">
        <f>Black!R86*Black!E86</f>
        <v>1568770.3290875088</v>
      </c>
      <c r="F86" s="15">
        <f>Black!S86*Black!F86</f>
        <v>1591768.3569317083</v>
      </c>
      <c r="G86" s="15">
        <f>Black!T86*Black!G86</f>
        <v>1593900.6798400721</v>
      </c>
      <c r="H86" s="15">
        <f>Black!U86*Black!H86</f>
        <v>1567864.5800631973</v>
      </c>
      <c r="I86" s="15">
        <f>Black!V86*Black!I86</f>
        <v>1536360.5087637841</v>
      </c>
      <c r="J86" s="15">
        <f>Black!W86*Black!J86</f>
        <v>1503368.5540568775</v>
      </c>
      <c r="K86" s="15">
        <f>Black!X86*Black!K86</f>
        <v>1474207.8991242663</v>
      </c>
      <c r="L86" s="15">
        <f>Black!Y86*Black!L86</f>
        <v>1451781.7764648222</v>
      </c>
      <c r="M86" s="15">
        <f>Black!Z86*Black!M86</f>
        <v>1442038</v>
      </c>
      <c r="N86" s="15">
        <f>Black!AA86*Black!N86</f>
        <v>1440365.0610936997</v>
      </c>
    </row>
    <row r="87" spans="1:14" x14ac:dyDescent="0.25">
      <c r="A87" s="7" t="s">
        <v>13</v>
      </c>
      <c r="B87" s="15">
        <f>Black!O87*Black!B87</f>
        <v>1398658.2173842504</v>
      </c>
      <c r="C87" s="15">
        <f>Black!P87*Black!C87</f>
        <v>1401819.1242466522</v>
      </c>
      <c r="D87" s="15">
        <f>Black!Q87*Black!D87</f>
        <v>1411962.8638637322</v>
      </c>
      <c r="E87" s="15">
        <f>Black!R87*Black!E87</f>
        <v>1430061.3027411695</v>
      </c>
      <c r="F87" s="15">
        <f>Black!S87*Black!F87</f>
        <v>1459928.8764706184</v>
      </c>
      <c r="G87" s="15">
        <f>Black!T87*Black!G87</f>
        <v>1502416.6704602316</v>
      </c>
      <c r="H87" s="15">
        <f>Black!U87*Black!H87</f>
        <v>1556377.7324272953</v>
      </c>
      <c r="I87" s="15">
        <f>Black!V87*Black!I87</f>
        <v>1601297.065256262</v>
      </c>
      <c r="J87" s="15">
        <f>Black!W87*Black!J87</f>
        <v>1638121.2556882126</v>
      </c>
      <c r="K87" s="15">
        <f>Black!X87*Black!K87</f>
        <v>1661767.1984636744</v>
      </c>
      <c r="L87" s="15">
        <f>Black!Y87*Black!L87</f>
        <v>1663997.4354738169</v>
      </c>
      <c r="M87" s="15">
        <f>Black!Z87*Black!M87</f>
        <v>1644738</v>
      </c>
      <c r="N87" s="15">
        <f>Black!AA87*Black!N87</f>
        <v>1635400.4039873418</v>
      </c>
    </row>
    <row r="88" spans="1:14" x14ac:dyDescent="0.25">
      <c r="A88" s="7" t="s">
        <v>14</v>
      </c>
      <c r="B88" s="15">
        <f>Black!O88*Black!B88</f>
        <v>1304811.183986315</v>
      </c>
      <c r="C88" s="15">
        <f>Black!P88*Black!C88</f>
        <v>1315403.6156800003</v>
      </c>
      <c r="D88" s="15">
        <f>Black!Q88*Black!D88</f>
        <v>1360421.2172905882</v>
      </c>
      <c r="E88" s="15">
        <f>Black!R88*Black!E88</f>
        <v>1390701.1577989773</v>
      </c>
      <c r="F88" s="15">
        <f>Black!S88*Black!F88</f>
        <v>1410604.0395316677</v>
      </c>
      <c r="G88" s="15">
        <f>Black!T88*Black!G88</f>
        <v>1419000.7862822465</v>
      </c>
      <c r="H88" s="15">
        <f>Black!U88*Black!H88</f>
        <v>1417972.4039076199</v>
      </c>
      <c r="I88" s="15">
        <f>Black!V88*Black!I88</f>
        <v>1422323.6827311765</v>
      </c>
      <c r="J88" s="15">
        <f>Black!W88*Black!J88</f>
        <v>1433365.5072667203</v>
      </c>
      <c r="K88" s="15">
        <f>Black!X88*Black!K88</f>
        <v>1456114.8544479469</v>
      </c>
      <c r="L88" s="15">
        <f>Black!Y88*Black!L88</f>
        <v>1490483.1509968967</v>
      </c>
      <c r="M88" s="15">
        <f>Black!Z88*Black!M88</f>
        <v>1525023</v>
      </c>
      <c r="N88" s="15">
        <f>Black!AA88*Black!N88</f>
        <v>1535487.6997033642</v>
      </c>
    </row>
    <row r="89" spans="1:14" x14ac:dyDescent="0.25">
      <c r="A89" s="7" t="s">
        <v>15</v>
      </c>
      <c r="B89" s="15">
        <f>Black!O89*Black!B89</f>
        <v>1291135.3807768661</v>
      </c>
      <c r="C89" s="15">
        <f>Black!P89*Black!C89</f>
        <v>1286069.6133470091</v>
      </c>
      <c r="D89" s="15">
        <f>Black!Q89*Black!D89</f>
        <v>1256031.2682106935</v>
      </c>
      <c r="E89" s="15">
        <f>Black!R89*Black!E89</f>
        <v>1248065.1954473266</v>
      </c>
      <c r="F89" s="15">
        <f>Black!S89*Black!F89</f>
        <v>1251398.965272631</v>
      </c>
      <c r="G89" s="15">
        <f>Black!T89*Black!G89</f>
        <v>1281002.9157358392</v>
      </c>
      <c r="H89" s="15">
        <f>Black!U89*Black!H89</f>
        <v>1318177.611904447</v>
      </c>
      <c r="I89" s="15">
        <f>Black!V89*Black!I89</f>
        <v>1359765.0882212811</v>
      </c>
      <c r="J89" s="15">
        <f>Black!W89*Black!J89</f>
        <v>1386953.3578149816</v>
      </c>
      <c r="K89" s="15">
        <f>Black!X89*Black!K89</f>
        <v>1406251.8295129698</v>
      </c>
      <c r="L89" s="15">
        <f>Black!Y89*Black!L89</f>
        <v>1410348.3480148227</v>
      </c>
      <c r="M89" s="15">
        <f>Black!Z89*Black!M89</f>
        <v>1405690</v>
      </c>
      <c r="N89" s="15">
        <f>Black!AA89*Black!N89</f>
        <v>1407229.4500727898</v>
      </c>
    </row>
    <row r="90" spans="1:14" x14ac:dyDescent="0.25">
      <c r="A90" s="7" t="s">
        <v>16</v>
      </c>
      <c r="B90" s="15">
        <f>Black!O90*Black!B90</f>
        <v>1329258.7978314178</v>
      </c>
      <c r="C90" s="15">
        <f>Black!P90*Black!C90</f>
        <v>1328026.9362358658</v>
      </c>
      <c r="D90" s="15">
        <f>Black!Q90*Black!D90</f>
        <v>1335227.0833983696</v>
      </c>
      <c r="E90" s="15">
        <f>Black!R90*Black!E90</f>
        <v>1342235.2763334271</v>
      </c>
      <c r="F90" s="15">
        <f>Black!S90*Black!F90</f>
        <v>1339077.3497469479</v>
      </c>
      <c r="G90" s="15">
        <f>Black!T90*Black!G90</f>
        <v>1330326.6596986663</v>
      </c>
      <c r="H90" s="15">
        <f>Black!U90*Black!H90</f>
        <v>1307905.2877530002</v>
      </c>
      <c r="I90" s="15">
        <f>Black!V90*Black!I90</f>
        <v>1280754.0145524007</v>
      </c>
      <c r="J90" s="15">
        <f>Black!W90*Black!J90</f>
        <v>1275515.3414130716</v>
      </c>
      <c r="K90" s="15">
        <f>Black!X90*Black!K90</f>
        <v>1283021.1244328681</v>
      </c>
      <c r="L90" s="15">
        <f>Black!Y90*Black!L90</f>
        <v>1314686.1174283642</v>
      </c>
      <c r="M90" s="15">
        <f>Black!Z90*Black!M90</f>
        <v>1344412</v>
      </c>
      <c r="N90" s="15">
        <f>Black!AA90*Black!N90</f>
        <v>1354355.4153450339</v>
      </c>
    </row>
    <row r="91" spans="1:14" x14ac:dyDescent="0.25">
      <c r="A91" s="7" t="s">
        <v>17</v>
      </c>
      <c r="B91" s="15">
        <f>Black!O91*Black!B91</f>
        <v>1452011.6087282905</v>
      </c>
      <c r="C91" s="15">
        <f>Black!P91*Black!C91</f>
        <v>1451417.383060185</v>
      </c>
      <c r="D91" s="15">
        <f>Black!Q91*Black!D91</f>
        <v>1441623.4893227878</v>
      </c>
      <c r="E91" s="15">
        <f>Black!R91*Black!E91</f>
        <v>1420648.5474753797</v>
      </c>
      <c r="F91" s="15">
        <f>Black!S91*Black!F91</f>
        <v>1396871.9869867449</v>
      </c>
      <c r="G91" s="15">
        <f>Black!T91*Black!G91</f>
        <v>1367446.0449086248</v>
      </c>
      <c r="H91" s="15">
        <f>Black!U91*Black!H91</f>
        <v>1358332.0734095355</v>
      </c>
      <c r="I91" s="15">
        <f>Black!V91*Black!I91</f>
        <v>1367844.3927019825</v>
      </c>
      <c r="J91" s="15">
        <f>Black!W91*Black!J91</f>
        <v>1376815.2226772176</v>
      </c>
      <c r="K91" s="15">
        <f>Black!X91*Black!K91</f>
        <v>1376445.1265004103</v>
      </c>
      <c r="L91" s="15">
        <f>Black!Y91*Black!L91</f>
        <v>1368541.2659102203</v>
      </c>
      <c r="M91" s="15">
        <f>Black!Z91*Black!M91</f>
        <v>1351078</v>
      </c>
      <c r="N91" s="15">
        <f>Black!AA91*Black!N91</f>
        <v>1346605.7691001059</v>
      </c>
    </row>
    <row r="92" spans="1:14" x14ac:dyDescent="0.25">
      <c r="A92" s="7" t="s">
        <v>18</v>
      </c>
      <c r="B92" s="15">
        <f>Black!O92*Black!B92</f>
        <v>1396223.236360979</v>
      </c>
      <c r="C92" s="15">
        <f>Black!P92*Black!C92</f>
        <v>1403903.3052661624</v>
      </c>
      <c r="D92" s="15">
        <f>Black!Q92*Black!D92</f>
        <v>1429882.6335305928</v>
      </c>
      <c r="E92" s="15">
        <f>Black!R92*Black!E92</f>
        <v>1442662.4960276973</v>
      </c>
      <c r="F92" s="15">
        <f>Black!S92*Black!F92</f>
        <v>1455827.7859630594</v>
      </c>
      <c r="G92" s="15">
        <f>Black!T92*Black!G92</f>
        <v>1468421.5800416947</v>
      </c>
      <c r="H92" s="15">
        <f>Black!U92*Black!H92</f>
        <v>1466352.0435505577</v>
      </c>
      <c r="I92" s="15">
        <f>Black!V92*Black!I92</f>
        <v>1457526.1349459237</v>
      </c>
      <c r="J92" s="15">
        <f>Black!W92*Black!J92</f>
        <v>1437343.4075140087</v>
      </c>
      <c r="K92" s="15">
        <f>Black!X92*Black!K92</f>
        <v>1414836.7235085596</v>
      </c>
      <c r="L92" s="15">
        <f>Black!Y92*Black!L92</f>
        <v>1385340.1325378618</v>
      </c>
      <c r="M92" s="15">
        <f>Black!Z92*Black!M92</f>
        <v>1377043</v>
      </c>
      <c r="N92" s="15">
        <f>Black!AA92*Black!N92</f>
        <v>1375641.7908894871</v>
      </c>
    </row>
    <row r="93" spans="1:14" x14ac:dyDescent="0.25">
      <c r="A93" s="7" t="s">
        <v>19</v>
      </c>
      <c r="B93" s="15">
        <f>Black!O93*Black!B93</f>
        <v>1194398.4295478519</v>
      </c>
      <c r="C93" s="15">
        <f>Black!P93*Black!C93</f>
        <v>1202707.5479001589</v>
      </c>
      <c r="D93" s="15">
        <f>Black!Q93*Black!D93</f>
        <v>1240649.9689844954</v>
      </c>
      <c r="E93" s="15">
        <f>Black!R93*Black!E93</f>
        <v>1288895.5053713529</v>
      </c>
      <c r="F93" s="15">
        <f>Black!S93*Black!F93</f>
        <v>1331333.2743568914</v>
      </c>
      <c r="G93" s="15">
        <f>Black!T93*Black!G93</f>
        <v>1366275.6059347615</v>
      </c>
      <c r="H93" s="15">
        <f>Black!U93*Black!H93</f>
        <v>1403655.151259748</v>
      </c>
      <c r="I93" s="15">
        <f>Black!V93*Black!I93</f>
        <v>1429718.7878240643</v>
      </c>
      <c r="J93" s="15">
        <f>Black!W93*Black!J93</f>
        <v>1443170.3697464857</v>
      </c>
      <c r="K93" s="15">
        <f>Black!X93*Black!K93</f>
        <v>1457192.4856018536</v>
      </c>
      <c r="L93" s="15">
        <f>Black!Y93*Black!L93</f>
        <v>1470009.3963874571</v>
      </c>
      <c r="M93" s="15">
        <f>Black!Z93*Black!M93</f>
        <v>1468338</v>
      </c>
      <c r="N93" s="15">
        <f>Black!AA93*Black!N93</f>
        <v>1467416.1473533097</v>
      </c>
    </row>
    <row r="94" spans="1:14" x14ac:dyDescent="0.25">
      <c r="A94" s="7" t="s">
        <v>20</v>
      </c>
      <c r="B94" s="15">
        <f>Black!O94*Black!B94</f>
        <v>959274.80624001671</v>
      </c>
      <c r="C94" s="15">
        <f>Black!P94*Black!C94</f>
        <v>973590.73033266282</v>
      </c>
      <c r="D94" s="15">
        <f>Black!Q94*Black!D94</f>
        <v>1043295.7267272378</v>
      </c>
      <c r="E94" s="15">
        <f>Black!R94*Black!E94</f>
        <v>1082729.3013677376</v>
      </c>
      <c r="F94" s="15">
        <f>Black!S94*Black!F94</f>
        <v>1121294.9231378066</v>
      </c>
      <c r="G94" s="15">
        <f>Black!T94*Black!G94</f>
        <v>1162275.5924618936</v>
      </c>
      <c r="H94" s="15">
        <f>Black!U94*Black!H94</f>
        <v>1200995.3457072887</v>
      </c>
      <c r="I94" s="15">
        <f>Black!V94*Black!I94</f>
        <v>1241472.197771403</v>
      </c>
      <c r="J94" s="15">
        <f>Black!W94*Black!J94</f>
        <v>1292720.9133173807</v>
      </c>
      <c r="K94" s="15">
        <f>Black!X94*Black!K94</f>
        <v>1338610.6701306086</v>
      </c>
      <c r="L94" s="15">
        <f>Black!Y94*Black!L94</f>
        <v>1377116.5659539886</v>
      </c>
      <c r="M94" s="15">
        <f>Black!Z94*Black!M94</f>
        <v>1409410</v>
      </c>
      <c r="N94" s="15">
        <f>Black!AA94*Black!N94</f>
        <v>1416353.6229634476</v>
      </c>
    </row>
    <row r="95" spans="1:14" x14ac:dyDescent="0.25">
      <c r="A95" s="7" t="s">
        <v>21</v>
      </c>
      <c r="B95" s="15">
        <f>Black!O95*Black!B95</f>
        <v>708138.99614943669</v>
      </c>
      <c r="C95" s="15">
        <f>Black!P95*Black!C95</f>
        <v>713076.34839620173</v>
      </c>
      <c r="D95" s="15">
        <f>Black!Q95*Black!D95</f>
        <v>735595.82194969105</v>
      </c>
      <c r="E95" s="15">
        <f>Black!R95*Black!E95</f>
        <v>785035.13707906567</v>
      </c>
      <c r="F95" s="15">
        <f>Black!S95*Black!F95</f>
        <v>831787.59600830975</v>
      </c>
      <c r="G95" s="15">
        <f>Black!T95*Black!G95</f>
        <v>890752.33400058886</v>
      </c>
      <c r="H95" s="15">
        <f>Black!U95*Black!H95</f>
        <v>959519.21105067246</v>
      </c>
      <c r="I95" s="15">
        <f>Black!V95*Black!I95</f>
        <v>1028386.7121716288</v>
      </c>
      <c r="J95" s="15">
        <f>Black!W95*Black!J95</f>
        <v>1067368.8642433833</v>
      </c>
      <c r="K95" s="15">
        <f>Black!X95*Black!K95</f>
        <v>1105839.1881084868</v>
      </c>
      <c r="L95" s="15">
        <f>Black!Y95*Black!L95</f>
        <v>1146570.6509507981</v>
      </c>
      <c r="M95" s="15">
        <f>Black!Z95*Black!M95</f>
        <v>1176456</v>
      </c>
      <c r="N95" s="15">
        <f>Black!AA95*Black!N95</f>
        <v>1183993.1299240249</v>
      </c>
    </row>
    <row r="96" spans="1:14" x14ac:dyDescent="0.25">
      <c r="A96" s="7" t="s">
        <v>22</v>
      </c>
      <c r="B96" s="15">
        <f>Black!O96*Black!B96</f>
        <v>586193.54536802706</v>
      </c>
      <c r="C96" s="15">
        <f>Black!P96*Black!C96</f>
        <v>588641.80325401772</v>
      </c>
      <c r="D96" s="15">
        <f>Black!Q96*Black!D96</f>
        <v>600726.14065487322</v>
      </c>
      <c r="E96" s="15">
        <f>Black!R96*Black!E96</f>
        <v>618755.27836773451</v>
      </c>
      <c r="F96" s="15">
        <f>Black!S96*Black!F96</f>
        <v>642984.99006965023</v>
      </c>
      <c r="G96" s="15">
        <f>Black!T96*Black!G96</f>
        <v>666671.1827078379</v>
      </c>
      <c r="H96" s="15">
        <f>Black!U96*Black!H96</f>
        <v>687186.3630544357</v>
      </c>
      <c r="I96" s="15">
        <f>Black!V96*Black!I96</f>
        <v>709187.74347903498</v>
      </c>
      <c r="J96" s="15">
        <f>Black!W96*Black!J96</f>
        <v>757007.73269024515</v>
      </c>
      <c r="K96" s="15">
        <f>Black!X96*Black!K96</f>
        <v>802886.16717113263</v>
      </c>
      <c r="L96" s="15">
        <f>Black!Y96*Black!L96</f>
        <v>860664.85951257567</v>
      </c>
      <c r="M96" s="15">
        <f>Black!Z96*Black!M96</f>
        <v>914170</v>
      </c>
      <c r="N96" s="15">
        <f>Black!AA96*Black!N96</f>
        <v>926546.92698596395</v>
      </c>
    </row>
    <row r="97" spans="1:14" x14ac:dyDescent="0.25">
      <c r="A97" s="7" t="s">
        <v>23</v>
      </c>
      <c r="B97" s="15">
        <f>Black!O97*Black!B97</f>
        <v>499941.97703862953</v>
      </c>
      <c r="C97" s="15">
        <f>Black!P97*Black!C97</f>
        <v>501658.38026141975</v>
      </c>
      <c r="D97" s="15">
        <f>Black!Q97*Black!D97</f>
        <v>513719.77566136618</v>
      </c>
      <c r="E97" s="15">
        <f>Black!R97*Black!E97</f>
        <v>521715.75020009663</v>
      </c>
      <c r="F97" s="15">
        <f>Black!S97*Black!F97</f>
        <v>531427.15769410867</v>
      </c>
      <c r="G97" s="15">
        <f>Black!T97*Black!G97</f>
        <v>540834.8714579154</v>
      </c>
      <c r="H97" s="15">
        <f>Black!U97*Black!H97</f>
        <v>553987.81780508568</v>
      </c>
      <c r="I97" s="15">
        <f>Black!V97*Black!I97</f>
        <v>566557.63337956124</v>
      </c>
      <c r="J97" s="15">
        <f>Black!W97*Black!J97</f>
        <v>584541.54165226722</v>
      </c>
      <c r="K97" s="15">
        <f>Black!X97*Black!K97</f>
        <v>608827.33739361214</v>
      </c>
      <c r="L97" s="15">
        <f>Black!Y97*Black!L97</f>
        <v>632505.74567454634</v>
      </c>
      <c r="M97" s="15">
        <f>Black!Z97*Black!M97</f>
        <v>648553</v>
      </c>
      <c r="N97" s="15">
        <f>Black!AA97*Black!N97</f>
        <v>652335.10274869204</v>
      </c>
    </row>
    <row r="98" spans="1:14" x14ac:dyDescent="0.25">
      <c r="A98" s="7" t="s">
        <v>24</v>
      </c>
      <c r="B98" s="15">
        <f>Black!O98*Black!B98</f>
        <v>432403.75095587538</v>
      </c>
      <c r="C98" s="15">
        <f>Black!P98*Black!C98</f>
        <v>432965.65582549636</v>
      </c>
      <c r="D98" s="15">
        <f>Black!Q98*Black!D98</f>
        <v>432787.08847487415</v>
      </c>
      <c r="E98" s="15">
        <f>Black!R98*Black!E98</f>
        <v>434622.25619241002</v>
      </c>
      <c r="F98" s="15">
        <f>Black!S98*Black!F98</f>
        <v>439312.56057043793</v>
      </c>
      <c r="G98" s="15">
        <f>Black!T98*Black!G98</f>
        <v>443429.31438206515</v>
      </c>
      <c r="H98" s="15">
        <f>Black!U98*Black!H98</f>
        <v>449421.02537522564</v>
      </c>
      <c r="I98" s="15">
        <f>Black!V98*Black!I98</f>
        <v>459613.92148166621</v>
      </c>
      <c r="J98" s="15">
        <f>Black!W98*Black!J98</f>
        <v>466014.20233684813</v>
      </c>
      <c r="K98" s="15">
        <f>Black!X98*Black!K98</f>
        <v>473886.69335993158</v>
      </c>
      <c r="L98" s="15">
        <f>Black!Y98*Black!L98</f>
        <v>481581.58750712452</v>
      </c>
      <c r="M98" s="15">
        <f>Black!Z98*Black!M98</f>
        <v>490377</v>
      </c>
      <c r="N98" s="15">
        <f>Black!AA98*Black!N98</f>
        <v>492321.83136221144</v>
      </c>
    </row>
    <row r="99" spans="1:14" x14ac:dyDescent="0.25">
      <c r="A99" s="7" t="s">
        <v>25</v>
      </c>
      <c r="B99" s="15">
        <f>Black!O99*Black!B99</f>
        <v>337672.07815510221</v>
      </c>
      <c r="C99" s="15">
        <f>Black!P99*Black!C99</f>
        <v>340497.76558676205</v>
      </c>
      <c r="D99" s="15">
        <f>Black!Q99*Black!D99</f>
        <v>347786.03678132192</v>
      </c>
      <c r="E99" s="15">
        <f>Black!R99*Black!E99</f>
        <v>352900.85180209728</v>
      </c>
      <c r="F99" s="15">
        <f>Black!S99*Black!F99</f>
        <v>356957.12756828807</v>
      </c>
      <c r="G99" s="15">
        <f>Black!T99*Black!G99</f>
        <v>359000.33189623751</v>
      </c>
      <c r="H99" s="15">
        <f>Black!U99*Black!H99</f>
        <v>362736.81022004224</v>
      </c>
      <c r="I99" s="15">
        <f>Black!V99*Black!I99</f>
        <v>361893.08930821536</v>
      </c>
      <c r="J99" s="15">
        <f>Black!W99*Black!J99</f>
        <v>362919.55161569139</v>
      </c>
      <c r="K99" s="15">
        <f>Black!X99*Black!K99</f>
        <v>366550.07881116768</v>
      </c>
      <c r="L99" s="15">
        <f>Black!Y99*Black!L99</f>
        <v>369651.82239370176</v>
      </c>
      <c r="M99" s="15">
        <f>Black!Z99*Black!M99</f>
        <v>373364</v>
      </c>
      <c r="N99" s="15">
        <f>Black!AA99*Black!N99</f>
        <v>374691.79120455706</v>
      </c>
    </row>
    <row r="100" spans="1:14" x14ac:dyDescent="0.25">
      <c r="A100" s="7" t="s">
        <v>26</v>
      </c>
      <c r="B100" s="15">
        <f>Black!O100*Black!B100</f>
        <v>226798.65043931798</v>
      </c>
      <c r="C100" s="15">
        <f>Black!P100*Black!C100</f>
        <v>228181.2306374996</v>
      </c>
      <c r="D100" s="15">
        <f>Black!Q100*Black!D100</f>
        <v>233372.72191686888</v>
      </c>
      <c r="E100" s="15">
        <f>Black!R100*Black!E100</f>
        <v>239425.89170003447</v>
      </c>
      <c r="F100" s="15">
        <f>Black!S100*Black!F100</f>
        <v>245154.83669024619</v>
      </c>
      <c r="G100" s="15">
        <f>Black!T100*Black!G100</f>
        <v>250347.30161764234</v>
      </c>
      <c r="H100" s="15">
        <f>Black!U100*Black!H100</f>
        <v>254389.88822528324</v>
      </c>
      <c r="I100" s="15">
        <f>Black!V100*Black!I100</f>
        <v>260143.17441616717</v>
      </c>
      <c r="J100" s="15">
        <f>Black!W100*Black!J100</f>
        <v>264618.06074774655</v>
      </c>
      <c r="K100" s="15">
        <f>Black!X100*Black!K100</f>
        <v>268287.74016108917</v>
      </c>
      <c r="L100" s="15">
        <f>Black!Y100*Black!L100</f>
        <v>270627.41636970214</v>
      </c>
      <c r="M100" s="15">
        <f>Black!Z100*Black!M100</f>
        <v>274042</v>
      </c>
      <c r="N100" s="15">
        <f>Black!AA100*Black!N100</f>
        <v>274673.89756945061</v>
      </c>
    </row>
    <row r="101" spans="1:14" x14ac:dyDescent="0.25">
      <c r="A101" s="7" t="s">
        <v>27</v>
      </c>
      <c r="B101" s="15">
        <f>Black!O101*Black!B101</f>
        <v>139396.36896688264</v>
      </c>
      <c r="C101" s="15">
        <f>Black!P101*Black!C101</f>
        <v>139037.66676025916</v>
      </c>
      <c r="D101" s="15">
        <f>Black!Q101*Black!D101</f>
        <v>137124.91412167027</v>
      </c>
      <c r="E101" s="15">
        <f>Black!R101*Black!E101</f>
        <v>136564.86953203744</v>
      </c>
      <c r="F101" s="15">
        <f>Black!S101*Black!F101</f>
        <v>136254.05944564435</v>
      </c>
      <c r="G101" s="15">
        <f>Black!T101*Black!G101</f>
        <v>137623.38312814976</v>
      </c>
      <c r="H101" s="15">
        <f>Black!U101*Black!H101</f>
        <v>143587.41818214543</v>
      </c>
      <c r="I101" s="15">
        <f>Black!V101*Black!I101</f>
        <v>148296.48420806334</v>
      </c>
      <c r="J101" s="15">
        <f>Black!W101*Black!J101</f>
        <v>154023.99083153348</v>
      </c>
      <c r="K101" s="15">
        <f>Black!X101*Black!K101</f>
        <v>159533.53943844492</v>
      </c>
      <c r="L101" s="15">
        <f>Black!Y101*Black!L101</f>
        <v>165076.31931245499</v>
      </c>
      <c r="M101" s="15">
        <f>Black!Z101*Black!M101</f>
        <v>168073.97508279336</v>
      </c>
      <c r="N101" s="15">
        <f>Black!AA101*Black!N101</f>
        <v>170226.1883225342</v>
      </c>
    </row>
    <row r="102" spans="1:14" x14ac:dyDescent="0.25">
      <c r="A102" s="7" t="s">
        <v>28</v>
      </c>
      <c r="B102" s="15">
        <f>Black!O102*Black!B102</f>
        <v>60333.320197984161</v>
      </c>
      <c r="C102" s="15">
        <f>Black!P102*Black!C102</f>
        <v>60969.601223902086</v>
      </c>
      <c r="D102" s="15">
        <f>Black!Q102*Black!D102</f>
        <v>60799.535327573794</v>
      </c>
      <c r="E102" s="15">
        <f>Black!R102*Black!E102</f>
        <v>60778.032742980562</v>
      </c>
      <c r="F102" s="15">
        <f>Black!S102*Black!F102</f>
        <v>61950.900993520518</v>
      </c>
      <c r="G102" s="15">
        <f>Black!T102*Black!G102</f>
        <v>63229.327386609068</v>
      </c>
      <c r="H102" s="15">
        <f>Black!U102*Black!H102</f>
        <v>63872.450143988477</v>
      </c>
      <c r="I102" s="15">
        <f>Black!V102*Black!I102</f>
        <v>64159.802865370766</v>
      </c>
      <c r="J102" s="15">
        <f>Black!W102*Black!J102</f>
        <v>65338.535457163423</v>
      </c>
      <c r="K102" s="15">
        <f>Black!X102*Black!K102</f>
        <v>66917.998034557226</v>
      </c>
      <c r="L102" s="15">
        <f>Black!Y102*Black!L102</f>
        <v>69649.803668106542</v>
      </c>
      <c r="M102" s="15">
        <f>Black!Z102*Black!M102</f>
        <v>73793.938153347728</v>
      </c>
      <c r="N102" s="15">
        <f>Black!AA102*Black!N102</f>
        <v>74329.547987760976</v>
      </c>
    </row>
    <row r="103" spans="1:14" x14ac:dyDescent="0.25">
      <c r="A103" s="7" t="s">
        <v>29</v>
      </c>
      <c r="B103" s="15">
        <f>Black!O103*Black!B103</f>
        <v>20220.248639308855</v>
      </c>
      <c r="C103" s="15">
        <f>Black!P103*Black!C103</f>
        <v>20374.676292296615</v>
      </c>
      <c r="D103" s="15">
        <f>Black!Q103*Black!D103</f>
        <v>19611.334539236861</v>
      </c>
      <c r="E103" s="15">
        <f>Black!R103*Black!E103</f>
        <v>18915.432710583154</v>
      </c>
      <c r="F103" s="15">
        <f>Black!S103*Black!F103</f>
        <v>18497.109701223901</v>
      </c>
      <c r="G103" s="15">
        <f>Black!T103*Black!G103</f>
        <v>18117.882300215981</v>
      </c>
      <c r="H103" s="15">
        <f>Black!U103*Black!H103</f>
        <v>18863.631029517637</v>
      </c>
      <c r="I103" s="15">
        <f>Black!V103*Black!I103</f>
        <v>19626.972782577392</v>
      </c>
      <c r="J103" s="15">
        <f>Black!W103*Black!J103</f>
        <v>20554.516090712743</v>
      </c>
      <c r="K103" s="15">
        <f>Black!X103*Black!K103</f>
        <v>22105.634352051835</v>
      </c>
      <c r="L103" s="15">
        <f>Black!Y103*Black!L103</f>
        <v>23359.625989920805</v>
      </c>
      <c r="M103" s="15">
        <f>Black!Z103*Black!M103</f>
        <v>24361.450953923686</v>
      </c>
      <c r="N103" s="15">
        <f>Black!AA103*Black!N103</f>
        <v>24570.612458603311</v>
      </c>
    </row>
    <row r="104" spans="1:14" x14ac:dyDescent="0.25">
      <c r="A104" s="7" t="s">
        <v>30</v>
      </c>
      <c r="B104" s="15">
        <f>Black!O104*Black!B104</f>
        <v>5427.4478293736502</v>
      </c>
      <c r="C104" s="15">
        <f>Black!P104*Black!C104</f>
        <v>5420.6060979121667</v>
      </c>
      <c r="D104" s="15">
        <f>Black!Q104*Black!D104</f>
        <v>5409.8548056155505</v>
      </c>
      <c r="E104" s="15">
        <f>Black!R104*Black!E104</f>
        <v>5386.3974406047519</v>
      </c>
      <c r="F104" s="15">
        <f>Black!S104*Black!F104</f>
        <v>5378.5783189344847</v>
      </c>
      <c r="G104" s="15">
        <f>Black!T104*Black!G104</f>
        <v>5356.0983441324688</v>
      </c>
      <c r="H104" s="15">
        <f>Black!U104*Black!H104</f>
        <v>5335.5731497480201</v>
      </c>
      <c r="I104" s="15">
        <f>Black!V104*Black!I104</f>
        <v>5320.9122966162704</v>
      </c>
      <c r="J104" s="15">
        <f>Black!W104*Black!J104</f>
        <v>5302.341882649388</v>
      </c>
      <c r="K104" s="15">
        <f>Black!X104*Black!K104</f>
        <v>5289.6358099352046</v>
      </c>
      <c r="L104" s="15">
        <f>Black!Y104*Black!L104</f>
        <v>5282.794078473722</v>
      </c>
      <c r="M104" s="15">
        <f>Black!Z104*Black!M104</f>
        <v>5289.6358099352046</v>
      </c>
      <c r="N104" s="15">
        <f>Black!AA104*Black!N104</f>
        <v>5287.6810295176383</v>
      </c>
    </row>
    <row r="105" spans="1:14" x14ac:dyDescent="0.25">
      <c r="A105" s="7"/>
      <c r="B105" s="15">
        <f>Black!O105*Black!B105</f>
        <v>0</v>
      </c>
      <c r="C105" s="15">
        <f>Black!P105*Black!C105</f>
        <v>0</v>
      </c>
      <c r="D105" s="15">
        <f>Black!Q105*Black!D105</f>
        <v>0</v>
      </c>
      <c r="E105" s="15">
        <f>Black!R105*Black!E105</f>
        <v>0</v>
      </c>
      <c r="F105" s="15">
        <f>Black!S105*Black!F105</f>
        <v>0</v>
      </c>
      <c r="G105" s="15">
        <f>Black!T105*Black!G105</f>
        <v>0</v>
      </c>
      <c r="H105" s="15">
        <f>Black!U105*Black!H105</f>
        <v>0</v>
      </c>
      <c r="I105" s="15">
        <f>Black!V105*Black!I105</f>
        <v>0</v>
      </c>
      <c r="J105" s="15">
        <f>Black!W105*Black!J105</f>
        <v>0</v>
      </c>
      <c r="K105" s="15">
        <f>Black!X105*Black!K105</f>
        <v>0</v>
      </c>
      <c r="L105" s="15">
        <f>Black!Y105*Black!L105</f>
        <v>0</v>
      </c>
      <c r="M105" s="15">
        <f>Black!Z105*Black!M105</f>
        <v>0</v>
      </c>
      <c r="N105" s="15">
        <f>Black!AA105*Black!N105</f>
        <v>0</v>
      </c>
    </row>
    <row r="106" spans="1:14" x14ac:dyDescent="0.25">
      <c r="A106" s="7" t="s">
        <v>31</v>
      </c>
      <c r="B106" s="15">
        <f>Black!O106*Black!B106</f>
        <v>5121196.282010138</v>
      </c>
      <c r="C106" s="15">
        <f>Black!P106*Black!C106</f>
        <v>5126220.0449948208</v>
      </c>
      <c r="D106" s="15">
        <f>Black!Q106*Black!D106</f>
        <v>5145230.9245541366</v>
      </c>
      <c r="E106" s="15">
        <f>Black!R106*Black!E106</f>
        <v>5157989.8049578816</v>
      </c>
      <c r="F106" s="15">
        <f>Black!S106*Black!F106</f>
        <v>5158281.6264841976</v>
      </c>
      <c r="G106" s="15">
        <f>Black!T106*Black!G106</f>
        <v>5160066.7246182766</v>
      </c>
      <c r="H106" s="15">
        <f>Black!U106*Black!H106</f>
        <v>5166681.653710057</v>
      </c>
      <c r="I106" s="15">
        <f>Black!V106*Black!I106</f>
        <v>5172368.4795298502</v>
      </c>
      <c r="J106" s="15">
        <f>Black!W106*Black!J106</f>
        <v>5178257.5487492103</v>
      </c>
      <c r="K106" s="15">
        <f>Black!X106*Black!K106</f>
        <v>5165584.5525288433</v>
      </c>
      <c r="L106" s="15">
        <f>Black!Y106*Black!L106</f>
        <v>5152319.6018832577</v>
      </c>
      <c r="M106" s="15">
        <f>Black!Z106*Black!M106</f>
        <v>5140016</v>
      </c>
      <c r="N106" s="15">
        <f>Black!AA106*Black!N106</f>
        <v>5138695.4152448354</v>
      </c>
    </row>
    <row r="107" spans="1:14" x14ac:dyDescent="0.25">
      <c r="A107" s="9" t="s">
        <v>10</v>
      </c>
      <c r="B107" s="15">
        <f>Black!O107*Black!B107</f>
        <v>1310430.5396481869</v>
      </c>
      <c r="C107" s="15">
        <f>Black!P107*Black!C107</f>
        <v>1307376.2646578297</v>
      </c>
      <c r="D107" s="15">
        <f>Black!Q107*Black!D107</f>
        <v>1305894.1902362793</v>
      </c>
      <c r="E107" s="15">
        <f>Black!R107*Black!E107</f>
        <v>1302458.4722590488</v>
      </c>
      <c r="F107" s="15">
        <f>Black!S107*Black!F107</f>
        <v>1296173.3114443165</v>
      </c>
      <c r="G107" s="15">
        <f>Black!T107*Black!G107</f>
        <v>1297506.9963506872</v>
      </c>
      <c r="H107" s="15">
        <f>Black!U107*Black!H107</f>
        <v>1303456.2324347363</v>
      </c>
      <c r="I107" s="15">
        <f>Black!V107*Black!I107</f>
        <v>1306716.2499430729</v>
      </c>
      <c r="J107" s="15">
        <f>Black!W107*Black!J107</f>
        <v>1328824.4669746156</v>
      </c>
      <c r="K107" s="15">
        <f>Black!X107*Black!K107</f>
        <v>1354862.7302456133</v>
      </c>
      <c r="L107" s="15">
        <f>Black!Y107*Black!L107</f>
        <v>1370118.6289902949</v>
      </c>
      <c r="M107" s="15">
        <f>Black!Z107*Black!M107</f>
        <v>1371293</v>
      </c>
      <c r="N107" s="15">
        <f>Black!AA107*Black!N107</f>
        <v>1375744.685455394</v>
      </c>
    </row>
    <row r="108" spans="1:14" x14ac:dyDescent="0.25">
      <c r="A108" s="9" t="s">
        <v>32</v>
      </c>
      <c r="B108" s="15">
        <f>Black!O108*Black!B108</f>
        <v>2697028.7036109478</v>
      </c>
      <c r="C108" s="15">
        <f>Black!P108*Black!C108</f>
        <v>2700659.8419618281</v>
      </c>
      <c r="D108" s="15">
        <f>Black!Q108*Black!D108</f>
        <v>2702035.7354851561</v>
      </c>
      <c r="E108" s="15">
        <f>Black!R108*Black!E108</f>
        <v>2689904.2011934454</v>
      </c>
      <c r="F108" s="15">
        <f>Black!S108*Black!F108</f>
        <v>2665345.2415297385</v>
      </c>
      <c r="G108" s="15">
        <f>Black!T108*Black!G108</f>
        <v>2619164.9658337859</v>
      </c>
      <c r="H108" s="15">
        <f>Black!U108*Black!H108</f>
        <v>2581986.2515958971</v>
      </c>
      <c r="I108" s="15">
        <f>Black!V108*Black!I108</f>
        <v>2559075.0353855309</v>
      </c>
      <c r="J108" s="15">
        <f>Black!W108*Black!J108</f>
        <v>2533338.9840180627</v>
      </c>
      <c r="K108" s="15">
        <f>Black!X108*Black!K108</f>
        <v>2513407.0211223224</v>
      </c>
      <c r="L108" s="15">
        <f>Black!Y108*Black!L108</f>
        <v>2507840.5701744491</v>
      </c>
      <c r="M108" s="15">
        <f>Black!Z108*Black!M108</f>
        <v>2516181</v>
      </c>
      <c r="N108" s="15">
        <f>Black!AA108*Black!N108</f>
        <v>2519816.7616490098</v>
      </c>
    </row>
    <row r="109" spans="1:14" x14ac:dyDescent="0.25">
      <c r="A109" s="9" t="s">
        <v>33</v>
      </c>
      <c r="B109" s="15">
        <f>Black!O109*Black!B109</f>
        <v>1112997.7759181457</v>
      </c>
      <c r="C109" s="15">
        <f>Black!P109*Black!C109</f>
        <v>1117553.5733175331</v>
      </c>
      <c r="D109" s="15">
        <f>Black!Q109*Black!D109</f>
        <v>1136950.3393199374</v>
      </c>
      <c r="E109" s="15">
        <f>Black!R109*Black!E109</f>
        <v>1165690.7949763034</v>
      </c>
      <c r="F109" s="15">
        <f>Black!S109*Black!F109</f>
        <v>1197304.3603319542</v>
      </c>
      <c r="G109" s="15">
        <f>Black!T109*Black!G109</f>
        <v>1244482.3189803769</v>
      </c>
      <c r="H109" s="15">
        <f>Black!U109*Black!H109</f>
        <v>1282699.3573126255</v>
      </c>
      <c r="I109" s="15">
        <f>Black!V109*Black!I109</f>
        <v>1308299.9813595123</v>
      </c>
      <c r="J109" s="15">
        <f>Black!W109*Black!J109</f>
        <v>1317588.4548987318</v>
      </c>
      <c r="K109" s="15">
        <f>Black!X109*Black!K109</f>
        <v>1298151.4466432102</v>
      </c>
      <c r="L109" s="15">
        <f>Black!Y109*Black!L109</f>
        <v>1274659.3294863852</v>
      </c>
      <c r="M109" s="15">
        <f>Black!Z109*Black!M109</f>
        <v>1252542</v>
      </c>
      <c r="N109" s="15">
        <f>Black!AA109*Black!N109</f>
        <v>1242947.4981638207</v>
      </c>
    </row>
    <row r="110" spans="1:14" x14ac:dyDescent="0.25">
      <c r="A110" s="7" t="s">
        <v>34</v>
      </c>
      <c r="B110" s="15">
        <f>Black!O110*Black!B110</f>
        <v>10811895.981391374</v>
      </c>
      <c r="C110" s="15">
        <f>Black!P110*Black!C110</f>
        <v>10851303.873381119</v>
      </c>
      <c r="D110" s="15">
        <f>Black!Q110*Black!D110</f>
        <v>11025020.043941982</v>
      </c>
      <c r="E110" s="15">
        <f>Black!R110*Black!E110</f>
        <v>11197778.696206283</v>
      </c>
      <c r="F110" s="15">
        <f>Black!S110*Black!F110</f>
        <v>11367151.465275522</v>
      </c>
      <c r="G110" s="15">
        <f>Black!T110*Black!G110</f>
        <v>11550771.462569466</v>
      </c>
      <c r="H110" s="15">
        <f>Black!U110*Black!H110</f>
        <v>11726800.451805111</v>
      </c>
      <c r="I110" s="15">
        <f>Black!V110*Black!I110</f>
        <v>11917331.439217759</v>
      </c>
      <c r="J110" s="15">
        <f>Black!W110*Black!J110</f>
        <v>12112386.724259164</v>
      </c>
      <c r="K110" s="15">
        <f>Black!X110*Black!K110</f>
        <v>12316391.159037674</v>
      </c>
      <c r="L110" s="15">
        <f>Black!Y110*Black!L110</f>
        <v>12514272.59105924</v>
      </c>
      <c r="M110" s="15">
        <f>Black!Z110*Black!M110</f>
        <v>12655740</v>
      </c>
      <c r="N110" s="15">
        <f>Black!AA110*Black!N110</f>
        <v>12694760.528010227</v>
      </c>
    </row>
    <row r="111" spans="1:14" x14ac:dyDescent="0.25">
      <c r="A111" s="9" t="s">
        <v>35</v>
      </c>
      <c r="B111" s="15">
        <f>Black!O111*Black!B111</f>
        <v>1874259.8997591836</v>
      </c>
      <c r="C111" s="15">
        <f>Black!P111*Black!C111</f>
        <v>1883357.0572069539</v>
      </c>
      <c r="D111" s="15">
        <f>Black!Q111*Black!D111</f>
        <v>1923747.8016113562</v>
      </c>
      <c r="E111" s="15">
        <f>Black!R111*Black!E111</f>
        <v>1952887.2653106316</v>
      </c>
      <c r="F111" s="15">
        <f>Black!S111*Black!F111</f>
        <v>1983054.3242032996</v>
      </c>
      <c r="G111" s="15">
        <f>Black!T111*Black!G111</f>
        <v>2006376.3484471575</v>
      </c>
      <c r="H111" s="15">
        <f>Black!U111*Black!H111</f>
        <v>2016012.9700382347</v>
      </c>
      <c r="I111" s="15">
        <f>Black!V111*Black!I111</f>
        <v>2036234.4754515304</v>
      </c>
      <c r="J111" s="15">
        <f>Black!W111*Black!J111</f>
        <v>2070932.8464821817</v>
      </c>
      <c r="K111" s="15">
        <f>Black!X111*Black!K111</f>
        <v>2128144.0455417307</v>
      </c>
      <c r="L111" s="15">
        <f>Black!Y111*Black!L111</f>
        <v>2179398.7391296816</v>
      </c>
      <c r="M111" s="15">
        <f>Black!Z111*Black!M111</f>
        <v>2209143</v>
      </c>
      <c r="N111" s="15">
        <f>Black!AA111*Black!N111</f>
        <v>2216879.3638129239</v>
      </c>
    </row>
    <row r="112" spans="1:14" x14ac:dyDescent="0.25">
      <c r="A112" s="9" t="s">
        <v>36</v>
      </c>
      <c r="B112" s="15">
        <f>Black!O112*Black!B112</f>
        <v>5466935.7921835808</v>
      </c>
      <c r="C112" s="15">
        <f>Black!P112*Black!C112</f>
        <v>5467584.0725095011</v>
      </c>
      <c r="D112" s="15">
        <f>Black!Q112*Black!D112</f>
        <v>5460453.9271014063</v>
      </c>
      <c r="E112" s="15">
        <f>Black!R112*Black!E112</f>
        <v>5451209.1306735948</v>
      </c>
      <c r="F112" s="15">
        <f>Black!S112*Black!F112</f>
        <v>5440715.6206223397</v>
      </c>
      <c r="G112" s="15">
        <f>Black!T112*Black!G112</f>
        <v>5444894.2611022945</v>
      </c>
      <c r="H112" s="15">
        <f>Black!U112*Black!H112</f>
        <v>5448689.1871780502</v>
      </c>
      <c r="I112" s="15">
        <f>Black!V112*Black!I112</f>
        <v>5464051.836001412</v>
      </c>
      <c r="J112" s="15">
        <f>Black!W112*Black!J112</f>
        <v>5475190.8118475052</v>
      </c>
      <c r="K112" s="15">
        <f>Black!X112*Black!K112</f>
        <v>5479601.1820532223</v>
      </c>
      <c r="L112" s="15">
        <f>Black!Y112*Black!L112</f>
        <v>5478589.8272177055</v>
      </c>
      <c r="M112" s="15">
        <f>Black!Z112*Black!M112</f>
        <v>5478223</v>
      </c>
      <c r="N112" s="15">
        <f>Black!AA112*Black!N112</f>
        <v>5483946.8180440506</v>
      </c>
    </row>
    <row r="113" spans="1:14" x14ac:dyDescent="0.25">
      <c r="A113" s="9" t="s">
        <v>37</v>
      </c>
      <c r="B113" s="15">
        <f>Black!O113*Black!B113</f>
        <v>3449861.437938395</v>
      </c>
      <c r="C113" s="15">
        <f>Black!P113*Black!C113</f>
        <v>3479895.5148688564</v>
      </c>
      <c r="D113" s="15">
        <f>Black!Q113*Black!D113</f>
        <v>3622249.7745312713</v>
      </c>
      <c r="E113" s="15">
        <f>Black!R113*Black!E113</f>
        <v>3777417.0063479729</v>
      </c>
      <c r="F113" s="15">
        <f>Black!S113*Black!F113</f>
        <v>3929361.2428378519</v>
      </c>
      <c r="G113" s="15">
        <f>Black!T113*Black!G113</f>
        <v>4087797.7192416717</v>
      </c>
      <c r="H113" s="15">
        <f>Black!U113*Black!H113</f>
        <v>4253033.8004351445</v>
      </c>
      <c r="I113" s="15">
        <f>Black!V113*Black!I113</f>
        <v>4410215.7656534566</v>
      </c>
      <c r="J113" s="15">
        <f>Black!W113*Black!J113</f>
        <v>4561393.0352434395</v>
      </c>
      <c r="K113" s="15">
        <f>Black!X113*Black!K113</f>
        <v>4705343.8579122955</v>
      </c>
      <c r="L113" s="15">
        <f>Black!Y113*Black!L113</f>
        <v>4854782.9261361836</v>
      </c>
      <c r="M113" s="15">
        <f>Black!Z113*Black!M113</f>
        <v>4968374</v>
      </c>
      <c r="N113" s="15">
        <f>Black!AA113*Black!N113</f>
        <v>4994206.1389273899</v>
      </c>
    </row>
    <row r="114" spans="1:14" x14ac:dyDescent="0.25">
      <c r="A114" s="7" t="s">
        <v>38</v>
      </c>
      <c r="B114" s="15">
        <f>Black!O114*Black!B114</f>
        <v>1722165.7567651824</v>
      </c>
      <c r="C114" s="15">
        <f>Black!P114*Black!C114</f>
        <v>1729076.8229220298</v>
      </c>
      <c r="D114" s="15">
        <f>Black!Q114*Black!D114</f>
        <v>1750610.9663311432</v>
      </c>
      <c r="E114" s="15">
        <f>Black!R114*Black!E114</f>
        <v>1770323.5432173407</v>
      </c>
      <c r="F114" s="15">
        <f>Black!S114*Black!F114</f>
        <v>1794959.4042223052</v>
      </c>
      <c r="G114" s="15">
        <f>Black!T114*Black!G114</f>
        <v>1817968.1028156574</v>
      </c>
      <c r="H114" s="15">
        <f>Black!U114*Black!H114</f>
        <v>1852210.4429806951</v>
      </c>
      <c r="I114" s="15">
        <f>Black!V114*Black!I114</f>
        <v>1885625.5936521357</v>
      </c>
      <c r="J114" s="15">
        <f>Black!W114*Black!J114</f>
        <v>1923318.6067928146</v>
      </c>
      <c r="K114" s="15">
        <f>Black!X114*Black!K114</f>
        <v>1971407.3797854602</v>
      </c>
      <c r="L114" s="15">
        <f>Black!Y114*Black!L114</f>
        <v>2017742.6276941462</v>
      </c>
      <c r="M114" s="15">
        <f>Black!Z114*Black!M114</f>
        <v>2057855</v>
      </c>
      <c r="N114" s="15">
        <f>Black!AA114*Black!N114</f>
        <v>2068429.611634366</v>
      </c>
    </row>
    <row r="115" spans="1:14" x14ac:dyDescent="0.25">
      <c r="A115" s="7" t="s">
        <v>39</v>
      </c>
      <c r="B115" s="15">
        <f>Black!O115*Black!B115</f>
        <v>225377.3856335493</v>
      </c>
      <c r="C115" s="15">
        <f>Black!P115*Black!C115</f>
        <v>225802.55037437004</v>
      </c>
      <c r="D115" s="15">
        <f>Black!Q115*Black!D115</f>
        <v>222945.63879409648</v>
      </c>
      <c r="E115" s="15">
        <f>Black!R115*Black!E115</f>
        <v>221644.73242620588</v>
      </c>
      <c r="F115" s="15">
        <f>Black!S115*Black!F115</f>
        <v>222080.64845932325</v>
      </c>
      <c r="G115" s="15">
        <f>Black!T115*Black!G115</f>
        <v>224326.69115910726</v>
      </c>
      <c r="H115" s="15">
        <f>Black!U115*Black!H115</f>
        <v>231659.07250539956</v>
      </c>
      <c r="I115" s="15">
        <f>Black!V115*Black!I115</f>
        <v>237404.17215262778</v>
      </c>
      <c r="J115" s="15">
        <f>Black!W115*Black!J115</f>
        <v>245219.38426205903</v>
      </c>
      <c r="K115" s="15">
        <f>Black!X115*Black!K115</f>
        <v>253846.80763498918</v>
      </c>
      <c r="L115" s="15">
        <f>Black!Y115*Black!L115</f>
        <v>263368.54304895608</v>
      </c>
      <c r="M115" s="15">
        <f>Black!Z115*Black!M115</f>
        <v>271519</v>
      </c>
      <c r="N115" s="15">
        <f>Black!AA115*Black!N115</f>
        <v>274414.02979841613</v>
      </c>
    </row>
    <row r="116" spans="1:14" x14ac:dyDescent="0.25">
      <c r="A116" s="7"/>
      <c r="B116" s="15">
        <f>Black!O116*Black!B116</f>
        <v>0</v>
      </c>
      <c r="C116" s="15">
        <f>Black!P116*Black!C116</f>
        <v>0</v>
      </c>
      <c r="D116" s="15">
        <f>Black!Q116*Black!D116</f>
        <v>0</v>
      </c>
      <c r="E116" s="15">
        <f>Black!R116*Black!E116</f>
        <v>0</v>
      </c>
      <c r="F116" s="15">
        <f>Black!S116*Black!F116</f>
        <v>0</v>
      </c>
      <c r="G116" s="15">
        <f>Black!T116*Black!G116</f>
        <v>0</v>
      </c>
      <c r="H116" s="15">
        <f>Black!U116*Black!H116</f>
        <v>0</v>
      </c>
      <c r="I116" s="15">
        <f>Black!V116*Black!I116</f>
        <v>0</v>
      </c>
      <c r="J116" s="15">
        <f>Black!W116*Black!J116</f>
        <v>0</v>
      </c>
      <c r="K116" s="15">
        <f>Black!X116*Black!K116</f>
        <v>0</v>
      </c>
      <c r="L116" s="15">
        <f>Black!Y116*Black!L116</f>
        <v>0</v>
      </c>
      <c r="M116" s="15">
        <f>Black!Z116*Black!M116</f>
        <v>0</v>
      </c>
      <c r="N116" s="15">
        <f>Black!AA116*Black!N116</f>
        <v>0</v>
      </c>
    </row>
    <row r="117" spans="1:14" x14ac:dyDescent="0.25">
      <c r="A117" s="7" t="s">
        <v>40</v>
      </c>
      <c r="B117" s="15">
        <f>Black!O117*Black!B117</f>
        <v>13086483.287971575</v>
      </c>
      <c r="C117" s="15">
        <f>Black!P117*Black!C117</f>
        <v>13133272.701368716</v>
      </c>
      <c r="D117" s="15">
        <f>Black!Q117*Black!D117</f>
        <v>13338906.159991613</v>
      </c>
      <c r="E117" s="15">
        <f>Black!R117*Black!E117</f>
        <v>13545896.163917046</v>
      </c>
      <c r="F117" s="15">
        <f>Black!S117*Black!F117</f>
        <v>13749676.247270161</v>
      </c>
      <c r="G117" s="15">
        <f>Black!T117*Black!G117</f>
        <v>13971552.150979029</v>
      </c>
      <c r="H117" s="15">
        <f>Black!U117*Black!H117</f>
        <v>14204742.098492661</v>
      </c>
      <c r="I117" s="15">
        <f>Black!V117*Black!I117</f>
        <v>14462530.354174271</v>
      </c>
      <c r="J117" s="15">
        <f>Black!W117*Black!J117</f>
        <v>14711338.621939303</v>
      </c>
      <c r="K117" s="15">
        <f>Black!X117*Black!K117</f>
        <v>14955338.183596885</v>
      </c>
      <c r="L117" s="15">
        <f>Black!Y117*Black!L117</f>
        <v>15192568.318205535</v>
      </c>
      <c r="M117" s="15">
        <f>Black!Z117*Black!M117</f>
        <v>15366626</v>
      </c>
      <c r="N117" s="15">
        <f>Black!AA117*Black!N117</f>
        <v>15410780.219651179</v>
      </c>
    </row>
    <row r="118" spans="1:14" x14ac:dyDescent="0.25">
      <c r="A118" s="7" t="s">
        <v>41</v>
      </c>
      <c r="B118" s="15">
        <f>Black!O118*Black!B118</f>
        <v>12534855.713031122</v>
      </c>
      <c r="C118" s="15">
        <f>Black!P118*Black!C118</f>
        <v>12581163.533707673</v>
      </c>
      <c r="D118" s="15">
        <f>Black!Q118*Black!D118</f>
        <v>12776562.40519396</v>
      </c>
      <c r="E118" s="15">
        <f>Black!R118*Black!E118</f>
        <v>12969219.059831547</v>
      </c>
      <c r="F118" s="15">
        <f>Black!S118*Black!F118</f>
        <v>13163291.972044373</v>
      </c>
      <c r="G118" s="15">
        <f>Black!T118*Black!G118</f>
        <v>13370072.231588317</v>
      </c>
      <c r="H118" s="15">
        <f>Black!U118*Black!H118</f>
        <v>13580219.192025885</v>
      </c>
      <c r="I118" s="15">
        <f>Black!V118*Black!I118</f>
        <v>13804111.455010785</v>
      </c>
      <c r="J118" s="15">
        <f>Black!W118*Black!J118</f>
        <v>14036727.484455781</v>
      </c>
      <c r="K118" s="15">
        <f>Black!X118*Black!K118</f>
        <v>14288490.555911254</v>
      </c>
      <c r="L118" s="15">
        <f>Black!Y118*Black!L118</f>
        <v>14532393.873078372</v>
      </c>
      <c r="M118" s="15">
        <f>Black!Z118*Black!M118</f>
        <v>14713595</v>
      </c>
      <c r="N118" s="15">
        <f>Black!AA118*Black!N118</f>
        <v>14763096.529034136</v>
      </c>
    </row>
    <row r="119" spans="1:14" x14ac:dyDescent="0.25">
      <c r="A119" s="7" t="s">
        <v>42</v>
      </c>
      <c r="B119" s="15">
        <f>Black!O119*Black!B119</f>
        <v>8169243.7279089242</v>
      </c>
      <c r="C119" s="15">
        <f>Black!P119*Black!C119</f>
        <v>8183696.4482468609</v>
      </c>
      <c r="D119" s="15">
        <f>Black!Q119*Black!D119</f>
        <v>8231957.7424113546</v>
      </c>
      <c r="E119" s="15">
        <f>Black!R119*Black!E119</f>
        <v>8271258.6872089598</v>
      </c>
      <c r="F119" s="15">
        <f>Black!S119*Black!F119</f>
        <v>8310661.7415811587</v>
      </c>
      <c r="G119" s="15">
        <f>Black!T119*Black!G119</f>
        <v>8365781.2393750306</v>
      </c>
      <c r="H119" s="15">
        <f>Black!U119*Black!H119</f>
        <v>8422526.9960817005</v>
      </c>
      <c r="I119" s="15">
        <f>Black!V119*Black!I119</f>
        <v>8487182.0292865038</v>
      </c>
      <c r="J119" s="15">
        <f>Black!W119*Black!J119</f>
        <v>8546242.5819456652</v>
      </c>
      <c r="K119" s="15">
        <f>Black!X119*Black!K119</f>
        <v>8597162.4721899536</v>
      </c>
      <c r="L119" s="15">
        <f>Black!Y119*Black!L119</f>
        <v>8632915.8118592352</v>
      </c>
      <c r="M119" s="15">
        <f>Black!Z119*Black!M119</f>
        <v>8647984</v>
      </c>
      <c r="N119" s="15">
        <f>Black!AA119*Black!N119</f>
        <v>8654871.2439671047</v>
      </c>
    </row>
    <row r="120" spans="1:14" x14ac:dyDescent="0.25">
      <c r="A120" s="7"/>
      <c r="B120" s="8"/>
      <c r="C120" s="8"/>
      <c r="D120" s="8"/>
      <c r="E120" s="8"/>
      <c r="F120" s="8"/>
      <c r="G120" s="8"/>
      <c r="H120" s="8"/>
      <c r="I120" s="8"/>
      <c r="J120" s="8"/>
      <c r="K120" s="8"/>
      <c r="L120" s="8"/>
      <c r="M120" s="8"/>
      <c r="N120" s="8"/>
    </row>
    <row r="121" spans="1:14" x14ac:dyDescent="0.25">
      <c r="A121" s="10" t="s">
        <v>43</v>
      </c>
      <c r="B121" s="11"/>
      <c r="C121" s="11"/>
      <c r="D121" s="11"/>
      <c r="E121" s="11"/>
      <c r="F121" s="11"/>
      <c r="G121" s="11"/>
      <c r="H121" s="11"/>
      <c r="I121" s="11"/>
      <c r="J121" s="11"/>
      <c r="K121" s="11"/>
      <c r="L121" s="11"/>
      <c r="M121" s="11"/>
      <c r="N121" s="11"/>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55</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61</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5D0D-9707-44A5-A79F-8CF7A7E597EE}">
  <dimension ref="A1:N129"/>
  <sheetViews>
    <sheetView workbookViewId="0">
      <selection activeCell="B5" sqref="B5"/>
    </sheetView>
  </sheetViews>
  <sheetFormatPr defaultRowHeight="13.2" x14ac:dyDescent="0.25"/>
  <cols>
    <col min="1" max="1" width="22.33203125" style="1" customWidth="1"/>
    <col min="2" max="14" width="12.44140625" style="1" customWidth="1"/>
  </cols>
  <sheetData>
    <row r="1" spans="1:14" x14ac:dyDescent="0.25">
      <c r="A1" s="29" t="s">
        <v>3</v>
      </c>
      <c r="B1" s="29"/>
      <c r="C1" s="29"/>
      <c r="D1" s="29"/>
      <c r="E1" s="29"/>
      <c r="F1" s="29"/>
      <c r="G1" s="29"/>
      <c r="H1" s="29"/>
      <c r="I1" s="29"/>
      <c r="J1" s="29"/>
      <c r="K1" s="29"/>
      <c r="L1" s="29"/>
      <c r="M1" s="29"/>
      <c r="N1" s="29"/>
    </row>
    <row r="2" spans="1:14" x14ac:dyDescent="0.25">
      <c r="A2" s="30" t="s">
        <v>71</v>
      </c>
      <c r="B2" s="30"/>
      <c r="C2" s="30"/>
      <c r="D2" s="30"/>
      <c r="E2" s="30"/>
      <c r="F2" s="30"/>
      <c r="G2" s="30"/>
      <c r="H2" s="30"/>
      <c r="I2" s="30"/>
      <c r="J2" s="30"/>
      <c r="K2" s="30"/>
      <c r="L2" s="30"/>
      <c r="M2" s="30"/>
      <c r="N2" s="30"/>
    </row>
    <row r="3" spans="1:14" x14ac:dyDescent="0.25">
      <c r="A3" s="31" t="s">
        <v>5</v>
      </c>
      <c r="B3" s="33" t="s">
        <v>7</v>
      </c>
      <c r="C3" s="35" t="s">
        <v>6</v>
      </c>
      <c r="D3" s="35"/>
      <c r="E3" s="35"/>
      <c r="F3" s="35"/>
      <c r="G3" s="35"/>
      <c r="H3" s="35"/>
      <c r="I3" s="35"/>
      <c r="J3" s="35"/>
      <c r="K3" s="35"/>
      <c r="L3" s="35"/>
      <c r="M3" s="36" t="s">
        <v>8</v>
      </c>
      <c r="N3" s="36" t="s">
        <v>9</v>
      </c>
    </row>
    <row r="4" spans="1:14"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15">
        <f>'Indian American'!B5+Asian!B5+'Native Hawaiian'!B5+'&gt;=2 races'!B5-('Hispanic-final'!B5-(White!B5-'White-final'!B5)-(Black!B5-'Black-final'!B5))</f>
        <v>16901541.172583193</v>
      </c>
      <c r="C5" s="15">
        <f>'Indian American'!C5+Asian!C5+'Native Hawaiian'!C5+'&gt;=2 races'!C5-('Hispanic-final'!C5-(White!C5-'White-final'!C5)-(Black!C5-'Black-final'!C5))</f>
        <v>17055605.073384754</v>
      </c>
      <c r="D5" s="15">
        <f>'Indian American'!D5+Asian!D5+'Native Hawaiian'!D5+'&gt;=2 races'!D5-('Hispanic-final'!D5-(White!D5-'White-final'!D5)-(Black!D5-'Black-final'!D5))</f>
        <v>17684485.256942458</v>
      </c>
      <c r="E5" s="15">
        <f>'Indian American'!E5+Asian!E5+'Native Hawaiian'!E5+'&gt;=2 races'!E5-('Hispanic-final'!E5-(White!E5-'White-final'!E5)-(Black!E5-'Black-final'!E5))</f>
        <v>18304237.986025684</v>
      </c>
      <c r="F5" s="15">
        <f>'Indian American'!F5+Asian!F5+'Native Hawaiian'!F5+'&gt;=2 races'!F5-('Hispanic-final'!F5-(White!F5-'White-final'!F5)-(Black!F5-'Black-final'!F5))</f>
        <v>18903565.976867892</v>
      </c>
      <c r="G5" s="15">
        <f>'Indian American'!G5+Asian!G5+'Native Hawaiian'!G5+'&gt;=2 races'!G5-('Hispanic-final'!G5-(White!G5-'White-final'!G5)-(Black!G5-'Black-final'!G5))</f>
        <v>19501207.226794459</v>
      </c>
      <c r="H5" s="15">
        <f>'Indian American'!H5+Asian!H5+'Native Hawaiian'!H5+'&gt;=2 races'!H5-('Hispanic-final'!H5-(White!H5-'White-final'!H5)-(Black!H5-'Black-final'!H5))</f>
        <v>20106033.380197205</v>
      </c>
      <c r="I5" s="15">
        <f>'Indian American'!I5+Asian!I5+'Native Hawaiian'!I5+'&gt;=2 races'!I5-('Hispanic-final'!I5-(White!I5-'White-final'!I5)-(Black!I5-'Black-final'!I5))</f>
        <v>20721423.437190346</v>
      </c>
      <c r="J5" s="15">
        <f>'Indian American'!J5+Asian!J5+'Native Hawaiian'!J5+'&gt;=2 races'!J5-('Hispanic-final'!J5-(White!J5-'White-final'!J5)-(Black!J5-'Black-final'!J5))</f>
        <v>21339473.968680844</v>
      </c>
      <c r="K5" s="15">
        <f>'Indian American'!K5+Asian!K5+'Native Hawaiian'!K5+'&gt;=2 races'!K5-('Hispanic-final'!K5-(White!K5-'White-final'!K5)-(Black!K5-'Black-final'!K5))</f>
        <v>21967845.245375685</v>
      </c>
      <c r="L5" s="15">
        <f>'Indian American'!L5+Asian!L5+'Native Hawaiian'!L5+'&gt;=2 races'!L5-('Hispanic-final'!L5-(White!L5-'White-final'!L5)-(Black!L5-'Black-final'!L5))</f>
        <v>22575184.427571021</v>
      </c>
      <c r="M5" s="15">
        <f>'Indian American'!M5+Asian!M5+'Native Hawaiian'!M5+'&gt;=2 races'!M5-('Hispanic-final'!M5-(White!M5-'White-final'!M5)-(Black!M5-'Black-final'!M5))</f>
        <v>23026466</v>
      </c>
      <c r="N5" s="15">
        <f>'Indian American'!N5+Asian!N5+'Native Hawaiian'!N5+'&gt;=2 races'!N5-('Hispanic-final'!N5-(White!N5-'White-final'!N5)-(Black!N5-'Black-final'!N5))</f>
        <v>23136071.040247388</v>
      </c>
    </row>
    <row r="6" spans="1:14" x14ac:dyDescent="0.25">
      <c r="A6" s="7" t="s">
        <v>10</v>
      </c>
      <c r="B6" s="15">
        <f>'Indian American'!B6+Asian!B6+'Native Hawaiian'!B6+'&gt;=2 races'!B6-('Hispanic-final'!B6-(White!B6-'White-final'!B6)-(Black!B6-'Black-final'!B6))</f>
        <v>1508973.0824262649</v>
      </c>
      <c r="C6" s="15">
        <f>'Indian American'!C6+Asian!C6+'Native Hawaiian'!C6+'&gt;=2 races'!C6-('Hispanic-final'!C6-(White!C6-'White-final'!C6)-(Black!C6-'Black-final'!C6))</f>
        <v>1523185.0177395474</v>
      </c>
      <c r="D6" s="15">
        <f>'Indian American'!D6+Asian!D6+'Native Hawaiian'!D6+'&gt;=2 races'!D6-('Hispanic-final'!D6-(White!D6-'White-final'!D6)-(Black!D6-'Black-final'!D6))</f>
        <v>1585191.4970133514</v>
      </c>
      <c r="E6" s="15">
        <f>'Indian American'!E6+Asian!E6+'Native Hawaiian'!E6+'&gt;=2 races'!E6-('Hispanic-final'!E6-(White!E6-'White-final'!E6)-(Black!E6-'Black-final'!E6))</f>
        <v>1647842.1917182934</v>
      </c>
      <c r="F6" s="15">
        <f>'Indian American'!F6+Asian!F6+'Native Hawaiian'!F6+'&gt;=2 races'!F6-('Hispanic-final'!F6-(White!F6-'White-final'!F6)-(Black!F6-'Black-final'!F6))</f>
        <v>1713795.5913200956</v>
      </c>
      <c r="G6" s="15">
        <f>'Indian American'!G6+Asian!G6+'Native Hawaiian'!G6+'&gt;=2 races'!G6-('Hispanic-final'!G6-(White!G6-'White-final'!G6)-(Black!G6-'Black-final'!G6))</f>
        <v>1775736.3767170366</v>
      </c>
      <c r="H6" s="15">
        <f>'Indian American'!H6+Asian!H6+'Native Hawaiian'!H6+'&gt;=2 races'!H6-('Hispanic-final'!H6-(White!H6-'White-final'!H6)-(Black!H6-'Black-final'!H6))</f>
        <v>1820543.3273978946</v>
      </c>
      <c r="I6" s="15">
        <f>'Indian American'!I6+Asian!I6+'Native Hawaiian'!I6+'&gt;=2 races'!I6-('Hispanic-final'!I6-(White!I6-'White-final'!I6)-(Black!I6-'Black-final'!I6))</f>
        <v>1842498.5913839196</v>
      </c>
      <c r="J6" s="15">
        <f>'Indian American'!J6+Asian!J6+'Native Hawaiian'!J6+'&gt;=2 races'!J6-('Hispanic-final'!J6-(White!J6-'White-final'!J6)-(Black!J6-'Black-final'!J6))</f>
        <v>1885482.1051830547</v>
      </c>
      <c r="K6" s="15">
        <f>'Indian American'!K6+Asian!K6+'Native Hawaiian'!K6+'&gt;=2 races'!K6-('Hispanic-final'!K6-(White!K6-'White-final'!K6)-(Black!K6-'Black-final'!K6))</f>
        <v>1934301.2393819322</v>
      </c>
      <c r="L6" s="15">
        <f>'Indian American'!L6+Asian!L6+'Native Hawaiian'!L6+'&gt;=2 races'!L6-('Hispanic-final'!L6-(White!L6-'White-final'!L6)-(Black!L6-'Black-final'!L6))</f>
        <v>1970606.2918703589</v>
      </c>
      <c r="M6" s="15">
        <f>'Indian American'!M6+Asian!M6+'Native Hawaiian'!M6+'&gt;=2 races'!M6-('Hispanic-final'!M6-(White!M6-'White-final'!M6)-(Black!M6-'Black-final'!M6))</f>
        <v>1999539</v>
      </c>
      <c r="N6" s="15">
        <f>'Indian American'!N6+Asian!N6+'Native Hawaiian'!N6+'&gt;=2 races'!N6-('Hispanic-final'!N6-(White!N6-'White-final'!N6)-(Black!N6-'Black-final'!N6))</f>
        <v>2007936.9725774927</v>
      </c>
    </row>
    <row r="7" spans="1:14" x14ac:dyDescent="0.25">
      <c r="A7" s="7" t="s">
        <v>11</v>
      </c>
      <c r="B7" s="15">
        <f>'Indian American'!B7+Asian!B7+'Native Hawaiian'!B7+'&gt;=2 races'!B7-('Hispanic-final'!B7-(White!B7-'White-final'!B7)-(Black!B7-'Black-final'!B7))</f>
        <v>1476912.773166006</v>
      </c>
      <c r="C7" s="15">
        <f>'Indian American'!C7+Asian!C7+'Native Hawaiian'!C7+'&gt;=2 races'!C7-('Hispanic-final'!C7-(White!C7-'White-final'!C7)-(Black!C7-'Black-final'!C7))</f>
        <v>1480862.1328097279</v>
      </c>
      <c r="D7" s="15">
        <f>'Indian American'!D7+Asian!D7+'Native Hawaiian'!D7+'&gt;=2 races'!D7-('Hispanic-final'!D7-(White!D7-'White-final'!D7)-(Black!D7-'Black-final'!D7))</f>
        <v>1503675.3991577658</v>
      </c>
      <c r="E7" s="15">
        <f>'Indian American'!E7+Asian!E7+'Native Hawaiian'!E7+'&gt;=2 races'!E7-('Hispanic-final'!E7-(White!E7-'White-final'!E7)-(Black!E7-'Black-final'!E7))</f>
        <v>1523680.0601174827</v>
      </c>
      <c r="F7" s="15">
        <f>'Indian American'!F7+Asian!F7+'Native Hawaiian'!F7+'&gt;=2 races'!F7-('Hispanic-final'!F7-(White!F7-'White-final'!F7)-(Black!F7-'Black-final'!F7))</f>
        <v>1546616.4582771407</v>
      </c>
      <c r="G7" s="15">
        <f>'Indian American'!G7+Asian!G7+'Native Hawaiian'!G7+'&gt;=2 races'!G7-('Hispanic-final'!G7-(White!G7-'White-final'!G7)-(Black!G7-'Black-final'!G7))</f>
        <v>1572382.3585958248</v>
      </c>
      <c r="H7" s="15">
        <f>'Indian American'!H7+Asian!H7+'Native Hawaiian'!H7+'&gt;=2 races'!H7-('Hispanic-final'!H7-(White!H7-'White-final'!H7)-(Black!H7-'Black-final'!H7))</f>
        <v>1609437.1349045257</v>
      </c>
      <c r="I7" s="15">
        <f>'Indian American'!I7+Asian!I7+'Native Hawaiian'!I7+'&gt;=2 races'!I7-('Hispanic-final'!I7-(White!I7-'White-final'!I7)-(Black!I7-'Black-final'!I7))</f>
        <v>1669249.3393011787</v>
      </c>
      <c r="J7" s="15">
        <f>'Indian American'!J7+Asian!J7+'Native Hawaiian'!J7+'&gt;=2 races'!J7-('Hispanic-final'!J7-(White!J7-'White-final'!J7)-(Black!J7-'Black-final'!J7))</f>
        <v>1729349.2885560165</v>
      </c>
      <c r="K7" s="15">
        <f>'Indian American'!K7+Asian!K7+'Native Hawaiian'!K7+'&gt;=2 races'!K7-('Hispanic-final'!K7-(White!K7-'White-final'!K7)-(Black!K7-'Black-final'!K7))</f>
        <v>1795301.0240113442</v>
      </c>
      <c r="L7" s="15">
        <f>'Indian American'!L7+Asian!L7+'Native Hawaiian'!L7+'&gt;=2 races'!L7-('Hispanic-final'!L7-(White!L7-'White-final'!L7)-(Black!L7-'Black-final'!L7))</f>
        <v>1858956.8097624024</v>
      </c>
      <c r="M7" s="15">
        <f>'Indian American'!M7+Asian!M7+'Native Hawaiian'!M7+'&gt;=2 races'!M7-('Hispanic-final'!M7-(White!M7-'White-final'!M7)-(Black!M7-'Black-final'!M7))</f>
        <v>1898518</v>
      </c>
      <c r="N7" s="15">
        <f>'Indian American'!N7+Asian!N7+'Native Hawaiian'!N7+'&gt;=2 races'!N7-('Hispanic-final'!N7-(White!N7-'White-final'!N7)-(Black!N7-'Black-final'!N7))</f>
        <v>1900742.9087244305</v>
      </c>
    </row>
    <row r="8" spans="1:14" x14ac:dyDescent="0.25">
      <c r="A8" s="7" t="s">
        <v>12</v>
      </c>
      <c r="B8" s="15">
        <f>'Indian American'!B8+Asian!B8+'Native Hawaiian'!B8+'&gt;=2 races'!B8-('Hispanic-final'!B8-(White!B8-'White-final'!B8)-(Black!B8-'Black-final'!B8))</f>
        <v>1408189.1343560801</v>
      </c>
      <c r="C8" s="15">
        <f>'Indian American'!C8+Asian!C8+'Native Hawaiian'!C8+'&gt;=2 races'!C8-('Hispanic-final'!C8-(White!C8-'White-final'!C8)-(Black!C8-'Black-final'!C8))</f>
        <v>1421120.6439821762</v>
      </c>
      <c r="D8" s="15">
        <f>'Indian American'!D8+Asian!D8+'Native Hawaiian'!D8+'&gt;=2 races'!D8-('Hispanic-final'!D8-(White!D8-'White-final'!D8)-(Black!D8-'Black-final'!D8))</f>
        <v>1467031.3667743877</v>
      </c>
      <c r="E8" s="15">
        <f>'Indian American'!E8+Asian!E8+'Native Hawaiian'!E8+'&gt;=2 races'!E8-('Hispanic-final'!E8-(White!E8-'White-final'!E8)-(Black!E8-'Black-final'!E8))</f>
        <v>1514623.7576385834</v>
      </c>
      <c r="F8" s="15">
        <f>'Indian American'!F8+Asian!F8+'Native Hawaiian'!F8+'&gt;=2 races'!F8-('Hispanic-final'!F8-(White!F8-'White-final'!F8)-(Black!F8-'Black-final'!F8))</f>
        <v>1551696.0955746267</v>
      </c>
      <c r="G8" s="15">
        <f>'Indian American'!G8+Asian!G8+'Native Hawaiian'!G8+'&gt;=2 races'!G8-('Hispanic-final'!G8-(White!G8-'White-final'!G8)-(Black!G8-'Black-final'!G8))</f>
        <v>1580365.0136534274</v>
      </c>
      <c r="H8" s="15">
        <f>'Indian American'!H8+Asian!H8+'Native Hawaiian'!H8+'&gt;=2 races'!H8-('Hispanic-final'!H8-(White!H8-'White-final'!H8)-(Black!H8-'Black-final'!H8))</f>
        <v>1602989.7246812908</v>
      </c>
      <c r="I8" s="15">
        <f>'Indian American'!I8+Asian!I8+'Native Hawaiian'!I8+'&gt;=2 races'!I8-('Hispanic-final'!I8-(White!I8-'White-final'!I8)-(Black!I8-'Black-final'!I8))</f>
        <v>1634612.9961549509</v>
      </c>
      <c r="J8" s="15">
        <f>'Indian American'!J8+Asian!J8+'Native Hawaiian'!J8+'&gt;=2 races'!J8-('Hispanic-final'!J8-(White!J8-'White-final'!J8)-(Black!J8-'Black-final'!J8))</f>
        <v>1663794.9386348664</v>
      </c>
      <c r="K8" s="15">
        <f>'Indian American'!K8+Asian!K8+'Native Hawaiian'!K8+'&gt;=2 races'!K8-('Hispanic-final'!K8-(White!K8-'White-final'!K8)-(Black!K8-'Black-final'!K8))</f>
        <v>1698195.3762039356</v>
      </c>
      <c r="L8" s="15">
        <f>'Indian American'!L8+Asian!L8+'Native Hawaiian'!L8+'&gt;=2 races'!L8-('Hispanic-final'!L8-(White!L8-'White-final'!L8)-(Black!L8-'Black-final'!L8))</f>
        <v>1736575.7243366982</v>
      </c>
      <c r="M8" s="15">
        <f>'Indian American'!M8+Asian!M8+'Native Hawaiian'!M8+'&gt;=2 races'!M8-('Hispanic-final'!M8-(White!M8-'White-final'!M8)-(Black!M8-'Black-final'!M8))</f>
        <v>1769326</v>
      </c>
      <c r="N8" s="15">
        <f>'Indian American'!N8+Asian!N8+'Native Hawaiian'!N8+'&gt;=2 races'!N8-('Hispanic-final'!N8-(White!N8-'White-final'!N8)-(Black!N8-'Black-final'!N8))</f>
        <v>1780308.1896868735</v>
      </c>
    </row>
    <row r="9" spans="1:14" x14ac:dyDescent="0.25">
      <c r="A9" s="7" t="s">
        <v>13</v>
      </c>
      <c r="B9" s="15">
        <f>'Indian American'!B9+Asian!B9+'Native Hawaiian'!B9+'&gt;=2 races'!B9-('Hispanic-final'!B9-(White!B9-'White-final'!B9)-(Black!B9-'Black-final'!B9))</f>
        <v>1380595.4569402379</v>
      </c>
      <c r="C9" s="15">
        <f>'Indian American'!C9+Asian!C9+'Native Hawaiian'!C9+'&gt;=2 races'!C9-('Hispanic-final'!C9-(White!C9-'White-final'!C9)-(Black!C9-'Black-final'!C9))</f>
        <v>1390706.4056784958</v>
      </c>
      <c r="D9" s="15">
        <f>'Indian American'!D9+Asian!D9+'Native Hawaiian'!D9+'&gt;=2 races'!D9-('Hispanic-final'!D9-(White!D9-'White-final'!D9)-(Black!D9-'Black-final'!D9))</f>
        <v>1422720.4770610463</v>
      </c>
      <c r="E9" s="15">
        <f>'Indian American'!E9+Asian!E9+'Native Hawaiian'!E9+'&gt;=2 races'!E9-('Hispanic-final'!E9-(White!E9-'White-final'!E9)-(Black!E9-'Black-final'!E9))</f>
        <v>1451842.4627534132</v>
      </c>
      <c r="F9" s="15">
        <f>'Indian American'!F9+Asian!F9+'Native Hawaiian'!F9+'&gt;=2 races'!F9-('Hispanic-final'!F9-(White!F9-'White-final'!F9)-(Black!F9-'Black-final'!F9))</f>
        <v>1487351.9146473557</v>
      </c>
      <c r="G9" s="15">
        <f>'Indian American'!G9+Asian!G9+'Native Hawaiian'!G9+'&gt;=2 races'!G9-('Hispanic-final'!G9-(White!G9-'White-final'!G9)-(Black!G9-'Black-final'!G9))</f>
        <v>1531576.4886526922</v>
      </c>
      <c r="H9" s="15">
        <f>'Indian American'!H9+Asian!H9+'Native Hawaiian'!H9+'&gt;=2 races'!H9-('Hispanic-final'!H9-(White!H9-'White-final'!H9)-(Black!H9-'Black-final'!H9))</f>
        <v>1582611.246808351</v>
      </c>
      <c r="I9" s="15">
        <f>'Indian American'!I9+Asian!I9+'Native Hawaiian'!I9+'&gt;=2 races'!I9-('Hispanic-final'!I9-(White!I9-'White-final'!I9)-(Black!I9-'Black-final'!I9))</f>
        <v>1631627.8806891176</v>
      </c>
      <c r="J9" s="15">
        <f>'Indian American'!J9+Asian!J9+'Native Hawaiian'!J9+'&gt;=2 races'!J9-('Hispanic-final'!J9-(White!J9-'White-final'!J9)-(Black!J9-'Black-final'!J9))</f>
        <v>1682599.3612218359</v>
      </c>
      <c r="K9" s="15">
        <f>'Indian American'!K9+Asian!K9+'Native Hawaiian'!K9+'&gt;=2 races'!K9-('Hispanic-final'!K9-(White!K9-'White-final'!K9)-(Black!K9-'Black-final'!K9))</f>
        <v>1723836.413176009</v>
      </c>
      <c r="L9" s="15">
        <f>'Indian American'!L9+Asian!L9+'Native Hawaiian'!L9+'&gt;=2 races'!L9-('Hispanic-final'!L9-(White!L9-'White-final'!L9)-(Black!L9-'Black-final'!L9))</f>
        <v>1757067.4262818233</v>
      </c>
      <c r="M9" s="15">
        <f>'Indian American'!M9+Asian!M9+'Native Hawaiian'!M9+'&gt;=2 races'!M9-('Hispanic-final'!M9-(White!M9-'White-final'!M9)-(Black!M9-'Black-final'!M9))</f>
        <v>1777061</v>
      </c>
      <c r="N9" s="15">
        <f>'Indian American'!N9+Asian!N9+'Native Hawaiian'!N9+'&gt;=2 races'!N9-('Hispanic-final'!N9-(White!N9-'White-final'!N9)-(Black!N9-'Black-final'!N9))</f>
        <v>1778130.5619737147</v>
      </c>
    </row>
    <row r="10" spans="1:14" x14ac:dyDescent="0.25">
      <c r="A10" s="7" t="s">
        <v>14</v>
      </c>
      <c r="B10" s="15">
        <f>'Indian American'!B10+Asian!B10+'Native Hawaiian'!B10+'&gt;=2 races'!B10-('Hispanic-final'!B10-(White!B10-'White-final'!B10)-(Black!B10-'Black-final'!B10))</f>
        <v>1329473.5057563935</v>
      </c>
      <c r="C10" s="15">
        <f>'Indian American'!C10+Asian!C10+'Native Hawaiian'!C10+'&gt;=2 races'!C10-('Hispanic-final'!C10-(White!C10-'White-final'!C10)-(Black!C10-'Black-final'!C10))</f>
        <v>1346439.6174417529</v>
      </c>
      <c r="D10" s="15">
        <f>'Indian American'!D10+Asian!D10+'Native Hawaiian'!D10+'&gt;=2 races'!D10-('Hispanic-final'!D10-(White!D10-'White-final'!D10)-(Black!D10-'Black-final'!D10))</f>
        <v>1423158.8233681265</v>
      </c>
      <c r="E10" s="15">
        <f>'Indian American'!E10+Asian!E10+'Native Hawaiian'!E10+'&gt;=2 races'!E10-('Hispanic-final'!E10-(White!E10-'White-final'!E10)-(Black!E10-'Black-final'!E10))</f>
        <v>1493488.8473977782</v>
      </c>
      <c r="F10" s="15">
        <f>'Indian American'!F10+Asian!F10+'Native Hawaiian'!F10+'&gt;=2 races'!F10-('Hispanic-final'!F10-(White!F10-'White-final'!F10)-(Black!F10-'Black-final'!F10))</f>
        <v>1551459.086717993</v>
      </c>
      <c r="G10" s="15">
        <f>'Indian American'!G10+Asian!G10+'Native Hawaiian'!G10+'&gt;=2 races'!G10-('Hispanic-final'!G10-(White!G10-'White-final'!G10)-(Black!G10-'Black-final'!G10))</f>
        <v>1595734.9299423513</v>
      </c>
      <c r="H10" s="15">
        <f>'Indian American'!H10+Asian!H10+'Native Hawaiian'!H10+'&gt;=2 races'!H10-('Hispanic-final'!H10-(White!H10-'White-final'!H10)-(Black!H10-'Black-final'!H10))</f>
        <v>1627238.998245256</v>
      </c>
      <c r="I10" s="15">
        <f>'Indian American'!I10+Asian!I10+'Native Hawaiian'!I10+'&gt;=2 races'!I10-('Hispanic-final'!I10-(White!I10-'White-final'!I10)-(Black!I10-'Black-final'!I10))</f>
        <v>1653199.8496460728</v>
      </c>
      <c r="J10" s="15">
        <f>'Indian American'!J10+Asian!J10+'Native Hawaiian'!J10+'&gt;=2 races'!J10-('Hispanic-final'!J10-(White!J10-'White-final'!J10)-(Black!J10-'Black-final'!J10))</f>
        <v>1674205.0130582578</v>
      </c>
      <c r="K10" s="15">
        <f>'Indian American'!K10+Asian!K10+'Native Hawaiian'!K10+'&gt;=2 races'!K10-('Hispanic-final'!K10-(White!K10-'White-final'!K10)-(Black!K10-'Black-final'!K10))</f>
        <v>1704889.609222082</v>
      </c>
      <c r="L10" s="15">
        <f>'Indian American'!L10+Asian!L10+'Native Hawaiian'!L10+'&gt;=2 races'!L10-('Hispanic-final'!L10-(White!L10-'White-final'!L10)-(Black!L10-'Black-final'!L10))</f>
        <v>1744364.411783298</v>
      </c>
      <c r="M10" s="15">
        <f>'Indian American'!M10+Asian!M10+'Native Hawaiian'!M10+'&gt;=2 races'!M10-('Hispanic-final'!M10-(White!M10-'White-final'!M10)-(Black!M10-'Black-final'!M10))</f>
        <v>1778043</v>
      </c>
      <c r="N10" s="15">
        <f>'Indian American'!N10+Asian!N10+'Native Hawaiian'!N10+'&gt;=2 races'!N10-('Hispanic-final'!N10-(White!N10-'White-final'!N10)-(Black!N10-'Black-final'!N10))</f>
        <v>1784998.8435827149</v>
      </c>
    </row>
    <row r="11" spans="1:14" x14ac:dyDescent="0.25">
      <c r="A11" s="7" t="s">
        <v>15</v>
      </c>
      <c r="B11" s="15">
        <f>'Indian American'!B11+Asian!B11+'Native Hawaiian'!B11+'&gt;=2 races'!B11-('Hispanic-final'!B11-(White!B11-'White-final'!B11)-(Black!B11-'Black-final'!B11))</f>
        <v>1461763.9010747708</v>
      </c>
      <c r="C11" s="15">
        <f>'Indian American'!C11+Asian!C11+'Native Hawaiian'!C11+'&gt;=2 races'!C11-('Hispanic-final'!C11-(White!C11-'White-final'!C11)-(Black!C11-'Black-final'!C11))</f>
        <v>1468252.2385932454</v>
      </c>
      <c r="D11" s="15">
        <f>'Indian American'!D11+Asian!D11+'Native Hawaiian'!D11+'&gt;=2 races'!D11-('Hispanic-final'!D11-(White!D11-'White-final'!D11)-(Black!D11-'Black-final'!D11))</f>
        <v>1491087.3645946928</v>
      </c>
      <c r="E11" s="15">
        <f>'Indian American'!E11+Asian!E11+'Native Hawaiian'!E11+'&gt;=2 races'!E11-('Hispanic-final'!E11-(White!E11-'White-final'!E11)-(Black!E11-'Black-final'!E11))</f>
        <v>1512397.6527690524</v>
      </c>
      <c r="F11" s="15">
        <f>'Indian American'!F11+Asian!F11+'Native Hawaiian'!F11+'&gt;=2 races'!F11-('Hispanic-final'!F11-(White!F11-'White-final'!F11)-(Black!F11-'Black-final'!F11))</f>
        <v>1532672.8565118425</v>
      </c>
      <c r="G11" s="15">
        <f>'Indian American'!G11+Asian!G11+'Native Hawaiian'!G11+'&gt;=2 races'!G11-('Hispanic-final'!G11-(White!G11-'White-final'!G11)-(Black!G11-'Black-final'!G11))</f>
        <v>1570489.2116235048</v>
      </c>
      <c r="H11" s="15">
        <f>'Indian American'!H11+Asian!H11+'Native Hawaiian'!H11+'&gt;=2 races'!H11-('Hispanic-final'!H11-(White!H11-'White-final'!H11)-(Black!H11-'Black-final'!H11))</f>
        <v>1617536.494219813</v>
      </c>
      <c r="I11" s="15">
        <f>'Indian American'!I11+Asian!I11+'Native Hawaiian'!I11+'&gt;=2 races'!I11-('Hispanic-final'!I11-(White!I11-'White-final'!I11)-(Black!I11-'Black-final'!I11))</f>
        <v>1679447.4745537471</v>
      </c>
      <c r="J11" s="15">
        <f>'Indian American'!J11+Asian!J11+'Native Hawaiian'!J11+'&gt;=2 races'!J11-('Hispanic-final'!J11-(White!J11-'White-final'!J11)-(Black!J11-'Black-final'!J11))</f>
        <v>1733689.0263171359</v>
      </c>
      <c r="K11" s="15">
        <f>'Indian American'!K11+Asian!K11+'Native Hawaiian'!K11+'&gt;=2 races'!K11-('Hispanic-final'!K11-(White!K11-'White-final'!K11)-(Black!K11-'Black-final'!K11))</f>
        <v>1780506.3041714136</v>
      </c>
      <c r="L11" s="15">
        <f>'Indian American'!L11+Asian!L11+'Native Hawaiian'!L11+'&gt;=2 races'!L11-('Hispanic-final'!L11-(White!L11-'White-final'!L11)-(Black!L11-'Black-final'!L11))</f>
        <v>1807796.1195519972</v>
      </c>
      <c r="M11" s="15">
        <f>'Indian American'!M11+Asian!M11+'Native Hawaiian'!M11+'&gt;=2 races'!M11-('Hispanic-final'!M11-(White!M11-'White-final'!M11)-(Black!M11-'Black-final'!M11))</f>
        <v>1818095</v>
      </c>
      <c r="N11" s="15">
        <f>'Indian American'!N11+Asian!N11+'Native Hawaiian'!N11+'&gt;=2 races'!N11-('Hispanic-final'!N11-(White!N11-'White-final'!N11)-(Black!N11-'Black-final'!N11))</f>
        <v>1819900.9687721864</v>
      </c>
    </row>
    <row r="12" spans="1:14" x14ac:dyDescent="0.25">
      <c r="A12" s="7" t="s">
        <v>16</v>
      </c>
      <c r="B12" s="15">
        <f>'Indian American'!B12+Asian!B12+'Native Hawaiian'!B12+'&gt;=2 races'!B12-('Hispanic-final'!B12-(White!B12-'White-final'!B12)-(Black!B12-'Black-final'!B12))</f>
        <v>1410765.2302986514</v>
      </c>
      <c r="C12" s="15">
        <f>'Indian American'!C12+Asian!C12+'Native Hawaiian'!C12+'&gt;=2 races'!C12-('Hispanic-final'!C12-(White!C12-'White-final'!C12)-(Black!C12-'Black-final'!C12))</f>
        <v>1424316.0890766247</v>
      </c>
      <c r="D12" s="15">
        <f>'Indian American'!D12+Asian!D12+'Native Hawaiian'!D12+'&gt;=2 races'!D12-('Hispanic-final'!D12-(White!D12-'White-final'!D12)-(Black!D12-'Black-final'!D12))</f>
        <v>1485313.0723823677</v>
      </c>
      <c r="E12" s="15">
        <f>'Indian American'!E12+Asian!E12+'Native Hawaiian'!E12+'&gt;=2 races'!E12-('Hispanic-final'!E12-(White!E12-'White-final'!E12)-(Black!E12-'Black-final'!E12))</f>
        <v>1554317.0359822959</v>
      </c>
      <c r="F12" s="15">
        <f>'Indian American'!F12+Asian!F12+'Native Hawaiian'!F12+'&gt;=2 races'!F12-('Hispanic-final'!F12-(White!F12-'White-final'!F12)-(Black!F12-'Black-final'!F12))</f>
        <v>1602723.6159631861</v>
      </c>
      <c r="G12" s="15">
        <f>'Indian American'!G12+Asian!G12+'Native Hawaiian'!G12+'&gt;=2 races'!G12-('Hispanic-final'!G12-(White!G12-'White-final'!G12)-(Black!G12-'Black-final'!G12))</f>
        <v>1634940.1703544059</v>
      </c>
      <c r="H12" s="15">
        <f>'Indian American'!H12+Asian!H12+'Native Hawaiian'!H12+'&gt;=2 races'!H12-('Hispanic-final'!H12-(White!H12-'White-final'!H12)-(Black!H12-'Black-final'!H12))</f>
        <v>1655055.0513885939</v>
      </c>
      <c r="I12" s="15">
        <f>'Indian American'!I12+Asian!I12+'Native Hawaiian'!I12+'&gt;=2 races'!I12-('Hispanic-final'!I12-(White!I12-'White-final'!I12)-(Black!I12-'Black-final'!I12))</f>
        <v>1668368.8885286315</v>
      </c>
      <c r="J12" s="15">
        <f>'Indian American'!J12+Asian!J12+'Native Hawaiian'!J12+'&gt;=2 races'!J12-('Hispanic-final'!J12-(White!J12-'White-final'!J12)-(Black!J12-'Black-final'!J12))</f>
        <v>1678756.8191144397</v>
      </c>
      <c r="K12" s="15">
        <f>'Indian American'!K12+Asian!K12+'Native Hawaiian'!K12+'&gt;=2 races'!K12-('Hispanic-final'!K12-(White!K12-'White-final'!K12)-(Black!K12-'Black-final'!K12))</f>
        <v>1692608.4742453699</v>
      </c>
      <c r="L12" s="15">
        <f>'Indian American'!L12+Asian!L12+'Native Hawaiian'!L12+'&gt;=2 races'!L12-('Hispanic-final'!L12-(White!L12-'White-final'!L12)-(Black!L12-'Black-final'!L12))</f>
        <v>1722472.6324660541</v>
      </c>
      <c r="M12" s="15">
        <f>'Indian American'!M12+Asian!M12+'Native Hawaiian'!M12+'&gt;=2 races'!M12-('Hispanic-final'!M12-(White!M12-'White-final'!M12)-(Black!M12-'Black-final'!M12))</f>
        <v>1749063</v>
      </c>
      <c r="N12" s="15">
        <f>'Indian American'!N12+Asian!N12+'Native Hawaiian'!N12+'&gt;=2 races'!N12-('Hispanic-final'!N12-(White!N12-'White-final'!N12)-(Black!N12-'Black-final'!N12))</f>
        <v>1756743.0270518856</v>
      </c>
    </row>
    <row r="13" spans="1:14" x14ac:dyDescent="0.25">
      <c r="A13" s="7" t="s">
        <v>17</v>
      </c>
      <c r="B13" s="15">
        <f>'Indian American'!B13+Asian!B13+'Native Hawaiian'!B13+'&gt;=2 races'!B13-('Hispanic-final'!B13-(White!B13-'White-final'!B13)-(Black!B13-'Black-final'!B13))</f>
        <v>1388178.6886481033</v>
      </c>
      <c r="C13" s="15">
        <f>'Indian American'!C13+Asian!C13+'Native Hawaiian'!C13+'&gt;=2 races'!C13-('Hispanic-final'!C13-(White!C13-'White-final'!C13)-(Black!C13-'Black-final'!C13))</f>
        <v>1394345.3453455116</v>
      </c>
      <c r="D13" s="15">
        <f>'Indian American'!D13+Asian!D13+'Native Hawaiian'!D13+'&gt;=2 races'!D13-('Hispanic-final'!D13-(White!D13-'White-final'!D13)-(Black!D13-'Black-final'!D13))</f>
        <v>1419409.1455805083</v>
      </c>
      <c r="E13" s="15">
        <f>'Indian American'!E13+Asian!E13+'Native Hawaiian'!E13+'&gt;=2 races'!E13-('Hispanic-final'!E13-(White!E13-'White-final'!E13)-(Black!E13-'Black-final'!E13))</f>
        <v>1435144.1033586804</v>
      </c>
      <c r="F13" s="15">
        <f>'Indian American'!F13+Asian!F13+'Native Hawaiian'!F13+'&gt;=2 races'!F13-('Hispanic-final'!F13-(White!F13-'White-final'!F13)-(Black!F13-'Black-final'!F13))</f>
        <v>1450949.3028587578</v>
      </c>
      <c r="G13" s="15">
        <f>'Indian American'!G13+Asian!G13+'Native Hawaiian'!G13+'&gt;=2 races'!G13-('Hispanic-final'!G13-(White!G13-'White-final'!G13)-(Black!G13-'Black-final'!G13))</f>
        <v>1477389.5031868666</v>
      </c>
      <c r="H13" s="15">
        <f>'Indian American'!H13+Asian!H13+'Native Hawaiian'!H13+'&gt;=2 races'!H13-('Hispanic-final'!H13-(White!H13-'White-final'!H13)-(Black!H13-'Black-final'!H13))</f>
        <v>1526583.3018256589</v>
      </c>
      <c r="I13" s="15">
        <f>'Indian American'!I13+Asian!I13+'Native Hawaiian'!I13+'&gt;=2 races'!I13-('Hispanic-final'!I13-(White!I13-'White-final'!I13)-(Black!I13-'Black-final'!I13))</f>
        <v>1588016.331673576</v>
      </c>
      <c r="J13" s="15">
        <f>'Indian American'!J13+Asian!J13+'Native Hawaiian'!J13+'&gt;=2 races'!J13-('Hispanic-final'!J13-(White!J13-'White-final'!J13)-(Black!J13-'Black-final'!J13))</f>
        <v>1657279.5422639502</v>
      </c>
      <c r="K13" s="15">
        <f>'Indian American'!K13+Asian!K13+'Native Hawaiian'!K13+'&gt;=2 races'!K13-('Hispanic-final'!K13-(White!K13-'White-final'!K13)-(Black!K13-'Black-final'!K13))</f>
        <v>1708474.3866406544</v>
      </c>
      <c r="L13" s="15">
        <f>'Indian American'!L13+Asian!L13+'Native Hawaiian'!L13+'&gt;=2 races'!L13-('Hispanic-final'!L13-(White!L13-'White-final'!L13)-(Black!L13-'Black-final'!L13))</f>
        <v>1741601.8404527013</v>
      </c>
      <c r="M13" s="15">
        <f>'Indian American'!M13+Asian!M13+'Native Hawaiian'!M13+'&gt;=2 races'!M13-('Hispanic-final'!M13-(White!M13-'White-final'!M13)-(Black!M13-'Black-final'!M13))</f>
        <v>1756341</v>
      </c>
      <c r="N13" s="15">
        <f>'Indian American'!N13+Asian!N13+'Native Hawaiian'!N13+'&gt;=2 races'!N13-('Hispanic-final'!N13-(White!N13-'White-final'!N13)-(Black!N13-'Black-final'!N13))</f>
        <v>1758574.13265236</v>
      </c>
    </row>
    <row r="14" spans="1:14" x14ac:dyDescent="0.25">
      <c r="A14" s="7" t="s">
        <v>18</v>
      </c>
      <c r="B14" s="15">
        <f>'Indian American'!B14+Asian!B14+'Native Hawaiian'!B14+'&gt;=2 races'!B14-('Hispanic-final'!B14-(White!B14-'White-final'!B14)-(Black!B14-'Black-final'!B14))</f>
        <v>1294256.4301305832</v>
      </c>
      <c r="C14" s="15">
        <f>'Indian American'!C14+Asian!C14+'Native Hawaiian'!C14+'&gt;=2 races'!C14-('Hispanic-final'!C14-(White!C14-'White-final'!C14)-(Black!C14-'Black-final'!C14))</f>
        <v>1305576.2219344284</v>
      </c>
      <c r="D14" s="15">
        <f>'Indian American'!D14+Asian!D14+'Native Hawaiian'!D14+'&gt;=2 races'!D14-('Hispanic-final'!D14-(White!D14-'White-final'!D14)-(Black!D14-'Black-final'!D14))</f>
        <v>1339332.7260518763</v>
      </c>
      <c r="E14" s="15">
        <f>'Indian American'!E14+Asian!E14+'Native Hawaiian'!E14+'&gt;=2 races'!E14-('Hispanic-final'!E14-(White!E14-'White-final'!E14)-(Black!E14-'Black-final'!E14))</f>
        <v>1371007.8384540826</v>
      </c>
      <c r="F14" s="15">
        <f>'Indian American'!F14+Asian!F14+'Native Hawaiian'!F14+'&gt;=2 races'!F14-('Hispanic-final'!F14-(White!F14-'White-final'!F14)-(Black!F14-'Black-final'!F14))</f>
        <v>1407929.6629529255</v>
      </c>
      <c r="G14" s="15">
        <f>'Indian American'!G14+Asian!G14+'Native Hawaiian'!G14+'&gt;=2 races'!G14-('Hispanic-final'!G14-(White!G14-'White-final'!G14)-(Black!G14-'Black-final'!G14))</f>
        <v>1448754.0843638009</v>
      </c>
      <c r="H14" s="15">
        <f>'Indian American'!H14+Asian!H14+'Native Hawaiian'!H14+'&gt;=2 races'!H14-('Hispanic-final'!H14-(White!H14-'White-final'!H14)-(Black!H14-'Black-final'!H14))</f>
        <v>1471273.421735052</v>
      </c>
      <c r="I14" s="15">
        <f>'Indian American'!I14+Asian!I14+'Native Hawaiian'!I14+'&gt;=2 races'!I14-('Hispanic-final'!I14-(White!I14-'White-final'!I14)-(Black!I14-'Black-final'!I14))</f>
        <v>1495463.6600280637</v>
      </c>
      <c r="J14" s="15">
        <f>'Indian American'!J14+Asian!J14+'Native Hawaiian'!J14+'&gt;=2 races'!J14-('Hispanic-final'!J14-(White!J14-'White-final'!J14)-(Black!J14-'Black-final'!J14))</f>
        <v>1510175.2358151651</v>
      </c>
      <c r="K14" s="15">
        <f>'Indian American'!K14+Asian!K14+'Native Hawaiian'!K14+'&gt;=2 races'!K14-('Hispanic-final'!K14-(White!K14-'White-final'!K14)-(Black!K14-'Black-final'!K14))</f>
        <v>1526785.5537277996</v>
      </c>
      <c r="L14" s="15">
        <f>'Indian American'!L14+Asian!L14+'Native Hawaiian'!L14+'&gt;=2 races'!L14-('Hispanic-final'!L14-(White!L14-'White-final'!L14)-(Black!L14-'Black-final'!L14))</f>
        <v>1552798.6975886244</v>
      </c>
      <c r="M14" s="15">
        <f>'Indian American'!M14+Asian!M14+'Native Hawaiian'!M14+'&gt;=2 races'!M14-('Hispanic-final'!M14-(White!M14-'White-final'!M14)-(Black!M14-'Black-final'!M14))</f>
        <v>1587269</v>
      </c>
      <c r="N14" s="15">
        <f>'Indian American'!N14+Asian!N14+'Native Hawaiian'!N14+'&gt;=2 races'!N14-('Hispanic-final'!N14-(White!N14-'White-final'!N14)-(Black!N14-'Black-final'!N14))</f>
        <v>1598138.7120966366</v>
      </c>
    </row>
    <row r="15" spans="1:14" x14ac:dyDescent="0.25">
      <c r="A15" s="7" t="s">
        <v>19</v>
      </c>
      <c r="B15" s="15">
        <f>'Indian American'!B15+Asian!B15+'Native Hawaiian'!B15+'&gt;=2 races'!B15-('Hispanic-final'!B15-(White!B15-'White-final'!B15)-(Black!B15-'Black-final'!B15))</f>
        <v>1114361.790986422</v>
      </c>
      <c r="C15" s="15">
        <f>'Indian American'!C15+Asian!C15+'Native Hawaiian'!C15+'&gt;=2 races'!C15-('Hispanic-final'!C15-(White!C15-'White-final'!C15)-(Black!C15-'Black-final'!C15))</f>
        <v>1124775.137122517</v>
      </c>
      <c r="D15" s="15">
        <f>'Indian American'!D15+Asian!D15+'Native Hawaiian'!D15+'&gt;=2 races'!D15-('Hispanic-final'!D15-(White!D15-'White-final'!D15)-(Black!D15-'Black-final'!D15))</f>
        <v>1176868.6876475886</v>
      </c>
      <c r="E15" s="15">
        <f>'Indian American'!E15+Asian!E15+'Native Hawaiian'!E15+'&gt;=2 races'!E15-('Hispanic-final'!E15-(White!E15-'White-final'!E15)-(Black!E15-'Black-final'!E15))</f>
        <v>1228361.5453855149</v>
      </c>
      <c r="F15" s="15">
        <f>'Indian American'!F15+Asian!F15+'Native Hawaiian'!F15+'&gt;=2 races'!F15-('Hispanic-final'!F15-(White!F15-'White-final'!F15)-(Black!F15-'Black-final'!F15))</f>
        <v>1276800.0791066387</v>
      </c>
      <c r="G15" s="15">
        <f>'Indian American'!G15+Asian!G15+'Native Hawaiian'!G15+'&gt;=2 races'!G15-('Hispanic-final'!G15-(White!G15-'White-final'!G15)-(Black!G15-'Black-final'!G15))</f>
        <v>1317235.0215784861</v>
      </c>
      <c r="H15" s="15">
        <f>'Indian American'!H15+Asian!H15+'Native Hawaiian'!H15+'&gt;=2 races'!H15-('Hispanic-final'!H15-(White!H15-'White-final'!H15)-(Black!H15-'Black-final'!H15))</f>
        <v>1362018.8923767665</v>
      </c>
      <c r="I15" s="15">
        <f>'Indian American'!I15+Asian!I15+'Native Hawaiian'!I15+'&gt;=2 races'!I15-('Hispanic-final'!I15-(White!I15-'White-final'!I15)-(Black!I15-'Black-final'!I15))</f>
        <v>1395468.6374608222</v>
      </c>
      <c r="J15" s="15">
        <f>'Indian American'!J15+Asian!J15+'Native Hawaiian'!J15+'&gt;=2 races'!J15-('Hispanic-final'!J15-(White!J15-'White-final'!J15)-(Black!J15-'Black-final'!J15))</f>
        <v>1426892.7447993485</v>
      </c>
      <c r="K15" s="15">
        <f>'Indian American'!K15+Asian!K15+'Native Hawaiian'!K15+'&gt;=2 races'!K15-('Hispanic-final'!K15-(White!K15-'White-final'!K15)-(Black!K15-'Black-final'!K15))</f>
        <v>1464516.4881975637</v>
      </c>
      <c r="L15" s="15">
        <f>'Indian American'!L15+Asian!L15+'Native Hawaiian'!L15+'&gt;=2 races'!L15-('Hispanic-final'!L15-(White!L15-'White-final'!L15)-(Black!L15-'Black-final'!L15))</f>
        <v>1506252.5290637775</v>
      </c>
      <c r="M15" s="15">
        <f>'Indian American'!M15+Asian!M15+'Native Hawaiian'!M15+'&gt;=2 races'!M15-('Hispanic-final'!M15-(White!M15-'White-final'!M15)-(Black!M15-'Black-final'!M15))</f>
        <v>1522628</v>
      </c>
      <c r="N15" s="15">
        <f>'Indian American'!N15+Asian!N15+'Native Hawaiian'!N15+'&gt;=2 races'!N15-('Hispanic-final'!N15-(White!N15-'White-final'!N15)-(Black!N15-'Black-final'!N15))</f>
        <v>1526206.5400091615</v>
      </c>
    </row>
    <row r="16" spans="1:14" x14ac:dyDescent="0.25">
      <c r="A16" s="7" t="s">
        <v>20</v>
      </c>
      <c r="B16" s="15">
        <f>'Indian American'!B16+Asian!B16+'Native Hawaiian'!B16+'&gt;=2 races'!B16-('Hispanic-final'!B16-(White!B16-'White-final'!B16)-(Black!B16-'Black-final'!B16))</f>
        <v>917234.49826836027</v>
      </c>
      <c r="C16" s="15">
        <f>'Indian American'!C16+Asian!C16+'Native Hawaiian'!C16+'&gt;=2 races'!C16-('Hispanic-final'!C16-(White!C16-'White-final'!C16)-(Black!C16-'Black-final'!C16))</f>
        <v>934104.53932647104</v>
      </c>
      <c r="D16" s="15">
        <f>'Indian American'!D16+Asian!D16+'Native Hawaiian'!D16+'&gt;=2 races'!D16-('Hispanic-final'!D16-(White!D16-'White-final'!D16)-(Black!D16-'Black-final'!D16))</f>
        <v>998867.62651938433</v>
      </c>
      <c r="E16" s="15">
        <f>'Indian American'!E16+Asian!E16+'Native Hawaiian'!E16+'&gt;=2 races'!E16-('Hispanic-final'!E16-(White!E16-'White-final'!E16)-(Black!E16-'Black-final'!E16))</f>
        <v>1039898.5760721001</v>
      </c>
      <c r="F16" s="15">
        <f>'Indian American'!F16+Asian!F16+'Native Hawaiian'!F16+'&gt;=2 races'!F16-('Hispanic-final'!F16-(White!F16-'White-final'!F16)-(Black!F16-'Black-final'!F16))</f>
        <v>1083036.0414264132</v>
      </c>
      <c r="G16" s="15">
        <f>'Indian American'!G16+Asian!G16+'Native Hawaiian'!G16+'&gt;=2 races'!G16-('Hispanic-final'!G16-(White!G16-'White-final'!G16)-(Black!G16-'Black-final'!G16))</f>
        <v>1124806.0858141393</v>
      </c>
      <c r="H16" s="15">
        <f>'Indian American'!H16+Asian!H16+'Native Hawaiian'!H16+'&gt;=2 races'!H16-('Hispanic-final'!H16-(White!H16-'White-final'!H16)-(Black!H16-'Black-final'!H16))</f>
        <v>1166277.8221814046</v>
      </c>
      <c r="I16" s="15">
        <f>'Indian American'!I16+Asian!I16+'Native Hawaiian'!I16+'&gt;=2 races'!I16-('Hispanic-final'!I16-(White!I16-'White-final'!I16)-(Black!I16-'Black-final'!I16))</f>
        <v>1218715.4938868671</v>
      </c>
      <c r="J16" s="15">
        <f>'Indian American'!J16+Asian!J16+'Native Hawaiian'!J16+'&gt;=2 races'!J16-('Hispanic-final'!J16-(White!J16-'White-final'!J16)-(Black!J16-'Black-final'!J16))</f>
        <v>1270077.4591215001</v>
      </c>
      <c r="K16" s="15">
        <f>'Indian American'!K16+Asian!K16+'Native Hawaiian'!K16+'&gt;=2 races'!K16-('Hispanic-final'!K16-(White!K16-'White-final'!K16)-(Black!K16-'Black-final'!K16))</f>
        <v>1319243.3001960283</v>
      </c>
      <c r="L16" s="15">
        <f>'Indian American'!L16+Asian!L16+'Native Hawaiian'!L16+'&gt;=2 races'!L16-('Hispanic-final'!L16-(White!L16-'White-final'!L16)-(Black!L16-'Black-final'!L16))</f>
        <v>1359817.8585754391</v>
      </c>
      <c r="M16" s="15">
        <f>'Indian American'!M16+Asian!M16+'Native Hawaiian'!M16+'&gt;=2 races'!M16-('Hispanic-final'!M16-(White!M16-'White-final'!M16)-(Black!M16-'Black-final'!M16))</f>
        <v>1392310</v>
      </c>
      <c r="N16" s="15">
        <f>'Indian American'!N16+Asian!N16+'Native Hawaiian'!N16+'&gt;=2 races'!N16-('Hispanic-final'!N16-(White!N16-'White-final'!N16)-(Black!N16-'Black-final'!N16))</f>
        <v>1400625.3435979821</v>
      </c>
    </row>
    <row r="17" spans="1:14" x14ac:dyDescent="0.25">
      <c r="A17" s="7" t="s">
        <v>21</v>
      </c>
      <c r="B17" s="15">
        <f>'Indian American'!B17+Asian!B17+'Native Hawaiian'!B17+'&gt;=2 races'!B17-('Hispanic-final'!B17-(White!B17-'White-final'!B17)-(Black!B17-'Black-final'!B17))</f>
        <v>640002.99029414519</v>
      </c>
      <c r="C17" s="15">
        <f>'Indian American'!C17+Asian!C17+'Native Hawaiian'!C17+'&gt;=2 races'!C17-('Hispanic-final'!C17-(White!C17-'White-final'!C17)-(Black!C17-'Black-final'!C17))</f>
        <v>649384.51045334945</v>
      </c>
      <c r="D17" s="15">
        <f>'Indian American'!D17+Asian!D17+'Native Hawaiian'!D17+'&gt;=2 races'!D17-('Hispanic-final'!D17-(White!D17-'White-final'!D17)-(Black!D17-'Black-final'!D17))</f>
        <v>688161.74963693763</v>
      </c>
      <c r="E17" s="15">
        <f>'Indian American'!E17+Asian!E17+'Native Hawaiian'!E17+'&gt;=2 races'!E17-('Hispanic-final'!E17-(White!E17-'White-final'!E17)-(Black!E17-'Black-final'!E17))</f>
        <v>750619.62867681449</v>
      </c>
      <c r="F17" s="15">
        <f>'Indian American'!F17+Asian!F17+'Native Hawaiian'!F17+'&gt;=2 races'!F17-('Hispanic-final'!F17-(White!F17-'White-final'!F17)-(Black!F17-'Black-final'!F17))</f>
        <v>814993.30931318644</v>
      </c>
      <c r="G17" s="15">
        <f>'Indian American'!G17+Asian!G17+'Native Hawaiian'!G17+'&gt;=2 races'!G17-('Hispanic-final'!G17-(White!G17-'White-final'!G17)-(Black!G17-'Black-final'!G17))</f>
        <v>882149.43469728483</v>
      </c>
      <c r="H17" s="15">
        <f>'Indian American'!H17+Asian!H17+'Native Hawaiian'!H17+'&gt;=2 races'!H17-('Hispanic-final'!H17-(White!H17-'White-final'!H17)-(Black!H17-'Black-final'!H17))</f>
        <v>959130.41027304274</v>
      </c>
      <c r="I17" s="15">
        <f>'Indian American'!I17+Asian!I17+'Native Hawaiian'!I17+'&gt;=2 races'!I17-('Hispanic-final'!I17-(White!I17-'White-final'!I17)-(Black!I17-'Black-final'!I17))</f>
        <v>1022883.9886562461</v>
      </c>
      <c r="J17" s="15">
        <f>'Indian American'!J17+Asian!J17+'Native Hawaiian'!J17+'&gt;=2 races'!J17-('Hispanic-final'!J17-(White!J17-'White-final'!J17)-(Black!J17-'Black-final'!J17))</f>
        <v>1062727.8869992031</v>
      </c>
      <c r="K17" s="15">
        <f>'Indian American'!K17+Asian!K17+'Native Hawaiian'!K17+'&gt;=2 races'!K17-('Hispanic-final'!K17-(White!K17-'White-final'!K17)-(Black!K17-'Black-final'!K17))</f>
        <v>1105032.0648846705</v>
      </c>
      <c r="L17" s="15">
        <f>'Indian American'!L17+Asian!L17+'Native Hawaiian'!L17+'&gt;=2 races'!L17-('Hispanic-final'!L17-(White!L17-'White-final'!L17)-(Black!L17-'Black-final'!L17))</f>
        <v>1145753.5635112217</v>
      </c>
      <c r="M17" s="15">
        <f>'Indian American'!M17+Asian!M17+'Native Hawaiian'!M17+'&gt;=2 races'!M17-('Hispanic-final'!M17-(White!M17-'White-final'!M17)-(Black!M17-'Black-final'!M17))</f>
        <v>1175218</v>
      </c>
      <c r="N17" s="15">
        <f>'Indian American'!N17+Asian!N17+'Native Hawaiian'!N17+'&gt;=2 races'!N17-('Hispanic-final'!N17-(White!N17-'White-final'!N17)-(Black!N17-'Black-final'!N17))</f>
        <v>1182919.2005671877</v>
      </c>
    </row>
    <row r="18" spans="1:14" x14ac:dyDescent="0.25">
      <c r="A18" s="7" t="s">
        <v>22</v>
      </c>
      <c r="B18" s="15">
        <f>'Indian American'!B18+Asian!B18+'Native Hawaiian'!B18+'&gt;=2 races'!B18-('Hispanic-final'!B18-(White!B18-'White-final'!B18)-(Black!B18-'Black-final'!B18))</f>
        <v>495803.59950944618</v>
      </c>
      <c r="C18" s="15">
        <f>'Indian American'!C18+Asian!C18+'Native Hawaiian'!C18+'&gt;=2 races'!C18-('Hispanic-final'!C18-(White!C18-'White-final'!C18)-(Black!C18-'Black-final'!C18))</f>
        <v>502420.46705173259</v>
      </c>
      <c r="D18" s="15">
        <f>'Indian American'!D18+Asian!D18+'Native Hawaiian'!D18+'&gt;=2 races'!D18-('Hispanic-final'!D18-(White!D18-'White-final'!D18)-(Black!D18-'Black-final'!D18))</f>
        <v>529631.94850000343</v>
      </c>
      <c r="E18" s="15">
        <f>'Indian American'!E18+Asian!E18+'Native Hawaiian'!E18+'&gt;=2 races'!E18-('Hispanic-final'!E18-(White!E18-'White-final'!E18)-(Black!E18-'Black-final'!E18))</f>
        <v>560834.63401904376</v>
      </c>
      <c r="F18" s="15">
        <f>'Indian American'!F18+Asian!F18+'Native Hawaiian'!F18+'&gt;=2 races'!F18-('Hispanic-final'!F18-(White!F18-'White-final'!F18)-(Black!F18-'Black-final'!F18))</f>
        <v>592531.23750527645</v>
      </c>
      <c r="G18" s="15">
        <f>'Indian American'!G18+Asian!G18+'Native Hawaiian'!G18+'&gt;=2 races'!G18-('Hispanic-final'!G18-(White!G18-'White-final'!G18)-(Black!G18-'Black-final'!G18))</f>
        <v>627734.66621812922</v>
      </c>
      <c r="H18" s="15">
        <f>'Indian American'!H18+Asian!H18+'Native Hawaiian'!H18+'&gt;=2 races'!H18-('Hispanic-final'!H18-(White!H18-'White-final'!H18)-(Black!H18-'Black-final'!H18))</f>
        <v>662008.62449889351</v>
      </c>
      <c r="I18" s="15">
        <f>'Indian American'!I18+Asian!I18+'Native Hawaiian'!I18+'&gt;=2 races'!I18-('Hispanic-final'!I18-(White!I18-'White-final'!I18)-(Black!I18-'Black-final'!I18))</f>
        <v>699062.05425826903</v>
      </c>
      <c r="J18" s="15">
        <f>'Indian American'!J18+Asian!J18+'Native Hawaiian'!J18+'&gt;=2 races'!J18-('Hispanic-final'!J18-(White!J18-'White-final'!J18)-(Black!J18-'Black-final'!J18))</f>
        <v>759204.14531507622</v>
      </c>
      <c r="K18" s="15">
        <f>'Indian American'!K18+Asian!K18+'Native Hawaiian'!K18+'&gt;=2 races'!K18-('Hispanic-final'!K18-(White!K18-'White-final'!K18)-(Black!K18-'Black-final'!K18))</f>
        <v>821920.37095295964</v>
      </c>
      <c r="L18" s="15">
        <f>'Indian American'!L18+Asian!L18+'Native Hawaiian'!L18+'&gt;=2 races'!L18-('Hispanic-final'!L18-(White!L18-'White-final'!L18)-(Black!L18-'Black-final'!L18))</f>
        <v>887128.62841096451</v>
      </c>
      <c r="M18" s="15">
        <f>'Indian American'!M18+Asian!M18+'Native Hawaiian'!M18+'&gt;=2 races'!M18-('Hispanic-final'!M18-(White!M18-'White-final'!M18)-(Black!M18-'Black-final'!M18))</f>
        <v>945358</v>
      </c>
      <c r="N18" s="15">
        <f>'Indian American'!N18+Asian!N18+'Native Hawaiian'!N18+'&gt;=2 races'!N18-('Hispanic-final'!N18-(White!N18-'White-final'!N18)-(Black!N18-'Black-final'!N18))</f>
        <v>959516.17877232097</v>
      </c>
    </row>
    <row r="19" spans="1:14" x14ac:dyDescent="0.25">
      <c r="A19" s="7" t="s">
        <v>23</v>
      </c>
      <c r="B19" s="15">
        <f>'Indian American'!B19+Asian!B19+'Native Hawaiian'!B19+'&gt;=2 races'!B19-('Hispanic-final'!B19-(White!B19-'White-final'!B19)-(Black!B19-'Black-final'!B19))</f>
        <v>391143.53369717381</v>
      </c>
      <c r="C19" s="15">
        <f>'Indian American'!C19+Asian!C19+'Native Hawaiian'!C19+'&gt;=2 races'!C19-('Hispanic-final'!C19-(White!C19-'White-final'!C19)-(Black!C19-'Black-final'!C19))</f>
        <v>394619.50287235854</v>
      </c>
      <c r="D19" s="15">
        <f>'Indian American'!D19+Asian!D19+'Native Hawaiian'!D19+'&gt;=2 races'!D19-('Hispanic-final'!D19-(White!D19-'White-final'!D19)-(Black!D19-'Black-final'!D19))</f>
        <v>413651.61699684174</v>
      </c>
      <c r="E19" s="15">
        <f>'Indian American'!E19+Asian!E19+'Native Hawaiian'!E19+'&gt;=2 races'!E19-('Hispanic-final'!E19-(White!E19-'White-final'!E19)-(Black!E19-'Black-final'!E19))</f>
        <v>433678.1098254734</v>
      </c>
      <c r="F19" s="15">
        <f>'Indian American'!F19+Asian!F19+'Native Hawaiian'!F19+'&gt;=2 races'!F19-('Hispanic-final'!F19-(White!F19-'White-final'!F19)-(Black!F19-'Black-final'!F19))</f>
        <v>454963.12966393016</v>
      </c>
      <c r="G19" s="15">
        <f>'Indian American'!G19+Asian!G19+'Native Hawaiian'!G19+'&gt;=2 races'!G19-('Hispanic-final'!G19-(White!G19-'White-final'!G19)-(Black!G19-'Black-final'!G19))</f>
        <v>477926.3817200613</v>
      </c>
      <c r="H19" s="15">
        <f>'Indian American'!H19+Asian!H19+'Native Hawaiian'!H19+'&gt;=2 races'!H19-('Hispanic-final'!H19-(White!H19-'White-final'!H19)-(Black!H19-'Black-final'!H19))</f>
        <v>504708.16680259863</v>
      </c>
      <c r="I19" s="15">
        <f>'Indian American'!I19+Asian!I19+'Native Hawaiian'!I19+'&gt;=2 races'!I19-('Hispanic-final'!I19-(White!I19-'White-final'!I19)-(Black!I19-'Black-final'!I19))</f>
        <v>530721.38803391438</v>
      </c>
      <c r="J19" s="15">
        <f>'Indian American'!J19+Asian!J19+'Native Hawaiian'!J19+'&gt;=2 races'!J19-('Hispanic-final'!J19-(White!J19-'White-final'!J19)-(Black!J19-'Black-final'!J19))</f>
        <v>560238.84154388309</v>
      </c>
      <c r="K19" s="15">
        <f>'Indian American'!K19+Asian!K19+'Native Hawaiian'!K19+'&gt;=2 races'!K19-('Hispanic-final'!K19-(White!K19-'White-final'!K19)-(Black!K19-'Black-final'!K19))</f>
        <v>590559.12461538846</v>
      </c>
      <c r="L19" s="15">
        <f>'Indian American'!L19+Asian!L19+'Native Hawaiian'!L19+'&gt;=2 races'!L19-('Hispanic-final'!L19-(White!L19-'White-final'!L19)-(Black!L19-'Black-final'!L19))</f>
        <v>624248.91410873039</v>
      </c>
      <c r="M19" s="15">
        <f>'Indian American'!M19+Asian!M19+'Native Hawaiian'!M19+'&gt;=2 races'!M19-('Hispanic-final'!M19-(White!M19-'White-final'!M19)-(Black!M19-'Black-final'!M19))</f>
        <v>647933</v>
      </c>
      <c r="N19" s="15">
        <f>'Indian American'!N19+Asian!N19+'Native Hawaiian'!N19+'&gt;=2 races'!N19-('Hispanic-final'!N19-(White!N19-'White-final'!N19)-(Black!N19-'Black-final'!N19))</f>
        <v>655404.90407008491</v>
      </c>
    </row>
    <row r="20" spans="1:14" x14ac:dyDescent="0.25">
      <c r="A20" s="7" t="s">
        <v>24</v>
      </c>
      <c r="B20" s="15">
        <f>'Indian American'!B20+Asian!B20+'Native Hawaiian'!B20+'&gt;=2 races'!B20-('Hispanic-final'!B20-(White!B20-'White-final'!B20)-(Black!B20-'Black-final'!B20))</f>
        <v>312538.758283264</v>
      </c>
      <c r="C20" s="15">
        <f>'Indian American'!C20+Asian!C20+'Native Hawaiian'!C20+'&gt;=2 races'!C20-('Hispanic-final'!C20-(White!C20-'White-final'!C20)-(Black!C20-'Black-final'!C20))</f>
        <v>315605.51077902387</v>
      </c>
      <c r="D20" s="15">
        <f>'Indian American'!D20+Asian!D20+'Native Hawaiian'!D20+'&gt;=2 races'!D20-('Hispanic-final'!D20-(White!D20-'White-final'!D20)-(Black!D20-'Black-final'!D20))</f>
        <v>326964.64754031075</v>
      </c>
      <c r="E20" s="15">
        <f>'Indian American'!E20+Asian!E20+'Native Hawaiian'!E20+'&gt;=2 races'!E20-('Hispanic-final'!E20-(White!E20-'White-final'!E20)-(Black!E20-'Black-final'!E20))</f>
        <v>338502.01962502615</v>
      </c>
      <c r="F20" s="15">
        <f>'Indian American'!F20+Asian!F20+'Native Hawaiian'!F20+'&gt;=2 races'!F20-('Hispanic-final'!F20-(White!F20-'White-final'!F20)-(Black!F20-'Black-final'!F20))</f>
        <v>351743.62568398565</v>
      </c>
      <c r="G20" s="15">
        <f>'Indian American'!G20+Asian!G20+'Native Hawaiian'!G20+'&gt;=2 races'!G20-('Hispanic-final'!G20-(White!G20-'White-final'!G20)-(Black!G20-'Black-final'!G20))</f>
        <v>364674.21987081587</v>
      </c>
      <c r="H20" s="15">
        <f>'Indian American'!H20+Asian!H20+'Native Hawaiian'!H20+'&gt;=2 races'!H20-('Hispanic-final'!H20-(White!H20-'White-final'!H20)-(Black!H20-'Black-final'!H20))</f>
        <v>379222.89635327121</v>
      </c>
      <c r="I20" s="15">
        <f>'Indian American'!I20+Asian!I20+'Native Hawaiian'!I20+'&gt;=2 races'!I20-('Hispanic-final'!I20-(White!I20-'White-final'!I20)-(Black!I20-'Black-final'!I20))</f>
        <v>396792.55737848952</v>
      </c>
      <c r="J20" s="15">
        <f>'Indian American'!J20+Asian!J20+'Native Hawaiian'!J20+'&gt;=2 races'!J20-('Hispanic-final'!J20-(White!J20-'White-final'!J20)-(Black!J20-'Black-final'!J20))</f>
        <v>415000.21057913185</v>
      </c>
      <c r="K20" s="15">
        <f>'Indian American'!K20+Asian!K20+'Native Hawaiian'!K20+'&gt;=2 races'!K20-('Hispanic-final'!K20-(White!K20-'White-final'!K20)-(Black!K20-'Black-final'!K20))</f>
        <v>434438.71109880484</v>
      </c>
      <c r="L20" s="15">
        <f>'Indian American'!L20+Asian!L20+'Native Hawaiian'!L20+'&gt;=2 races'!L20-('Hispanic-final'!L20-(White!L20-'White-final'!L20)-(Black!L20-'Black-final'!L20))</f>
        <v>455529.95201088593</v>
      </c>
      <c r="M20" s="15">
        <f>'Indian American'!M20+Asian!M20+'Native Hawaiian'!M20+'&gt;=2 races'!M20-('Hispanic-final'!M20-(White!M20-'White-final'!M20)-(Black!M20-'Black-final'!M20))</f>
        <v>473637</v>
      </c>
      <c r="N20" s="15">
        <f>'Indian American'!N20+Asian!N20+'Native Hawaiian'!N20+'&gt;=2 races'!N20-('Hispanic-final'!N20-(White!N20-'White-final'!N20)-(Black!N20-'Black-final'!N20))</f>
        <v>479033.38677082479</v>
      </c>
    </row>
    <row r="21" spans="1:14" x14ac:dyDescent="0.25">
      <c r="A21" s="7" t="s">
        <v>25</v>
      </c>
      <c r="B21" s="15">
        <f>'Indian American'!B21+Asian!B21+'Native Hawaiian'!B21+'&gt;=2 races'!B21-('Hispanic-final'!B21-(White!B21-'White-final'!B21)-(Black!B21-'Black-final'!B21))</f>
        <v>223161.67502698896</v>
      </c>
      <c r="C21" s="15">
        <f>'Indian American'!C21+Asian!C21+'Native Hawaiian'!C21+'&gt;=2 races'!C21-('Hispanic-final'!C21-(White!C21-'White-final'!C21)-(Black!C21-'Black-final'!C21))</f>
        <v>226066.70647655753</v>
      </c>
      <c r="D21" s="15">
        <f>'Indian American'!D21+Asian!D21+'Native Hawaiian'!D21+'&gt;=2 races'!D21-('Hispanic-final'!D21-(White!D21-'White-final'!D21)-(Black!D21-'Black-final'!D21))</f>
        <v>237676.97904694884</v>
      </c>
      <c r="E21" s="15">
        <f>'Indian American'!E21+Asian!E21+'Native Hawaiian'!E21+'&gt;=2 races'!E21-('Hispanic-final'!E21-(White!E21-'White-final'!E21)-(Black!E21-'Black-final'!E21))</f>
        <v>247923.56325179327</v>
      </c>
      <c r="F21" s="15">
        <f>'Indian American'!F21+Asian!F21+'Native Hawaiian'!F21+'&gt;=2 races'!F21-('Hispanic-final'!F21-(White!F21-'White-final'!F21)-(Black!F21-'Black-final'!F21))</f>
        <v>258661.27714932302</v>
      </c>
      <c r="G21" s="15">
        <f>'Indian American'!G21+Asian!G21+'Native Hawaiian'!G21+'&gt;=2 races'!G21-('Hispanic-final'!G21-(White!G21-'White-final'!G21)-(Black!G21-'Black-final'!G21))</f>
        <v>268225.15033066506</v>
      </c>
      <c r="H21" s="15">
        <f>'Indian American'!H21+Asian!H21+'Native Hawaiian'!H21+'&gt;=2 races'!H21-('Hispanic-final'!H21-(White!H21-'White-final'!H21)-(Black!H21-'Black-final'!H21))</f>
        <v>280442.97024733911</v>
      </c>
      <c r="I21" s="15">
        <f>'Indian American'!I21+Asian!I21+'Native Hawaiian'!I21+'&gt;=2 races'!I21-('Hispanic-final'!I21-(White!I21-'White-final'!I21)-(Black!I21-'Black-final'!I21))</f>
        <v>290379.1114377334</v>
      </c>
      <c r="J21" s="15">
        <f>'Indian American'!J21+Asian!J21+'Native Hawaiian'!J21+'&gt;=2 races'!J21-('Hispanic-final'!J21-(White!J21-'White-final'!J21)-(Black!J21-'Black-final'!J21))</f>
        <v>300265.45976281678</v>
      </c>
      <c r="K21" s="15">
        <f>'Indian American'!K21+Asian!K21+'Native Hawaiian'!K21+'&gt;=2 races'!K21-('Hispanic-final'!K21-(White!K21-'White-final'!K21)-(Black!K21-'Black-final'!K21))</f>
        <v>311840.8162029892</v>
      </c>
      <c r="L21" s="15">
        <f>'Indian American'!L21+Asian!L21+'Native Hawaiian'!L21+'&gt;=2 races'!L21-('Hispanic-final'!L21-(White!L21-'White-final'!L21)-(Black!L21-'Black-final'!L21))</f>
        <v>323101.11566001072</v>
      </c>
      <c r="M21" s="15">
        <f>'Indian American'!M21+Asian!M21+'Native Hawaiian'!M21+'&gt;=2 races'!M21-('Hispanic-final'!M21-(White!M21-'White-final'!M21)-(Black!M21-'Black-final'!M21))</f>
        <v>332410</v>
      </c>
      <c r="N21" s="15">
        <f>'Indian American'!N21+Asian!N21+'Native Hawaiian'!N21+'&gt;=2 races'!N21-('Hispanic-final'!N21-(White!N21-'White-final'!N21)-(Black!N21-'Black-final'!N21))</f>
        <v>335363.12681705866</v>
      </c>
    </row>
    <row r="22" spans="1:14" x14ac:dyDescent="0.25">
      <c r="A22" s="7" t="s">
        <v>26</v>
      </c>
      <c r="B22" s="15">
        <f>'Indian American'!B22+Asian!B22+'Native Hawaiian'!B22+'&gt;=2 races'!B22-('Hispanic-final'!B22-(White!B22-'White-final'!B22)-(Black!B22-'Black-final'!B22))</f>
        <v>128685.23572295631</v>
      </c>
      <c r="C22" s="15">
        <f>'Indian American'!C22+Asian!C22+'Native Hawaiian'!C22+'&gt;=2 races'!C22-('Hispanic-final'!C22-(White!C22-'White-final'!C22)-(Black!C22-'Black-final'!C22))</f>
        <v>130979.11936255021</v>
      </c>
      <c r="D22" s="15">
        <f>'Indian American'!D22+Asian!D22+'Native Hawaiian'!D22+'&gt;=2 races'!D22-('Hispanic-final'!D22-(White!D22-'White-final'!D22)-(Black!D22-'Black-final'!D22))</f>
        <v>139796.51335268101</v>
      </c>
      <c r="E22" s="15">
        <f>'Indian American'!E22+Asian!E22+'Native Hawaiian'!E22+'&gt;=2 races'!E22-('Hispanic-final'!E22-(White!E22-'White-final'!E22)-(Black!E22-'Black-final'!E22))</f>
        <v>150180.04762967821</v>
      </c>
      <c r="F22" s="15">
        <f>'Indian American'!F22+Asian!F22+'Native Hawaiian'!F22+'&gt;=2 races'!F22-('Hispanic-final'!F22-(White!F22-'White-final'!F22)-(Black!F22-'Black-final'!F22))</f>
        <v>160793.62547148316</v>
      </c>
      <c r="G22" s="15">
        <f>'Indian American'!G22+Asian!G22+'Native Hawaiian'!G22+'&gt;=2 races'!G22-('Hispanic-final'!G22-(White!G22-'White-final'!G22)-(Black!G22-'Black-final'!G22))</f>
        <v>171245.26831400895</v>
      </c>
      <c r="H22" s="15">
        <f>'Indian American'!H22+Asian!H22+'Native Hawaiian'!H22+'&gt;=2 races'!H22-('Hispanic-final'!H22-(White!H22-'White-final'!H22)-(Black!H22-'Black-final'!H22))</f>
        <v>180519.90100133483</v>
      </c>
      <c r="I22" s="15">
        <f>'Indian American'!I22+Asian!I22+'Native Hawaiian'!I22+'&gt;=2 races'!I22-('Hispanic-final'!I22-(White!I22-'White-final'!I22)-(Black!I22-'Black-final'!I22))</f>
        <v>189814.57738369307</v>
      </c>
      <c r="J22" s="15">
        <f>'Indian American'!J22+Asian!J22+'Native Hawaiian'!J22+'&gt;=2 races'!J22-('Hispanic-final'!J22-(White!J22-'White-final'!J22)-(Black!J22-'Black-final'!J22))</f>
        <v>198032.38738355355</v>
      </c>
      <c r="K22" s="15">
        <f>'Indian American'!K22+Asian!K22+'Native Hawaiian'!K22+'&gt;=2 races'!K22-('Hispanic-final'!K22-(White!K22-'White-final'!K22)-(Black!K22-'Black-final'!K22))</f>
        <v>206806.12153451191</v>
      </c>
      <c r="L22" s="15">
        <f>'Indian American'!L22+Asian!L22+'Native Hawaiian'!L22+'&gt;=2 races'!L22-('Hispanic-final'!L22-(White!L22-'White-final'!L22)-(Black!L22-'Black-final'!L22))</f>
        <v>214680.8175552176</v>
      </c>
      <c r="M22" s="15">
        <f>'Indian American'!M22+Asian!M22+'Native Hawaiian'!M22+'&gt;=2 races'!M22-('Hispanic-final'!M22-(White!M22-'White-final'!M22)-(Black!M22-'Black-final'!M22))</f>
        <v>222272</v>
      </c>
      <c r="N22" s="15">
        <f>'Indian American'!N22+Asian!N22+'Native Hawaiian'!N22+'&gt;=2 races'!N22-('Hispanic-final'!N22-(White!N22-'White-final'!N22)-(Black!N22-'Black-final'!N22))</f>
        <v>224896.92623004195</v>
      </c>
    </row>
    <row r="23" spans="1:14" x14ac:dyDescent="0.25">
      <c r="A23" s="7" t="s">
        <v>27</v>
      </c>
      <c r="B23" s="15">
        <f>'Indian American'!B23+Asian!B23+'Native Hawaiian'!B23+'&gt;=2 races'!B23-('Hispanic-final'!B23-(White!B23-'White-final'!B23)-(Black!B23-'Black-final'!B23))</f>
        <v>64408.595056064572</v>
      </c>
      <c r="C23" s="15">
        <f>'Indian American'!C23+Asian!C23+'Native Hawaiian'!C23+'&gt;=2 races'!C23-('Hispanic-final'!C23-(White!C23-'White-final'!C23)-(Black!C23-'Black-final'!C23))</f>
        <v>65278.864308441931</v>
      </c>
      <c r="D23" s="15">
        <f>'Indian American'!D23+Asian!D23+'Native Hawaiian'!D23+'&gt;=2 races'!D23-('Hispanic-final'!D23-(White!D23-'White-final'!D23)-(Black!D23-'Black-final'!D23))</f>
        <v>68904.218557362969</v>
      </c>
      <c r="E23" s="15">
        <f>'Indian American'!E23+Asian!E23+'Native Hawaiian'!E23+'&gt;=2 races'!E23-('Hispanic-final'!E23-(White!E23-'White-final'!E23)-(Black!E23-'Black-final'!E23))</f>
        <v>72980.163277247164</v>
      </c>
      <c r="F23" s="15">
        <f>'Indian American'!F23+Asian!F23+'Native Hawaiian'!F23+'&gt;=2 races'!F23-('Hispanic-final'!F23-(White!F23-'White-final'!F23)-(Black!F23-'Black-final'!F23))</f>
        <v>77021.757062117627</v>
      </c>
      <c r="G23" s="15">
        <f>'Indian American'!G23+Asian!G23+'Native Hawaiian'!G23+'&gt;=2 races'!G23-('Hispanic-final'!G23-(White!G23-'White-final'!G23)-(Black!G23-'Black-final'!G23))</f>
        <v>81508.59348713659</v>
      </c>
      <c r="H23" s="15">
        <f>'Indian American'!H23+Asian!H23+'Native Hawaiian'!H23+'&gt;=2 races'!H23-('Hispanic-final'!H23-(White!H23-'White-final'!H23)-(Black!H23-'Black-final'!H23))</f>
        <v>88632.015533940372</v>
      </c>
      <c r="I23" s="15">
        <f>'Indian American'!I23+Asian!I23+'Native Hawaiian'!I23+'&gt;=2 races'!I23-('Hispanic-final'!I23-(White!I23-'White-final'!I23)-(Black!I23-'Black-final'!I23))</f>
        <v>94834.573637349793</v>
      </c>
      <c r="J23" s="15">
        <f>'Indian American'!J23+Asian!J23+'Native Hawaiian'!J23+'&gt;=2 races'!J23-('Hispanic-final'!J23-(White!J23-'White-final'!J23)-(Black!J23-'Black-final'!J23))</f>
        <v>102141.83186580747</v>
      </c>
      <c r="K23" s="15">
        <f>'Indian American'!K23+Asian!K23+'Native Hawaiian'!K23+'&gt;=2 races'!K23-('Hispanic-final'!K23-(White!K23-'White-final'!K23)-(Black!K23-'Black-final'!K23))</f>
        <v>109687.96955865485</v>
      </c>
      <c r="L23" s="15">
        <f>'Indian American'!L23+Asian!L23+'Native Hawaiian'!L23+'&gt;=2 races'!L23-('Hispanic-final'!L23-(White!L23-'White-final'!L23)-(Black!L23-'Black-final'!L23))</f>
        <v>117400.23577414686</v>
      </c>
      <c r="M23" s="15">
        <f>'Indian American'!M23+Asian!M23+'Native Hawaiian'!M23+'&gt;=2 races'!M23-('Hispanic-final'!M23-(White!M23-'White-final'!M23)-(Black!M23-'Black-final'!M23))</f>
        <v>122393.58165027405</v>
      </c>
      <c r="N23" s="15">
        <f>'Indian American'!N23+Asian!N23+'Native Hawaiian'!N23+'&gt;=2 races'!N23-('Hispanic-final'!N23-(White!N23-'White-final'!N23)-(Black!N23-'Black-final'!N23))</f>
        <v>124701.08733440173</v>
      </c>
    </row>
    <row r="24" spans="1:14" x14ac:dyDescent="0.25">
      <c r="A24" s="7" t="s">
        <v>28</v>
      </c>
      <c r="B24" s="15">
        <f>'Indian American'!B24+Asian!B24+'Native Hawaiian'!B24+'&gt;=2 races'!B24-('Hispanic-final'!B24-(White!B24-'White-final'!B24)-(Black!B24-'Black-final'!B24))</f>
        <v>22996.635022304152</v>
      </c>
      <c r="C24" s="15">
        <f>'Indian American'!C24+Asian!C24+'Native Hawaiian'!C24+'&gt;=2 races'!C24-('Hispanic-final'!C24-(White!C24-'White-final'!C24)-(Black!C24-'Black-final'!C24))</f>
        <v>23533.263440094655</v>
      </c>
      <c r="D24" s="15">
        <f>'Indian American'!D24+Asian!D24+'Native Hawaiian'!D24+'&gt;=2 races'!D24-('Hispanic-final'!D24-(White!D24-'White-final'!D24)-(Black!D24-'Black-final'!D24))</f>
        <v>25379.027251709384</v>
      </c>
      <c r="E24" s="15">
        <f>'Indian American'!E24+Asian!E24+'Native Hawaiian'!E24+'&gt;=2 races'!E24-('Hispanic-final'!E24-(White!E24-'White-final'!E24)-(Black!E24-'Black-final'!E24))</f>
        <v>27107.726470611073</v>
      </c>
      <c r="F24" s="15">
        <f>'Indian American'!F24+Asian!F24+'Native Hawaiian'!F24+'&gt;=2 races'!F24-('Hispanic-final'!F24-(White!F24-'White-final'!F24)-(Black!F24-'Black-final'!F24))</f>
        <v>29124.287854270922</v>
      </c>
      <c r="G24" s="15">
        <f>'Indian American'!G24+Asian!G24+'Native Hawaiian'!G24+'&gt;=2 races'!G24-('Hispanic-final'!G24-(White!G24-'White-final'!G24)-(Black!G24-'Black-final'!G24))</f>
        <v>31303.556234158619</v>
      </c>
      <c r="H24" s="15">
        <f>'Indian American'!H24+Asian!H24+'Native Hawaiian'!H24+'&gt;=2 races'!H24-('Hispanic-final'!H24-(White!H24-'White-final'!H24)-(Black!H24-'Black-final'!H24))</f>
        <v>33380.032377909694</v>
      </c>
      <c r="I24" s="15">
        <f>'Indian American'!I24+Asian!I24+'Native Hawaiian'!I24+'&gt;=2 races'!I24-('Hispanic-final'!I24-(White!I24-'White-final'!I24)-(Black!I24-'Black-final'!I24))</f>
        <v>35383.644368558264</v>
      </c>
      <c r="J24" s="15">
        <f>'Indian American'!J24+Asian!J24+'Native Hawaiian'!J24+'&gt;=2 races'!J24-('Hispanic-final'!J24-(White!J24-'White-final'!J24)-(Black!J24-'Black-final'!J24))</f>
        <v>37600.560697577486</v>
      </c>
      <c r="K24" s="15">
        <f>'Indian American'!K24+Asian!K24+'Native Hawaiian'!K24+'&gt;=2 races'!K24-('Hispanic-final'!K24-(White!K24-'White-final'!K24)-(Black!K24-'Black-final'!K24))</f>
        <v>39807.093237299065</v>
      </c>
      <c r="L24" s="15">
        <f>'Indian American'!L24+Asian!L24+'Native Hawaiian'!L24+'&gt;=2 races'!L24-('Hispanic-final'!L24-(White!L24-'White-final'!L24)-(Black!L24-'Black-final'!L24))</f>
        <v>42376.83444703056</v>
      </c>
      <c r="M24" s="15">
        <f>'Indian American'!M24+Asian!M24+'Native Hawaiian'!M24+'&gt;=2 races'!M24-('Hispanic-final'!M24-(White!M24-'White-final'!M24)-(Black!M24-'Black-final'!M24))</f>
        <v>45444.869566680733</v>
      </c>
      <c r="N24" s="15">
        <f>'Indian American'!N24+Asian!N24+'Native Hawaiian'!N24+'&gt;=2 races'!N24-('Hispanic-final'!N24-(White!N24-'White-final'!N24)-(Black!N24-'Black-final'!N24))</f>
        <v>46808.66180281734</v>
      </c>
    </row>
    <row r="25" spans="1:14" x14ac:dyDescent="0.25">
      <c r="A25" s="7" t="s">
        <v>29</v>
      </c>
      <c r="B25" s="15">
        <f>'Indian American'!B25+Asian!B25+'Native Hawaiian'!B25+'&gt;=2 races'!B25-('Hispanic-final'!B25-(White!B25-'White-final'!B25)-(Black!B25-'Black-final'!B25))</f>
        <v>6470.9746719102332</v>
      </c>
      <c r="C25" s="15">
        <f>'Indian American'!C25+Asian!C25+'Native Hawaiian'!C25+'&gt;=2 races'!C25-('Hispanic-final'!C25-(White!C25-'White-final'!C25)-(Black!C25-'Black-final'!C25))</f>
        <v>6496.8960934728966</v>
      </c>
      <c r="D25" s="15">
        <f>'Indian American'!D25+Asian!D25+'Native Hawaiian'!D25+'&gt;=2 races'!D25-('Hispanic-final'!D25-(White!D25-'White-final'!D25)-(Black!D25-'Black-final'!D25))</f>
        <v>6658.5009695767767</v>
      </c>
      <c r="E25" s="15">
        <f>'Indian American'!E25+Asian!E25+'Native Hawaiian'!E25+'&gt;=2 races'!E25-('Hispanic-final'!E25-(White!E25-'White-final'!E25)-(Black!E25-'Black-final'!E25))</f>
        <v>6899.31472539877</v>
      </c>
      <c r="F25" s="15">
        <f>'Indian American'!F25+Asian!F25+'Native Hawaiian'!F25+'&gt;=2 races'!F25-('Hispanic-final'!F25-(White!F25-'White-final'!F25)-(Black!F25-'Black-final'!F25))</f>
        <v>7114.3415809926701</v>
      </c>
      <c r="G25" s="15">
        <f>'Indian American'!G25+Asian!G25+'Native Hawaiian'!G25+'&gt;=2 races'!G25-('Hispanic-final'!G25-(White!G25-'White-final'!G25)-(Black!G25-'Black-final'!G25))</f>
        <v>7447.6108333700104</v>
      </c>
      <c r="H25" s="15">
        <f>'Indian American'!H25+Asian!H25+'Native Hawaiian'!H25+'&gt;=2 races'!H25-('Hispanic-final'!H25-(White!H25-'White-final'!H25)-(Black!H25-'Black-final'!H25))</f>
        <v>8011.3384767935859</v>
      </c>
      <c r="I25" s="15">
        <f>'Indian American'!I25+Asian!I25+'Native Hawaiian'!I25+'&gt;=2 races'!I25-('Hispanic-final'!I25-(White!I25-'White-final'!I25)-(Black!I25-'Black-final'!I25))</f>
        <v>8747.2896484410376</v>
      </c>
      <c r="J25" s="15">
        <f>'Indian American'!J25+Asian!J25+'Native Hawaiian'!J25+'&gt;=2 races'!J25-('Hispanic-final'!J25-(White!J25-'White-final'!J25)-(Black!J25-'Black-final'!J25))</f>
        <v>9375.7347165444226</v>
      </c>
      <c r="K25" s="15">
        <f>'Indian American'!K25+Asian!K25+'Native Hawaiian'!K25+'&gt;=2 races'!K25-('Hispanic-final'!K25-(White!K25-'White-final'!K25)-(Black!K25-'Black-final'!K25))</f>
        <v>10203.824629580246</v>
      </c>
      <c r="L25" s="15">
        <f>'Indian American'!L25+Asian!L25+'Native Hawaiian'!L25+'&gt;=2 races'!L25-('Hispanic-final'!L25-(White!L25-'White-final'!L25)-(Black!L25-'Black-final'!L25))</f>
        <v>11081.684352920769</v>
      </c>
      <c r="M25" s="15">
        <f>'Indian American'!M25+Asian!M25+'Native Hawaiian'!M25+'&gt;=2 races'!M25-('Hispanic-final'!M25-(White!M25-'White-final'!M25)-(Black!M25-'Black-final'!M25))</f>
        <v>11704.407113509089</v>
      </c>
      <c r="N25" s="15">
        <f>'Indian American'!N25+Asian!N25+'Native Hawaiian'!N25+'&gt;=2 races'!N25-('Hispanic-final'!N25-(White!N25-'White-final'!N25)-(Black!N25-'Black-final'!N25))</f>
        <v>12187.12631682507</v>
      </c>
    </row>
    <row r="26" spans="1:14" x14ac:dyDescent="0.25">
      <c r="A26" s="7" t="s">
        <v>30</v>
      </c>
      <c r="B26" s="15">
        <f>'Indian American'!B26+Asian!B26+'Native Hawaiian'!B26+'&gt;=2 races'!B26-('Hispanic-final'!B26-(White!B26-'White-final'!B26)-(Black!B26-'Black-final'!B26))</f>
        <v>1699.3851821742855</v>
      </c>
      <c r="C26" s="15">
        <f>'Indian American'!C26+Asian!C26+'Native Hawaiian'!C26+'&gt;=2 races'!C26-('Hispanic-final'!C26-(White!C26-'White-final'!C26)-(Black!C26-'Black-final'!C26))</f>
        <v>1706.8389000934621</v>
      </c>
      <c r="D26" s="15">
        <f>'Indian American'!D26+Asian!D26+'Native Hawaiian'!D26+'&gt;=2 races'!D26-('Hispanic-final'!D26-(White!D26-'White-final'!D26)-(Black!D26-'Black-final'!D26))</f>
        <v>1638.9862912976278</v>
      </c>
      <c r="E26" s="15">
        <f>'Indian American'!E26+Asian!E26+'Native Hawaiian'!E26+'&gt;=2 races'!E26-('Hispanic-final'!E26-(White!E26-'White-final'!E26)-(Black!E26-'Black-final'!E26))</f>
        <v>1606.9911741328824</v>
      </c>
      <c r="F26" s="15">
        <f>'Indian American'!F26+Asian!F26+'Native Hawaiian'!F26+'&gt;=2 races'!F26-('Hispanic-final'!F26-(White!F26-'White-final'!F26)-(Black!F26-'Black-final'!F26))</f>
        <v>1581.4948362593232</v>
      </c>
      <c r="G26" s="15">
        <f>'Indian American'!G26+Asian!G26+'Native Hawaiian'!G26+'&gt;=2 races'!G26-('Hispanic-final'!G26-(White!G26-'White-final'!G26)-(Black!G26-'Black-final'!G26))</f>
        <v>1569.5472218842151</v>
      </c>
      <c r="H26" s="15">
        <f>'Indian American'!H26+Asian!H26+'Native Hawaiian'!H26+'&gt;=2 races'!H26-('Hispanic-final'!H26-(White!H26-'White-final'!H26)-(Black!H26-'Black-final'!H26))</f>
        <v>1579.6946130883798</v>
      </c>
      <c r="I26" s="15">
        <f>'Indian American'!I26+Asian!I26+'Native Hawaiian'!I26+'&gt;=2 races'!I26-('Hispanic-final'!I26-(White!I26-'White-final'!I26)-(Black!I26-'Black-final'!I26))</f>
        <v>1609.8895070821818</v>
      </c>
      <c r="J26" s="15">
        <f>'Indian American'!J26+Asian!J26+'Native Hawaiian'!J26+'&gt;=2 races'!J26-('Hispanic-final'!J26-(White!J26-'White-final'!J26)-(Black!J26-'Black-final'!J26))</f>
        <v>1675.0368982863474</v>
      </c>
      <c r="K26" s="15">
        <f>'Indian American'!K26+Asian!K26+'Native Hawaiian'!K26+'&gt;=2 races'!K26-('Hispanic-final'!K26-(White!K26-'White-final'!K26)-(Black!K26-'Black-final'!K26))</f>
        <v>1709.3743006490595</v>
      </c>
      <c r="L26" s="15">
        <f>'Indian American'!L26+Asian!L26+'Native Hawaiian'!L26+'&gt;=2 races'!L26-('Hispanic-final'!L26-(White!L26-'White-final'!L26)-(Black!L26-'Black-final'!L26))</f>
        <v>1812.9254655651375</v>
      </c>
      <c r="M26" s="15">
        <f>'Indian American'!M26+Asian!M26+'Native Hawaiian'!M26+'&gt;=2 races'!M26-('Hispanic-final'!M26-(White!M26-'White-final'!M26)-(Black!M26-'Black-final'!M26))</f>
        <v>1902.1416695361304</v>
      </c>
      <c r="N26" s="15">
        <f>'Indian American'!N26+Asian!N26+'Native Hawaiian'!N26+'&gt;=2 races'!N26-('Hispanic-final'!N26-(White!N26-'White-final'!N26)-(Black!N26-'Black-final'!N26))</f>
        <v>2048.0966081641209</v>
      </c>
    </row>
    <row r="27" spans="1:14" x14ac:dyDescent="0.25">
      <c r="A27" s="7"/>
      <c r="B27" s="15"/>
      <c r="C27" s="15"/>
      <c r="D27" s="15"/>
      <c r="E27" s="15"/>
      <c r="F27" s="15"/>
      <c r="G27" s="15"/>
      <c r="H27" s="15"/>
      <c r="I27" s="15"/>
      <c r="J27" s="15"/>
      <c r="K27" s="15"/>
      <c r="L27" s="15"/>
      <c r="M27" s="15"/>
      <c r="N27" s="15"/>
    </row>
    <row r="28" spans="1:14" x14ac:dyDescent="0.25">
      <c r="A28" s="7" t="s">
        <v>31</v>
      </c>
      <c r="B28" s="15">
        <f>'Indian American'!B28+Asian!B28+'Native Hawaiian'!B28+'&gt;=2 races'!B28-('Hispanic-final'!B28-(White!B28-'White-final'!B28)-(Black!B28-'Black-final'!B28))</f>
        <v>5210966.2096763849</v>
      </c>
      <c r="C28" s="15">
        <f>'Indian American'!C28+Asian!C28+'Native Hawaiian'!C28+'&gt;=2 races'!C28-('Hispanic-final'!C28-(White!C28-'White-final'!C28)-(Black!C28-'Black-final'!C28))</f>
        <v>5248297.554667905</v>
      </c>
      <c r="D28" s="15">
        <f>'Indian American'!D28+Asian!D28+'Native Hawaiian'!D28+'&gt;=2 races'!D28-('Hispanic-final'!D28-(White!D28-'White-final'!D28)-(Black!D28-'Black-final'!D28))</f>
        <v>5398642.1316857431</v>
      </c>
      <c r="E28" s="15">
        <f>'Indian American'!E28+Asian!E28+'Native Hawaiian'!E28+'&gt;=2 races'!E28-('Hispanic-final'!E28-(White!E28-'White-final'!E28)-(Black!E28-'Black-final'!E28))</f>
        <v>5548109.8987162225</v>
      </c>
      <c r="F28" s="15">
        <f>'Indian American'!F28+Asian!F28+'Native Hawaiian'!F28+'&gt;=2 races'!F28-('Hispanic-final'!F28-(White!F28-'White-final'!F28)-(Black!F28-'Black-final'!F28))</f>
        <v>5696990.9496080503</v>
      </c>
      <c r="G28" s="15">
        <f>'Indian American'!G28+Asian!G28+'Native Hawaiian'!G28+'&gt;=2 races'!G28-('Hispanic-final'!G28-(White!G28-'White-final'!G28)-(Black!G28-'Black-final'!G28))</f>
        <v>5843510.7693457175</v>
      </c>
      <c r="H28" s="15">
        <f>'Indian American'!H28+Asian!H28+'Native Hawaiian'!H28+'&gt;=2 races'!H28-('Hispanic-final'!H28-(White!H28-'White-final'!H28)-(Black!H28-'Black-final'!H28))</f>
        <v>5988620.7244340423</v>
      </c>
      <c r="I28" s="15">
        <f>'Indian American'!I28+Asian!I28+'Native Hawaiian'!I28+'&gt;=2 races'!I28-('Hispanic-final'!I28-(White!I28-'White-final'!I28)-(Black!I28-'Black-final'!I28))</f>
        <v>6131798.7378374282</v>
      </c>
      <c r="J28" s="15">
        <f>'Indian American'!J28+Asian!J28+'Native Hawaiian'!J28+'&gt;=2 races'!J28-('Hispanic-final'!J28-(White!J28-'White-final'!J28)-(Black!J28-'Black-final'!J28))</f>
        <v>6285263.4174071606</v>
      </c>
      <c r="K28" s="15">
        <f>'Indian American'!K28+Asian!K28+'Native Hawaiian'!K28+'&gt;=2 races'!K28-('Hispanic-final'!K28-(White!K28-'White-final'!K28)-(Black!K28-'Black-final'!K28))</f>
        <v>6445368.8014814816</v>
      </c>
      <c r="L28" s="15">
        <f>'Indian American'!L28+Asian!L28+'Native Hawaiian'!L28+'&gt;=2 races'!L28-('Hispanic-final'!L28-(White!L28-'White-final'!L28)-(Black!L28-'Black-final'!L28))</f>
        <v>6598868.4744199049</v>
      </c>
      <c r="M28" s="15">
        <f>'Indian American'!M28+Asian!M28+'Native Hawaiian'!M28+'&gt;=2 races'!M28-('Hispanic-final'!M28-(White!M28-'White-final'!M28)-(Black!M28-'Black-final'!M28))</f>
        <v>6711470</v>
      </c>
      <c r="N28" s="15">
        <f>'Indian American'!N28+Asian!N28+'Native Hawaiian'!N28+'&gt;=2 races'!N28-('Hispanic-final'!N28-(White!N28-'White-final'!N28)-(Black!N28-'Black-final'!N28))</f>
        <v>6734633.7160110548</v>
      </c>
    </row>
    <row r="29" spans="1:14" x14ac:dyDescent="0.25">
      <c r="A29" s="9" t="s">
        <v>10</v>
      </c>
      <c r="B29" s="15">
        <f>'Indian American'!B29+Asian!B29+'Native Hawaiian'!B29+'&gt;=2 races'!B29-('Hispanic-final'!B29-(White!B29-'White-final'!B29)-(Black!B29-'Black-final'!B29))</f>
        <v>1508973.0824262649</v>
      </c>
      <c r="C29" s="15">
        <f>'Indian American'!C29+Asian!C29+'Native Hawaiian'!C29+'&gt;=2 races'!C29-('Hispanic-final'!C29-(White!C29-'White-final'!C29)-(Black!C29-'Black-final'!C29))</f>
        <v>1523185.0177395474</v>
      </c>
      <c r="D29" s="15">
        <f>'Indian American'!D29+Asian!D29+'Native Hawaiian'!D29+'&gt;=2 races'!D29-('Hispanic-final'!D29-(White!D29-'White-final'!D29)-(Black!D29-'Black-final'!D29))</f>
        <v>1585191.4970133514</v>
      </c>
      <c r="E29" s="15">
        <f>'Indian American'!E29+Asian!E29+'Native Hawaiian'!E29+'&gt;=2 races'!E29-('Hispanic-final'!E29-(White!E29-'White-final'!E29)-(Black!E29-'Black-final'!E29))</f>
        <v>1647842.1917182934</v>
      </c>
      <c r="F29" s="15">
        <f>'Indian American'!F29+Asian!F29+'Native Hawaiian'!F29+'&gt;=2 races'!F29-('Hispanic-final'!F29-(White!F29-'White-final'!F29)-(Black!F29-'Black-final'!F29))</f>
        <v>1713795.5913200956</v>
      </c>
      <c r="G29" s="15">
        <f>'Indian American'!G29+Asian!G29+'Native Hawaiian'!G29+'&gt;=2 races'!G29-('Hispanic-final'!G29-(White!G29-'White-final'!G29)-(Black!G29-'Black-final'!G29))</f>
        <v>1775736.3767170366</v>
      </c>
      <c r="H29" s="15">
        <f>'Indian American'!H29+Asian!H29+'Native Hawaiian'!H29+'&gt;=2 races'!H29-('Hispanic-final'!H29-(White!H29-'White-final'!H29)-(Black!H29-'Black-final'!H29))</f>
        <v>1820543.3273978946</v>
      </c>
      <c r="I29" s="15">
        <f>'Indian American'!I29+Asian!I29+'Native Hawaiian'!I29+'&gt;=2 races'!I29-('Hispanic-final'!I29-(White!I29-'White-final'!I29)-(Black!I29-'Black-final'!I29))</f>
        <v>1842498.5913839196</v>
      </c>
      <c r="J29" s="15">
        <f>'Indian American'!J29+Asian!J29+'Native Hawaiian'!J29+'&gt;=2 races'!J29-('Hispanic-final'!J29-(White!J29-'White-final'!J29)-(Black!J29-'Black-final'!J29))</f>
        <v>1885482.1051830547</v>
      </c>
      <c r="K29" s="15">
        <f>'Indian American'!K29+Asian!K29+'Native Hawaiian'!K29+'&gt;=2 races'!K29-('Hispanic-final'!K29-(White!K29-'White-final'!K29)-(Black!K29-'Black-final'!K29))</f>
        <v>1934301.2393819322</v>
      </c>
      <c r="L29" s="15">
        <f>'Indian American'!L29+Asian!L29+'Native Hawaiian'!L29+'&gt;=2 races'!L29-('Hispanic-final'!L29-(White!L29-'White-final'!L29)-(Black!L29-'Black-final'!L29))</f>
        <v>1970606.2918703589</v>
      </c>
      <c r="M29" s="15">
        <f>'Indian American'!M29+Asian!M29+'Native Hawaiian'!M29+'&gt;=2 races'!M29-('Hispanic-final'!M29-(White!M29-'White-final'!M29)-(Black!M29-'Black-final'!M29))</f>
        <v>1999539</v>
      </c>
      <c r="N29" s="15">
        <f>'Indian American'!N29+Asian!N29+'Native Hawaiian'!N29+'&gt;=2 races'!N29-('Hispanic-final'!N29-(White!N29-'White-final'!N29)-(Black!N29-'Black-final'!N29))</f>
        <v>2007936.9725774927</v>
      </c>
    </row>
    <row r="30" spans="1:14" x14ac:dyDescent="0.25">
      <c r="A30" s="9" t="s">
        <v>32</v>
      </c>
      <c r="B30" s="15">
        <f>'Indian American'!B30+Asian!B30+'Native Hawaiian'!B30+'&gt;=2 races'!B30-('Hispanic-final'!B30-(White!B30-'White-final'!B30)-(Black!B30-'Black-final'!B30))</f>
        <v>2609163.3992114132</v>
      </c>
      <c r="C30" s="15">
        <f>'Indian American'!C30+Asian!C30+'Native Hawaiian'!C30+'&gt;=2 races'!C30-('Hispanic-final'!C30-(White!C30-'White-final'!C30)-(Black!C30-'Black-final'!C30))</f>
        <v>2625035.8217100808</v>
      </c>
      <c r="D30" s="15">
        <f>'Indian American'!D30+Asian!D30+'Native Hawaiian'!D30+'&gt;=2 races'!D30-('Hispanic-final'!D30-(White!D30-'White-final'!D30)-(Black!D30-'Black-final'!D30))</f>
        <v>2690885.4065788267</v>
      </c>
      <c r="E30" s="15">
        <f>'Indian American'!E30+Asian!E30+'Native Hawaiian'!E30+'&gt;=2 races'!E30-('Hispanic-final'!E30-(White!E30-'White-final'!E30)-(Black!E30-'Black-final'!E30))</f>
        <v>2746494.7974284133</v>
      </c>
      <c r="F30" s="15">
        <f>'Indian American'!F30+Asian!F30+'Native Hawaiian'!F30+'&gt;=2 races'!F30-('Hispanic-final'!F30-(White!F30-'White-final'!F30)-(Black!F30-'Black-final'!F30))</f>
        <v>2794200.7969889827</v>
      </c>
      <c r="G30" s="15">
        <f>'Indian American'!G30+Asian!G30+'Native Hawaiian'!G30+'&gt;=2 races'!G30-('Hispanic-final'!G30-(White!G30-'White-final'!G30)-(Black!G30-'Black-final'!G30))</f>
        <v>2835928.9810811859</v>
      </c>
      <c r="H30" s="15">
        <f>'Indian American'!H30+Asian!H30+'Native Hawaiian'!H30+'&gt;=2 races'!H30-('Hispanic-final'!H30-(White!H30-'White-final'!H30)-(Black!H30-'Black-final'!H30))</f>
        <v>2894001.9323831284</v>
      </c>
      <c r="I30" s="15">
        <f>'Indian American'!I30+Asian!I30+'Native Hawaiian'!I30+'&gt;=2 races'!I30-('Hispanic-final'!I30-(White!I30-'White-final'!I30)-(Black!I30-'Black-final'!I30))</f>
        <v>2979569.3354946179</v>
      </c>
      <c r="J30" s="15">
        <f>'Indian American'!J30+Asian!J30+'Native Hawaiian'!J30+'&gt;=2 races'!J30-('Hispanic-final'!J30-(White!J30-'White-final'!J30)-(Black!J30-'Black-final'!J30))</f>
        <v>3065127.4120633826</v>
      </c>
      <c r="K30" s="15">
        <f>'Indian American'!K30+Asian!K30+'Native Hawaiian'!K30+'&gt;=2 races'!K30-('Hispanic-final'!K30-(White!K30-'White-final'!K30)-(Black!K30-'Black-final'!K30))</f>
        <v>3159742.019032741</v>
      </c>
      <c r="L30" s="15">
        <f>'Indian American'!L30+Asian!L30+'Native Hawaiian'!L30+'&gt;=2 races'!L30-('Hispanic-final'!L30-(White!L30-'White-final'!L30)-(Black!L30-'Black-final'!L30))</f>
        <v>3255435.2135746954</v>
      </c>
      <c r="M30" s="15">
        <f>'Indian American'!M30+Asian!M30+'Native Hawaiian'!M30+'&gt;=2 races'!M30-('Hispanic-final'!M30-(White!M30-'White-final'!M30)-(Black!M30-'Black-final'!M30))</f>
        <v>3319451</v>
      </c>
      <c r="N30" s="15">
        <f>'Indian American'!N30+Asian!N30+'Native Hawaiian'!N30+'&gt;=2 races'!N30-('Hispanic-final'!N30-(White!N30-'White-final'!N30)-(Black!N30-'Black-final'!N30))</f>
        <v>3331516.3115769718</v>
      </c>
    </row>
    <row r="31" spans="1:14" x14ac:dyDescent="0.25">
      <c r="A31" s="9" t="s">
        <v>33</v>
      </c>
      <c r="B31" s="15">
        <f>'Indian American'!B31+Asian!B31+'Native Hawaiian'!B31+'&gt;=2 races'!B31-('Hispanic-final'!B31-(White!B31-'White-final'!B31)-(Black!B31-'Black-final'!B31))</f>
        <v>1094316.5744714108</v>
      </c>
      <c r="C31" s="15">
        <f>'Indian American'!C31+Asian!C31+'Native Hawaiian'!C31+'&gt;=2 races'!C31-('Hispanic-final'!C31-(White!C31-'White-final'!C31)-(Black!C31-'Black-final'!C31))</f>
        <v>1101333.3556218818</v>
      </c>
      <c r="D31" s="15">
        <f>'Indian American'!D31+Asian!D31+'Native Hawaiian'!D31+'&gt;=2 races'!D31-('Hispanic-final'!D31-(White!D31-'White-final'!D31)-(Black!D31-'Black-final'!D31))</f>
        <v>1123307.1094500246</v>
      </c>
      <c r="E31" s="15">
        <f>'Indian American'!E31+Asian!E31+'Native Hawaiian'!E31+'&gt;=2 races'!E31-('Hispanic-final'!E31-(White!E31-'White-final'!E31)-(Black!E31-'Black-final'!E31))</f>
        <v>1153702.6743219756</v>
      </c>
      <c r="F31" s="15">
        <f>'Indian American'!F31+Asian!F31+'Native Hawaiian'!F31+'&gt;=2 races'!F31-('Hispanic-final'!F31-(White!F31-'White-final'!F31)-(Black!F31-'Black-final'!F31))</f>
        <v>1187964.501625414</v>
      </c>
      <c r="G31" s="15">
        <f>'Indian American'!G31+Asian!G31+'Native Hawaiian'!G31+'&gt;=2 races'!G31-('Hispanic-final'!G31-(White!G31-'White-final'!G31)-(Black!G31-'Black-final'!G31))</f>
        <v>1229722.3426540811</v>
      </c>
      <c r="H31" s="15">
        <f>'Indian American'!H31+Asian!H31+'Native Hawaiian'!H31+'&gt;=2 races'!H31-('Hispanic-final'!H31-(White!H31-'White-final'!H31)-(Black!H31-'Black-final'!H31))</f>
        <v>1271187.3452873249</v>
      </c>
      <c r="I31" s="15">
        <f>'Indian American'!I31+Asian!I31+'Native Hawaiian'!I31+'&gt;=2 races'!I31-('Hispanic-final'!I31-(White!I31-'White-final'!I31)-(Black!I31-'Black-final'!I31))</f>
        <v>1306310.9382350054</v>
      </c>
      <c r="J31" s="15">
        <f>'Indian American'!J31+Asian!J31+'Native Hawaiian'!J31+'&gt;=2 races'!J31-('Hispanic-final'!J31-(White!J31-'White-final'!J31)-(Black!J31-'Black-final'!J31))</f>
        <v>1331701.4407858802</v>
      </c>
      <c r="K31" s="15">
        <f>'Indian American'!K31+Asian!K31+'Native Hawaiian'!K31+'&gt;=2 races'!K31-('Hispanic-final'!K31-(White!K31-'White-final'!K31)-(Black!K31-'Black-final'!K31))</f>
        <v>1349684.7099902914</v>
      </c>
      <c r="L31" s="15">
        <f>'Indian American'!L31+Asian!L31+'Native Hawaiian'!L31+'&gt;=2 races'!L31-('Hispanic-final'!L31-(White!L31-'White-final'!L31)-(Black!L31-'Black-final'!L31))</f>
        <v>1372245.9633447211</v>
      </c>
      <c r="M31" s="15">
        <f>'Indian American'!M31+Asian!M31+'Native Hawaiian'!M31+'&gt;=2 races'!M31-('Hispanic-final'!M31-(White!M31-'White-final'!M31)-(Black!M31-'Black-final'!M31))</f>
        <v>1392480</v>
      </c>
      <c r="N31" s="15">
        <f>'Indian American'!N31+Asian!N31+'Native Hawaiian'!N31+'&gt;=2 races'!N31-('Hispanic-final'!N31-(White!N31-'White-final'!N31)-(Black!N31-'Black-final'!N31))</f>
        <v>1395568.4337383932</v>
      </c>
    </row>
    <row r="32" spans="1:14" x14ac:dyDescent="0.25">
      <c r="A32" s="7" t="s">
        <v>34</v>
      </c>
      <c r="B32" s="15">
        <f>'Indian American'!B32+Asian!B32+'Native Hawaiian'!B32+'&gt;=2 races'!B32-('Hispanic-final'!B32-(White!B32-'White-final'!B32)-(Black!B32-'Black-final'!B32))</f>
        <v>10573875.015995398</v>
      </c>
      <c r="C32" s="15">
        <f>'Indian American'!C32+Asian!C32+'Native Hawaiian'!C32+'&gt;=2 races'!C32-('Hispanic-final'!C32-(White!C32-'White-final'!C32)-(Black!C32-'Black-final'!C32))</f>
        <v>10676867.977422904</v>
      </c>
      <c r="D32" s="15">
        <f>'Indian American'!D32+Asian!D32+'Native Hawaiian'!D32+'&gt;=2 races'!D32-('Hispanic-final'!D32-(White!D32-'White-final'!D32)-(Black!D32-'Black-final'!D32))</f>
        <v>11096924.361094873</v>
      </c>
      <c r="E32" s="15">
        <f>'Indian American'!E32+Asian!E32+'Native Hawaiian'!E32+'&gt;=2 races'!E32-('Hispanic-final'!E32-(White!E32-'White-final'!E32)-(Black!E32-'Black-final'!E32))</f>
        <v>11506778.766907927</v>
      </c>
      <c r="F32" s="15">
        <f>'Indian American'!F32+Asian!F32+'Native Hawaiian'!F32+'&gt;=2 races'!F32-('Hispanic-final'!F32-(White!F32-'White-final'!F32)-(Black!F32-'Black-final'!F32))</f>
        <v>11892282.568514589</v>
      </c>
      <c r="G32" s="15">
        <f>'Indian American'!G32+Asian!G32+'Native Hawaiian'!G32+'&gt;=2 races'!G32-('Hispanic-final'!G32-(White!G32-'White-final'!G32)-(Black!G32-'Black-final'!G32))</f>
        <v>12277575.590638068</v>
      </c>
      <c r="H32" s="15">
        <f>'Indian American'!H32+Asian!H32+'Native Hawaiian'!H32+'&gt;=2 races'!H32-('Hispanic-final'!H32-(White!H32-'White-final'!H32)-(Black!H32-'Black-final'!H32))</f>
        <v>12661514.551029053</v>
      </c>
      <c r="I32" s="15">
        <f>'Indian American'!I32+Asian!I32+'Native Hawaiian'!I32+'&gt;=2 races'!I32-('Hispanic-final'!I32-(White!I32-'White-final'!I32)-(Black!I32-'Black-final'!I32))</f>
        <v>13058657.707866866</v>
      </c>
      <c r="J32" s="15">
        <f>'Indian American'!J32+Asian!J32+'Native Hawaiian'!J32+'&gt;=2 races'!J32-('Hispanic-final'!J32-(White!J32-'White-final'!J32)-(Black!J32-'Black-final'!J32))</f>
        <v>13443680.378990561</v>
      </c>
      <c r="K32" s="15">
        <f>'Indian American'!K32+Asian!K32+'Native Hawaiian'!K32+'&gt;=2 races'!K32-('Hispanic-final'!K32-(White!K32-'White-final'!K32)-(Black!K32-'Black-final'!K32))</f>
        <v>13826247.620607536</v>
      </c>
      <c r="L32" s="15">
        <f>'Indian American'!L32+Asian!L32+'Native Hawaiian'!L32+'&gt;=2 races'!L32-('Hispanic-final'!L32-(White!L32-'White-final'!L32)-(Black!L32-'Black-final'!L32))</f>
        <v>14190023.96734377</v>
      </c>
      <c r="M32" s="15">
        <f>'Indian American'!M32+Asian!M32+'Native Hawaiian'!M32+'&gt;=2 races'!M32-('Hispanic-final'!M32-(White!M32-'White-final'!M32)-(Black!M32-'Black-final'!M32))</f>
        <v>14457299</v>
      </c>
      <c r="N32" s="15">
        <f>'Indian American'!N32+Asian!N32+'Native Hawaiian'!N32+'&gt;=2 races'!N32-('Hispanic-final'!N32-(White!N32-'White-final'!N32)-(Black!N32-'Black-final'!N32))</f>
        <v>14520011.355338708</v>
      </c>
    </row>
    <row r="33" spans="1:14" x14ac:dyDescent="0.25">
      <c r="A33" s="9" t="s">
        <v>35</v>
      </c>
      <c r="B33" s="15">
        <f>'Indian American'!B33+Asian!B33+'Native Hawaiian'!B33+'&gt;=2 races'!B33-('Hispanic-final'!B33-(White!B33-'White-final'!B33)-(Black!B33-'Black-final'!B33))</f>
        <v>1890692.6595602278</v>
      </c>
      <c r="C33" s="15">
        <f>'Indian American'!C33+Asian!C33+'Native Hawaiian'!C33+'&gt;=2 races'!C33-('Hispanic-final'!C33-(White!C33-'White-final'!C33)-(Black!C33-'Black-final'!C33))</f>
        <v>1911956.8188375174</v>
      </c>
      <c r="D33" s="15">
        <f>'Indian American'!D33+Asian!D33+'Native Hawaiian'!D33+'&gt;=2 races'!D33-('Hispanic-final'!D33-(White!D33-'White-final'!D33)-(Black!D33-'Black-final'!D33))</f>
        <v>2002246.8785342337</v>
      </c>
      <c r="E33" s="15">
        <f>'Indian American'!E33+Asian!E33+'Native Hawaiian'!E33+'&gt;=2 races'!E33-('Hispanic-final'!E33-(White!E33-'White-final'!E33)-(Black!E33-'Black-final'!E33))</f>
        <v>2083749.1346835229</v>
      </c>
      <c r="F33" s="15">
        <f>'Indian American'!F33+Asian!F33+'Native Hawaiian'!F33+'&gt;=2 races'!F33-('Hispanic-final'!F33-(White!F33-'White-final'!F33)-(Black!F33-'Black-final'!F33))</f>
        <v>2155574.0920868525</v>
      </c>
      <c r="G33" s="15">
        <f>'Indian American'!G33+Asian!G33+'Native Hawaiian'!G33+'&gt;=2 races'!G33-('Hispanic-final'!G33-(White!G33-'White-final'!G33)-(Black!G33-'Black-final'!G33))</f>
        <v>2214905.1423103418</v>
      </c>
      <c r="H33" s="15">
        <f>'Indian American'!H33+Asian!H33+'Native Hawaiian'!H33+'&gt;=2 races'!H33-('Hispanic-final'!H33-(White!H33-'White-final'!H33)-(Black!H33-'Black-final'!H33))</f>
        <v>2257645.6674888469</v>
      </c>
      <c r="I33" s="15">
        <f>'Indian American'!I33+Asian!I33+'Native Hawaiian'!I33+'&gt;=2 races'!I33-('Hispanic-final'!I33-(White!I33-'White-final'!I33)-(Black!I33-'Black-final'!I33))</f>
        <v>2303176.4190579336</v>
      </c>
      <c r="J33" s="15">
        <f>'Indian American'!J33+Asian!J33+'Native Hawaiian'!J33+'&gt;=2 races'!J33-('Hispanic-final'!J33-(White!J33-'White-final'!J33)-(Black!J33-'Black-final'!J33))</f>
        <v>2353305.8661239631</v>
      </c>
      <c r="K33" s="15">
        <f>'Indian American'!K33+Asian!K33+'Native Hawaiian'!K33+'&gt;=2 races'!K33-('Hispanic-final'!K33-(White!K33-'White-final'!K33)-(Black!K33-'Black-final'!K33))</f>
        <v>2413047.1937969839</v>
      </c>
      <c r="L33" s="15">
        <f>'Indian American'!L33+Asian!L33+'Native Hawaiian'!L33+'&gt;=2 races'!L33-('Hispanic-final'!L33-(White!L33-'White-final'!L33)-(Black!L33-'Black-final'!L33))</f>
        <v>2469429.3516131695</v>
      </c>
      <c r="M33" s="15">
        <f>'Indian American'!M33+Asian!M33+'Native Hawaiian'!M33+'&gt;=2 races'!M33-('Hispanic-final'!M33-(White!M33-'White-final'!M33)-(Black!M33-'Black-final'!M33))</f>
        <v>2511017</v>
      </c>
      <c r="N33" s="15">
        <f>'Indian American'!N33+Asian!N33+'Native Hawaiian'!N33+'&gt;=2 races'!N33-('Hispanic-final'!N33-(White!N33-'White-final'!N33)-(Black!N33-'Black-final'!N33))</f>
        <v>2517083.4223586638</v>
      </c>
    </row>
    <row r="34" spans="1:14" x14ac:dyDescent="0.25">
      <c r="A34" s="9" t="s">
        <v>36</v>
      </c>
      <c r="B34" s="15">
        <f>'Indian American'!B34+Asian!B34+'Native Hawaiian'!B34+'&gt;=2 races'!B34-('Hispanic-final'!B34-(White!B34-'White-final'!B34)-(Black!B34-'Black-final'!B34))</f>
        <v>5558541.5820970479</v>
      </c>
      <c r="C34" s="15">
        <f>'Indian American'!C34+Asian!C34+'Native Hawaiian'!C34+'&gt;=2 races'!C34-('Hispanic-final'!C34-(White!C34-'White-final'!C34)-(Black!C34-'Black-final'!C34))</f>
        <v>5596354.3124145735</v>
      </c>
      <c r="D34" s="15">
        <f>'Indian American'!D34+Asian!D34+'Native Hawaiian'!D34+'&gt;=2 races'!D34-('Hispanic-final'!D34-(White!D34-'White-final'!D34)-(Black!D34-'Black-final'!D34))</f>
        <v>5740022.1905767843</v>
      </c>
      <c r="E34" s="15">
        <f>'Indian American'!E34+Asian!E34+'Native Hawaiian'!E34+'&gt;=2 races'!E34-('Hispanic-final'!E34-(White!E34-'White-final'!E34)-(Black!E34-'Black-final'!E34))</f>
        <v>5877956.7390128598</v>
      </c>
      <c r="F34" s="15">
        <f>'Indian American'!F34+Asian!F34+'Native Hawaiian'!F34+'&gt;=2 races'!F34-('Hispanic-final'!F34-(White!F34-'White-final'!F34)-(Black!F34-'Black-final'!F34))</f>
        <v>5999478.5229089055</v>
      </c>
      <c r="G34" s="15">
        <f>'Indian American'!G34+Asian!G34+'Native Hawaiian'!G34+'&gt;=2 races'!G34-('Hispanic-final'!G34-(White!G34-'White-final'!G34)-(Black!G34-'Black-final'!G34))</f>
        <v>6136431.7206176501</v>
      </c>
      <c r="H34" s="15">
        <f>'Indian American'!H34+Asian!H34+'Native Hawaiian'!H34+'&gt;=2 races'!H34-('Hispanic-final'!H34-(White!H34-'White-final'!H34)-(Black!H34-'Black-final'!H34))</f>
        <v>6274835.3464543074</v>
      </c>
      <c r="I34" s="15">
        <f>'Indian American'!I34+Asian!I34+'Native Hawaiian'!I34+'&gt;=2 races'!I34-('Hispanic-final'!I34-(White!I34-'White-final'!I34)-(Black!I34-'Black-final'!I34))</f>
        <v>6435185.1377206948</v>
      </c>
      <c r="J34" s="15">
        <f>'Indian American'!J34+Asian!J34+'Native Hawaiian'!J34+'&gt;=2 races'!J34-('Hispanic-final'!J34-(White!J34-'White-final'!J34)-(Black!J34-'Black-final'!J34))</f>
        <v>6582939.2569452114</v>
      </c>
      <c r="K34" s="15">
        <f>'Indian American'!K34+Asian!K34+'Native Hawaiian'!K34+'&gt;=2 races'!K34-('Hispanic-final'!K34-(White!K34-'White-final'!K34)-(Black!K34-'Black-final'!K34))</f>
        <v>6710366.7234034277</v>
      </c>
      <c r="L34" s="15">
        <f>'Indian American'!L34+Asian!L34+'Native Hawaiian'!L34+'&gt;=2 races'!L34-('Hispanic-final'!L34-(White!L34-'White-final'!L34)-(Black!L34-'Black-final'!L34))</f>
        <v>6825362.7015672326</v>
      </c>
      <c r="M34" s="15">
        <f>'Indian American'!M34+Asian!M34+'Native Hawaiian'!M34+'&gt;=2 races'!M34-('Hispanic-final'!M34-(White!M34-'White-final'!M34)-(Black!M34-'Black-final'!M34))</f>
        <v>6910768</v>
      </c>
      <c r="N34" s="15">
        <f>'Indian American'!N34+Asian!N34+'Native Hawaiian'!N34+'&gt;=2 races'!N34-('Hispanic-final'!N34-(White!N34-'White-final'!N34)-(Black!N34-'Black-final'!N34))</f>
        <v>6933061.6391910631</v>
      </c>
    </row>
    <row r="35" spans="1:14" x14ac:dyDescent="0.25">
      <c r="A35" s="9" t="s">
        <v>37</v>
      </c>
      <c r="B35" s="15">
        <f>'Indian American'!B35+Asian!B35+'Native Hawaiian'!B35+'&gt;=2 races'!B35-('Hispanic-final'!B35-(White!B35-'White-final'!B35)-(Black!B35-'Black-final'!B35))</f>
        <v>3164091.3395325262</v>
      </c>
      <c r="C35" s="15">
        <f>'Indian American'!C35+Asian!C35+'Native Hawaiian'!C35+'&gt;=2 races'!C35-('Hispanic-final'!C35-(White!C35-'White-final'!C35)-(Black!C35-'Black-final'!C35))</f>
        <v>3207336.0888065314</v>
      </c>
      <c r="D35" s="15">
        <f>'Indian American'!D35+Asian!D35+'Native Hawaiian'!D35+'&gt;=2 races'!D35-('Hispanic-final'!D35-(White!D35-'White-final'!D35)-(Black!D35-'Black-final'!D35))</f>
        <v>3389999.080707646</v>
      </c>
      <c r="E35" s="15">
        <f>'Indian American'!E35+Asian!E35+'Native Hawaiian'!E35+'&gt;=2 races'!E35-('Hispanic-final'!E35-(White!E35-'White-final'!E35)-(Black!E35-'Black-final'!E35))</f>
        <v>3576124.0655086525</v>
      </c>
      <c r="F35" s="15">
        <f>'Indian American'!F35+Asian!F35+'Native Hawaiian'!F35+'&gt;=2 races'!F35-('Hispanic-final'!F35-(White!F35-'White-final'!F35)-(Black!F35-'Black-final'!F35))</f>
        <v>3763828.4251170577</v>
      </c>
      <c r="G35" s="15">
        <f>'Indian American'!G35+Asian!G35+'Native Hawaiian'!G35+'&gt;=2 races'!G35-('Hispanic-final'!G35-(White!G35-'White-final'!G35)-(Black!G35-'Black-final'!G35))</f>
        <v>3948617.8502616743</v>
      </c>
      <c r="H35" s="15">
        <f>'Indian American'!H35+Asian!H35+'Native Hawaiian'!H35+'&gt;=2 races'!H35-('Hispanic-final'!H35-(White!H35-'White-final'!H35)-(Black!H35-'Black-final'!H35))</f>
        <v>4146375.534262578</v>
      </c>
      <c r="I35" s="15">
        <f>'Indian American'!I35+Asian!I35+'Native Hawaiian'!I35+'&gt;=2 races'!I35-('Hispanic-final'!I35-(White!I35-'White-final'!I35)-(Black!I35-'Black-final'!I35))</f>
        <v>4333463.7539506983</v>
      </c>
      <c r="J35" s="15">
        <f>'Indian American'!J35+Asian!J35+'Native Hawaiian'!J35+'&gt;=2 races'!J35-('Hispanic-final'!J35-(White!J35-'White-final'!J35)-(Black!J35-'Black-final'!J35))</f>
        <v>4516822.2635160293</v>
      </c>
      <c r="K35" s="15">
        <f>'Indian American'!K35+Asian!K35+'Native Hawaiian'!K35+'&gt;=2 races'!K35-('Hispanic-final'!K35-(White!K35-'White-final'!K35)-(Black!K35-'Black-final'!K35))</f>
        <v>4709214.6657475512</v>
      </c>
      <c r="L35" s="15">
        <f>'Indian American'!L35+Asian!L35+'Native Hawaiian'!L35+'&gt;=2 races'!L35-('Hispanic-final'!L35-(White!L35-'White-final'!L35)-(Black!L35-'Black-final'!L35))</f>
        <v>4898173.1990031376</v>
      </c>
      <c r="M35" s="15">
        <f>'Indian American'!M35+Asian!M35+'Native Hawaiian'!M35+'&gt;=2 races'!M35-('Hispanic-final'!M35-(White!M35-'White-final'!M35)-(Black!M35-'Black-final'!M35))</f>
        <v>5035514</v>
      </c>
      <c r="N35" s="15">
        <f>'Indian American'!N35+Asian!N35+'Native Hawaiian'!N35+'&gt;=2 races'!N35-('Hispanic-final'!N35-(White!N35-'White-final'!N35)-(Black!N35-'Black-final'!N35))</f>
        <v>5069455.8575547989</v>
      </c>
    </row>
    <row r="36" spans="1:14" x14ac:dyDescent="0.25">
      <c r="A36" s="7" t="s">
        <v>38</v>
      </c>
      <c r="B36" s="15">
        <f>'Indian American'!B36+Asian!B36+'Native Hawaiian'!B36+'&gt;=2 races'!B36-('Hispanic-final'!B36-(White!B36-'White-final'!B36)-(Black!B36-'Black-final'!B36))</f>
        <v>1151172.7295107068</v>
      </c>
      <c r="C36" s="15">
        <f>'Indian American'!C36+Asian!C36+'Native Hawaiian'!C36+'&gt;=2 races'!C36-('Hispanic-final'!C36-(White!C36-'White-final'!C36)-(Black!C36-'Black-final'!C36))</f>
        <v>1164353.3007677142</v>
      </c>
      <c r="D36" s="15">
        <f>'Indian American'!D36+Asian!D36+'Native Hawaiian'!D36+'&gt;=2 races'!D36-('Hispanic-final'!D36-(White!D36-'White-final'!D36)-(Black!D36-'Black-final'!D36))</f>
        <v>1220694.7805528506</v>
      </c>
      <c r="E36" s="15">
        <f>'Indian American'!E36+Asian!E36+'Native Hawaiian'!E36+'&gt;=2 races'!E36-('Hispanic-final'!E36-(White!E36-'White-final'!E36)-(Black!E36-'Black-final'!E36))</f>
        <v>1278878.1672341647</v>
      </c>
      <c r="F36" s="15">
        <f>'Indian American'!F36+Asian!F36+'Native Hawaiian'!F36+'&gt;=2 races'!F36-('Hispanic-final'!F36-(White!F36-'White-final'!F36)-(Black!F36-'Black-final'!F36))</f>
        <v>1340982.3853926146</v>
      </c>
      <c r="G36" s="15">
        <f>'Indian American'!G36+Asian!G36+'Native Hawaiian'!G36+'&gt;=2 races'!G36-('Hispanic-final'!G36-(White!G36-'White-final'!G36)-(Black!G36-'Black-final'!G36))</f>
        <v>1403872.060185201</v>
      </c>
      <c r="H36" s="15">
        <f>'Indian American'!H36+Asian!H36+'Native Hawaiian'!H36+'&gt;=2 races'!H36-('Hispanic-final'!H36-(White!H36-'White-final'!H36)-(Black!H36-'Black-final'!H36))</f>
        <v>1476484.3542633764</v>
      </c>
      <c r="I36" s="15">
        <f>'Indian American'!I36+Asian!I36+'Native Hawaiian'!I36+'&gt;=2 races'!I36-('Hispanic-final'!I36-(White!I36-'White-final'!I36)-(Black!I36-'Black-final'!I36))</f>
        <v>1548269.7754582711</v>
      </c>
      <c r="J36" s="15">
        <f>'Indian American'!J36+Asian!J36+'Native Hawaiian'!J36+'&gt;=2 races'!J36-('Hispanic-final'!J36-(White!J36-'White-final'!J36)-(Black!J36-'Black-final'!J36))</f>
        <v>1624325.898861161</v>
      </c>
      <c r="K36" s="15">
        <f>'Indian American'!K36+Asian!K36+'Native Hawaiian'!K36+'&gt;=2 races'!K36-('Hispanic-final'!K36-(White!K36-'White-final'!K36)-(Black!K36-'Black-final'!K36))</f>
        <v>1705043.2609702926</v>
      </c>
      <c r="L36" s="15">
        <f>'Indian American'!L36+Asian!L36+'Native Hawaiian'!L36+'&gt;=2 races'!L36-('Hispanic-final'!L36-(White!L36-'White-final'!L36)-(Black!L36-'Black-final'!L36))</f>
        <v>1790222.4316860116</v>
      </c>
      <c r="M36" s="15">
        <f>'Indian American'!M36+Asian!M36+'Native Hawaiian'!M36+'&gt;=2 races'!M36-('Hispanic-final'!M36-(White!M36-'White-final'!M36)-(Black!M36-'Black-final'!M36))</f>
        <v>1857697</v>
      </c>
      <c r="N36" s="15">
        <f>'Indian American'!N36+Asian!N36+'Native Hawaiian'!N36+'&gt;=2 races'!N36-('Hispanic-final'!N36-(White!N36-'White-final'!N36)-(Black!N36-'Black-final'!N36))</f>
        <v>1880453.0385130229</v>
      </c>
    </row>
    <row r="37" spans="1:14" x14ac:dyDescent="0.25">
      <c r="A37" s="7" t="s">
        <v>39</v>
      </c>
      <c r="B37" s="15">
        <f>'Indian American'!B37+Asian!B37+'Native Hawaiian'!B37+'&gt;=2 races'!B37-('Hispanic-final'!B37-(White!B37-'White-final'!B37)-(Black!B37-'Black-final'!B37))</f>
        <v>95575.589932453237</v>
      </c>
      <c r="C37" s="15">
        <f>'Indian American'!C37+Asian!C37+'Native Hawaiian'!C37+'&gt;=2 races'!C37-('Hispanic-final'!C37-(White!C37-'White-final'!C37)-(Black!C37-'Black-final'!C37))</f>
        <v>97015.862742102938</v>
      </c>
      <c r="D37" s="15">
        <f>'Indian American'!D37+Asian!D37+'Native Hawaiian'!D37+'&gt;=2 races'!D37-('Hispanic-final'!D37-(White!D37-'White-final'!D37)-(Black!D37-'Black-final'!D37))</f>
        <v>102580.73306994676</v>
      </c>
      <c r="E37" s="15">
        <f>'Indian American'!E37+Asian!E37+'Native Hawaiian'!E37+'&gt;=2 races'!E37-('Hispanic-final'!E37-(White!E37-'White-final'!E37)-(Black!E37-'Black-final'!E37))</f>
        <v>108594.19564738992</v>
      </c>
      <c r="F37" s="15">
        <f>'Indian American'!F37+Asian!F37+'Native Hawaiian'!F37+'&gt;=2 races'!F37-('Hispanic-final'!F37-(White!F37-'White-final'!F37)-(Black!F37-'Black-final'!F37))</f>
        <v>114841.88133364054</v>
      </c>
      <c r="G37" s="15">
        <f>'Indian American'!G37+Asian!G37+'Native Hawaiian'!G37+'&gt;=2 races'!G37-('Hispanic-final'!G37-(White!G37-'White-final'!G37)-(Black!G37-'Black-final'!G37))</f>
        <v>121829.30777654942</v>
      </c>
      <c r="H37" s="15">
        <f>'Indian American'!H37+Asian!H37+'Native Hawaiian'!H37+'&gt;=2 races'!H37-('Hispanic-final'!H37-(White!H37-'White-final'!H37)-(Black!H37-'Black-final'!H37))</f>
        <v>131603.08100173203</v>
      </c>
      <c r="I37" s="15">
        <f>'Indian American'!I37+Asian!I37+'Native Hawaiian'!I37+'&gt;=2 races'!I37-('Hispanic-final'!I37-(White!I37-'White-final'!I37)-(Black!I37-'Black-final'!I37))</f>
        <v>140575.39716143132</v>
      </c>
      <c r="J37" s="15">
        <f>'Indian American'!J37+Asian!J37+'Native Hawaiian'!J37+'&gt;=2 races'!J37-('Hispanic-final'!J37-(White!J37-'White-final'!J37)-(Black!J37-'Black-final'!J37))</f>
        <v>150793.16417821572</v>
      </c>
      <c r="K37" s="15">
        <f>'Indian American'!K37+Asian!K37+'Native Hawaiian'!K37+'&gt;=2 races'!K37-('Hispanic-final'!K37-(White!K37-'White-final'!K37)-(Black!K37-'Black-final'!K37))</f>
        <v>161408.26172618323</v>
      </c>
      <c r="L37" s="15">
        <f>'Indian American'!L37+Asian!L37+'Native Hawaiian'!L37+'&gt;=2 races'!L37-('Hispanic-final'!L37-(White!L37-'White-final'!L37)-(Black!L37-'Black-final'!L37))</f>
        <v>172671.68003966333</v>
      </c>
      <c r="M37" s="15">
        <f>'Indian American'!M37+Asian!M37+'Native Hawaiian'!M37+'&gt;=2 races'!M37-('Hispanic-final'!M37-(White!M37-'White-final'!M37)-(Black!M37-'Black-final'!M37))</f>
        <v>181445</v>
      </c>
      <c r="N37" s="15">
        <f>'Indian American'!N37+Asian!N37+'Native Hawaiian'!N37+'&gt;=2 races'!N37-('Hispanic-final'!N37-(White!N37-'White-final'!N37)-(Black!N37-'Black-final'!N37))</f>
        <v>185744.97206220822</v>
      </c>
    </row>
    <row r="38" spans="1:14" x14ac:dyDescent="0.25">
      <c r="A38" s="7"/>
      <c r="B38" s="15"/>
      <c r="C38" s="15"/>
      <c r="D38" s="15"/>
      <c r="E38" s="15"/>
      <c r="F38" s="15"/>
      <c r="G38" s="15"/>
      <c r="H38" s="15"/>
      <c r="I38" s="15"/>
      <c r="J38" s="15"/>
      <c r="K38" s="15"/>
      <c r="L38" s="15"/>
      <c r="M38" s="15"/>
      <c r="N38" s="15"/>
    </row>
    <row r="39" spans="1:14" x14ac:dyDescent="0.25">
      <c r="A39" s="7" t="s">
        <v>40</v>
      </c>
      <c r="B39" s="15">
        <f>'Indian American'!B39+Asian!B39+'Native Hawaiian'!B39+'&gt;=2 races'!B39-('Hispanic-final'!B39-(White!B39-'White-final'!B39)-(Black!B39-'Black-final'!B39))</f>
        <v>12269112.565324623</v>
      </c>
      <c r="C39" s="15">
        <f>'Indian American'!C39+Asian!C39+'Native Hawaiian'!C39+'&gt;=2 races'!C39-('Hispanic-final'!C39-(White!C39-'White-final'!C39)-(Black!C39-'Black-final'!C39))</f>
        <v>12388170.308407392</v>
      </c>
      <c r="D39" s="15">
        <f>'Indian American'!D39+Asian!D39+'Native Hawaiian'!D39+'&gt;=2 races'!D39-('Hispanic-final'!D39-(White!D39-'White-final'!D39)-(Black!D39-'Black-final'!D39))</f>
        <v>12877109.29510833</v>
      </c>
      <c r="E39" s="15">
        <f>'Indian American'!E39+Asian!E39+'Native Hawaiian'!E39+'&gt;=2 races'!E39-('Hispanic-final'!E39-(White!E39-'White-final'!E39)-(Black!E39-'Black-final'!E39))</f>
        <v>13358768.430918012</v>
      </c>
      <c r="F39" s="15">
        <f>'Indian American'!F39+Asian!F39+'Native Hawaiian'!F39+'&gt;=2 races'!F39-('Hispanic-final'!F39-(White!F39-'White-final'!F39)-(Black!F39-'Black-final'!F39))</f>
        <v>13815381.588914219</v>
      </c>
      <c r="G39" s="15">
        <f>'Indian American'!G39+Asian!G39+'Native Hawaiian'!G39+'&gt;=2 races'!G39-('Hispanic-final'!G39-(White!G39-'White-final'!G39)-(Black!G39-'Black-final'!G39))</f>
        <v>14279467.878231827</v>
      </c>
      <c r="H39" s="15">
        <f>'Indian American'!H39+Asian!H39+'Native Hawaiian'!H39+'&gt;=2 races'!H39-('Hispanic-final'!H39-(White!H39-'White-final'!H39)-(Black!H39-'Black-final'!H39))</f>
        <v>14762470.552911166</v>
      </c>
      <c r="I39" s="15">
        <f>'Indian American'!I39+Asian!I39+'Native Hawaiian'!I39+'&gt;=2 races'!I39-('Hispanic-final'!I39-(White!I39-'White-final'!I39)-(Black!I39-'Black-final'!I39))</f>
        <v>15258234.907251447</v>
      </c>
      <c r="J39" s="15">
        <f>'Indian American'!J39+Asian!J39+'Native Hawaiian'!J39+'&gt;=2 races'!J39-('Hispanic-final'!J39-(White!J39-'White-final'!J39)-(Black!J39-'Black-final'!J39))</f>
        <v>15735323.484268986</v>
      </c>
      <c r="K39" s="15">
        <f>'Indian American'!K39+Asian!K39+'Native Hawaiian'!K39+'&gt;=2 races'!K39-('Hispanic-final'!K39-(White!K39-'White-final'!K39)-(Black!K39-'Black-final'!K39))</f>
        <v>16208232.100511327</v>
      </c>
      <c r="L39" s="15">
        <f>'Indian American'!L39+Asian!L39+'Native Hawaiian'!L39+'&gt;=2 races'!L39-('Hispanic-final'!L39-(White!L39-'White-final'!L39)-(Black!L39-'Black-final'!L39))</f>
        <v>16668461.746984217</v>
      </c>
      <c r="M39" s="15">
        <f>'Indian American'!M39+Asian!M39+'Native Hawaiian'!M39+'&gt;=2 races'!M39-('Hispanic-final'!M39-(White!M39-'White-final'!M39)-(Black!M39-'Black-final'!M39))</f>
        <v>17011301</v>
      </c>
      <c r="N39" s="15">
        <f>'Indian American'!N39+Asian!N39+'Native Hawaiian'!N39+'&gt;=2 races'!N39-('Hispanic-final'!N39-(White!N39-'White-final'!N39)-(Black!N39-'Black-final'!N39))</f>
        <v>17098270.71917177</v>
      </c>
    </row>
    <row r="40" spans="1:14" x14ac:dyDescent="0.25">
      <c r="A40" s="7" t="s">
        <v>41</v>
      </c>
      <c r="B40" s="15">
        <f>'Indian American'!B40+Asian!B40+'Native Hawaiian'!B40+'&gt;=2 races'!B40-('Hispanic-final'!B40-(White!B40-'White-final'!B40)-(Black!B40-'Black-final'!B40))</f>
        <v>11722950.923251946</v>
      </c>
      <c r="C40" s="15">
        <f>'Indian American'!C40+Asian!C40+'Native Hawaiian'!C40+'&gt;=2 races'!C40-('Hispanic-final'!C40-(White!C40-'White-final'!C40)-(Black!C40-'Black-final'!C40))</f>
        <v>11839146.82153913</v>
      </c>
      <c r="D40" s="15">
        <f>'Indian American'!D40+Asian!D40+'Native Hawaiian'!D40+'&gt;=2 races'!D40-('Hispanic-final'!D40-(White!D40-'White-final'!D40)-(Black!D40-'Black-final'!D40))</f>
        <v>12315326.850466479</v>
      </c>
      <c r="E40" s="15">
        <f>'Indian American'!E40+Asian!E40+'Native Hawaiian'!E40+'&gt;=2 races'!E40-('Hispanic-final'!E40-(White!E40-'White-final'!E40)-(Black!E40-'Black-final'!E40))</f>
        <v>12783123.929554004</v>
      </c>
      <c r="F40" s="15">
        <f>'Indian American'!F40+Asian!F40+'Native Hawaiian'!F40+'&gt;=2 races'!F40-('Hispanic-final'!F40-(White!F40-'White-final'!F40)-(Black!F40-'Black-final'!F40))</f>
        <v>13230763.603351567</v>
      </c>
      <c r="G40" s="15">
        <f>'Indian American'!G40+Asian!G40+'Native Hawaiian'!G40+'&gt;=2 races'!G40-('Hispanic-final'!G40-(White!G40-'White-final'!G40)-(Black!G40-'Black-final'!G40))</f>
        <v>13678743.484147899</v>
      </c>
      <c r="H40" s="15">
        <f>'Indian American'!H40+Asian!H40+'Native Hawaiian'!H40+'&gt;=2 races'!H40-('Hispanic-final'!H40-(White!H40-'White-final'!H40)-(Black!H40-'Black-final'!H40))</f>
        <v>14135604.639655389</v>
      </c>
      <c r="I40" s="15">
        <f>'Indian American'!I40+Asian!I40+'Native Hawaiian'!I40+'&gt;=2 races'!I40-('Hispanic-final'!I40-(White!I40-'White-final'!I40)-(Black!I40-'Black-final'!I40))</f>
        <v>14604651.306157518</v>
      </c>
      <c r="J40" s="15">
        <f>'Indian American'!J40+Asian!J40+'Native Hawaiian'!J40+'&gt;=2 races'!J40-('Hispanic-final'!J40-(White!J40-'White-final'!J40)-(Black!J40-'Black-final'!J40))</f>
        <v>15066008.848190527</v>
      </c>
      <c r="K40" s="15">
        <f>'Indian American'!K40+Asian!K40+'Native Hawaiian'!K40+'&gt;=2 races'!K40-('Hispanic-final'!K40-(White!K40-'White-final'!K40)-(Black!K40-'Black-final'!K40))</f>
        <v>15529929.211917367</v>
      </c>
      <c r="L40" s="15">
        <f>'Indian American'!L40+Asian!L40+'Native Hawaiian'!L40+'&gt;=2 races'!L40-('Hispanic-final'!L40-(White!L40-'White-final'!L40)-(Black!L40-'Black-final'!L40))</f>
        <v>15979523.159842305</v>
      </c>
      <c r="M40" s="15">
        <f>'Indian American'!M40+Asian!M40+'Native Hawaiian'!M40+'&gt;=2 races'!M40-('Hispanic-final'!M40-(White!M40-'White-final'!M40)-(Black!M40-'Black-final'!M40))</f>
        <v>16314996</v>
      </c>
      <c r="N40" s="15">
        <f>'Indian American'!N40+Asian!N40+'Native Hawaiian'!N40+'&gt;=2 races'!N40-('Hispanic-final'!N40-(White!N40-'White-final'!N40)-(Black!N40-'Black-final'!N40))</f>
        <v>16400606.804751918</v>
      </c>
    </row>
    <row r="41" spans="1:14" x14ac:dyDescent="0.25">
      <c r="A41" s="7" t="s">
        <v>42</v>
      </c>
      <c r="B41" s="15">
        <f>'Indian American'!B41+Asian!B41+'Native Hawaiian'!B41+'&gt;=2 races'!B41-('Hispanic-final'!B41-(White!B41-'White-final'!B41)-(Black!B41-'Black-final'!B41))</f>
        <v>8270987.0403892379</v>
      </c>
      <c r="C41" s="15">
        <f>'Indian American'!C41+Asian!C41+'Native Hawaiian'!C41+'&gt;=2 races'!C41-('Hispanic-final'!C41-(White!C41-'White-final'!C41)-(Black!C41-'Black-final'!C41))</f>
        <v>8335757.3659960646</v>
      </c>
      <c r="D41" s="15">
        <f>'Indian American'!D41+Asian!D41+'Native Hawaiian'!D41+'&gt;=2 races'!D41-('Hispanic-final'!D41-(White!D41-'White-final'!D41)-(Black!D41-'Black-final'!D41))</f>
        <v>8587649.931632638</v>
      </c>
      <c r="E41" s="15">
        <f>'Indian American'!E41+Asian!E41+'Native Hawaiian'!E41+'&gt;=2 races'!E41-('Hispanic-final'!E41-(White!E41-'White-final'!E41)-(Black!E41-'Black-final'!E41))</f>
        <v>8824636.0133078415</v>
      </c>
      <c r="F41" s="15">
        <f>'Indian American'!F41+Asian!F41+'Native Hawaiian'!F41+'&gt;=2 races'!F41-('Hispanic-final'!F41-(White!F41-'White-final'!F41)-(Black!F41-'Black-final'!F41))</f>
        <v>9039335.1827500015</v>
      </c>
      <c r="G41" s="15">
        <f>'Indian American'!G41+Asian!G41+'Native Hawaiian'!G41+'&gt;=2 races'!G41-('Hispanic-final'!G41-(White!G41-'White-final'!G41)-(Black!G41-'Black-final'!G41))</f>
        <v>9264607.7660988253</v>
      </c>
      <c r="H41" s="15">
        <f>'Indian American'!H41+Asian!H41+'Native Hawaiian'!H41+'&gt;=2 races'!H41-('Hispanic-final'!H41-(White!H41-'White-final'!H41)-(Black!H41-'Black-final'!H41))</f>
        <v>9485481.4008908123</v>
      </c>
      <c r="I41" s="15">
        <f>'Indian American'!I41+Asian!I41+'Native Hawaiian'!I41+'&gt;=2 races'!I41-('Hispanic-final'!I41-(White!I41-'White-final'!I41)-(Black!I41-'Black-final'!I41))</f>
        <v>9720755.9152157679</v>
      </c>
      <c r="J41" s="15">
        <f>'Indian American'!J41+Asian!J41+'Native Hawaiian'!J41+'&gt;=2 races'!J41-('Hispanic-final'!J41-(White!J41-'White-final'!J41)-(Black!J41-'Black-final'!J41))</f>
        <v>9940429.9733134657</v>
      </c>
      <c r="K41" s="15">
        <f>'Indian American'!K41+Asian!K41+'Native Hawaiian'!K41+'&gt;=2 races'!K41-('Hispanic-final'!K41-(White!K41-'White-final'!K41)-(Black!K41-'Black-final'!K41))</f>
        <v>10139634.505891921</v>
      </c>
      <c r="L41" s="15">
        <f>'Indian American'!L41+Asian!L41+'Native Hawaiian'!L41+'&gt;=2 races'!L41-('Hispanic-final'!L41-(White!L41-'White-final'!L41)-(Black!L41-'Black-final'!L41))</f>
        <v>10327068.896938838</v>
      </c>
      <c r="M41" s="15">
        <f>'Indian American'!M41+Asian!M41+'Native Hawaiian'!M41+'&gt;=2 races'!M41-('Hispanic-final'!M41-(White!M41-'White-final'!M41)-(Black!M41-'Black-final'!M41))</f>
        <v>10465872</v>
      </c>
      <c r="N41" s="15">
        <f>'Indian American'!N41+Asian!N41+'Native Hawaiian'!N41+'&gt;=2 races'!N41-('Hispanic-final'!N41-(White!N41-'White-final'!N41)-(Black!N41-'Black-final'!N41))</f>
        <v>10496128.217891105</v>
      </c>
    </row>
    <row r="42" spans="1:14" x14ac:dyDescent="0.25">
      <c r="A42" s="7"/>
      <c r="B42" s="15"/>
      <c r="C42" s="15"/>
      <c r="D42" s="15"/>
      <c r="E42" s="15"/>
      <c r="F42" s="15"/>
      <c r="G42" s="15"/>
      <c r="H42" s="15"/>
      <c r="I42" s="15"/>
      <c r="J42" s="15"/>
      <c r="K42" s="15"/>
      <c r="L42" s="15"/>
      <c r="M42" s="15"/>
      <c r="N42" s="15"/>
    </row>
    <row r="43" spans="1:14" x14ac:dyDescent="0.25">
      <c r="A43" s="10" t="s">
        <v>43</v>
      </c>
      <c r="B43" s="15"/>
      <c r="C43" s="15"/>
      <c r="D43" s="15"/>
      <c r="E43" s="15"/>
      <c r="F43" s="15"/>
      <c r="G43" s="15"/>
      <c r="H43" s="15"/>
      <c r="I43" s="15"/>
      <c r="J43" s="15"/>
      <c r="K43" s="15"/>
      <c r="L43" s="15"/>
      <c r="M43" s="15"/>
      <c r="N43" s="15"/>
    </row>
    <row r="44" spans="1:14" x14ac:dyDescent="0.25">
      <c r="A44" s="5" t="s">
        <v>1</v>
      </c>
      <c r="B44" s="15">
        <f>'Indian American'!B44+Asian!B44+'Native Hawaiian'!B44+'&gt;=2 races'!B44-('Hispanic-final'!B44-(White!B44-'White-final'!B44)-(Black!B44-'Black-final'!B44))</f>
        <v>8228906.5565946233</v>
      </c>
      <c r="C44" s="15">
        <f>'Indian American'!C44+Asian!C44+'Native Hawaiian'!C44+'&gt;=2 races'!C44-('Hispanic-final'!C44-(White!C44-'White-final'!C44)-(Black!C44-'Black-final'!C44))</f>
        <v>8302630.2294119652</v>
      </c>
      <c r="D44" s="15">
        <f>'Indian American'!D44+Asian!D44+'Native Hawaiian'!D44+'&gt;=2 races'!D44-('Hispanic-final'!D44-(White!D44-'White-final'!D44)-(Black!D44-'Black-final'!D44))</f>
        <v>8599704.9754388425</v>
      </c>
      <c r="E44" s="15">
        <f>'Indian American'!E44+Asian!E44+'Native Hawaiian'!E44+'&gt;=2 races'!E44-('Hispanic-final'!E44-(White!E44-'White-final'!E44)-(Black!E44-'Black-final'!E44))</f>
        <v>8889040.2574863154</v>
      </c>
      <c r="F44" s="15">
        <f>'Indian American'!F44+Asian!F44+'Native Hawaiian'!F44+'&gt;=2 races'!F44-('Hispanic-final'!F44-(White!F44-'White-final'!F44)-(Black!F44-'Black-final'!F44))</f>
        <v>9166117.3585060481</v>
      </c>
      <c r="G44" s="15">
        <f>'Indian American'!G44+Asian!G44+'Native Hawaiian'!G44+'&gt;=2 races'!G44-('Hispanic-final'!G44-(White!G44-'White-final'!G44)-(Black!G44-'Black-final'!G44))</f>
        <v>9446661.2311610393</v>
      </c>
      <c r="H44" s="15">
        <f>'Indian American'!H44+Asian!H44+'Native Hawaiian'!H44+'&gt;=2 races'!H44-('Hispanic-final'!H44-(White!H44-'White-final'!H44)-(Black!H44-'Black-final'!H44))</f>
        <v>9725828.7961088866</v>
      </c>
      <c r="I44" s="15">
        <f>'Indian American'!I44+Asian!I44+'Native Hawaiian'!I44+'&gt;=2 races'!I44-('Hispanic-final'!I44-(White!I44-'White-final'!I44)-(Black!I44-'Black-final'!I44))</f>
        <v>10010714.094729871</v>
      </c>
      <c r="J44" s="15">
        <f>'Indian American'!J44+Asian!J44+'Native Hawaiian'!J44+'&gt;=2 races'!J44-('Hispanic-final'!J44-(White!J44-'White-final'!J44)-(Black!J44-'Black-final'!J44))</f>
        <v>10296558.618126854</v>
      </c>
      <c r="K44" s="15">
        <f>'Indian American'!K44+Asian!K44+'Native Hawaiian'!K44+'&gt;=2 races'!K44-('Hispanic-final'!K44-(White!K44-'White-final'!K44)-(Black!K44-'Black-final'!K44))</f>
        <v>10587429.1229458</v>
      </c>
      <c r="L44" s="15">
        <f>'Indian American'!L44+Asian!L44+'Native Hawaiian'!L44+'&gt;=2 races'!L44-('Hispanic-final'!L44-(White!L44-'White-final'!L44)-(Black!L44-'Black-final'!L44))</f>
        <v>10867919.930333495</v>
      </c>
      <c r="M44" s="15">
        <f>'Indian American'!M44+Asian!M44+'Native Hawaiian'!M44+'&gt;=2 races'!M44-('Hispanic-final'!M44-(White!M44-'White-final'!M44)-(Black!M44-'Black-final'!M44))</f>
        <v>11075994</v>
      </c>
      <c r="N44" s="15">
        <f>'Indian American'!N44+Asian!N44+'Native Hawaiian'!N44+'&gt;=2 races'!N44-('Hispanic-final'!N44-(White!N44-'White-final'!N44)-(Black!N44-'Black-final'!N44))</f>
        <v>11129708.564585544</v>
      </c>
    </row>
    <row r="45" spans="1:14" x14ac:dyDescent="0.25">
      <c r="A45" s="7" t="s">
        <v>10</v>
      </c>
      <c r="B45" s="15">
        <f>'Indian American'!B45+Asian!B45+'Native Hawaiian'!B45+'&gt;=2 races'!B45-('Hispanic-final'!B45-(White!B45-'White-final'!B45)-(Black!B45-'Black-final'!B45))</f>
        <v>763939.4132733529</v>
      </c>
      <c r="C45" s="15">
        <f>'Indian American'!C45+Asian!C45+'Native Hawaiian'!C45+'&gt;=2 races'!C45-('Hispanic-final'!C45-(White!C45-'White-final'!C45)-(Black!C45-'Black-final'!C45))</f>
        <v>771268.84763449873</v>
      </c>
      <c r="D45" s="15">
        <f>'Indian American'!D45+Asian!D45+'Native Hawaiian'!D45+'&gt;=2 races'!D45-('Hispanic-final'!D45-(White!D45-'White-final'!D45)-(Black!D45-'Black-final'!D45))</f>
        <v>803166.84288935806</v>
      </c>
      <c r="E45" s="15">
        <f>'Indian American'!E45+Asian!E45+'Native Hawaiian'!E45+'&gt;=2 races'!E45-('Hispanic-final'!E45-(White!E45-'White-final'!E45)-(Black!E45-'Black-final'!E45))</f>
        <v>835549.12090683193</v>
      </c>
      <c r="F45" s="15">
        <f>'Indian American'!F45+Asian!F45+'Native Hawaiian'!F45+'&gt;=2 races'!F45-('Hispanic-final'!F45-(White!F45-'White-final'!F45)-(Black!F45-'Black-final'!F45))</f>
        <v>869979.0846836539</v>
      </c>
      <c r="G45" s="15">
        <f>'Indian American'!G45+Asian!G45+'Native Hawaiian'!G45+'&gt;=2 races'!G45-('Hispanic-final'!G45-(White!G45-'White-final'!G45)-(Black!G45-'Black-final'!G45))</f>
        <v>902546.49868136737</v>
      </c>
      <c r="H45" s="15">
        <f>'Indian American'!H45+Asian!H45+'Native Hawaiian'!H45+'&gt;=2 races'!H45-('Hispanic-final'!H45-(White!H45-'White-final'!H45)-(Black!H45-'Black-final'!H45))</f>
        <v>925422.81297883135</v>
      </c>
      <c r="I45" s="15">
        <f>'Indian American'!I45+Asian!I45+'Native Hawaiian'!I45+'&gt;=2 races'!I45-('Hispanic-final'!I45-(White!I45-'White-final'!I45)-(Black!I45-'Black-final'!I45))</f>
        <v>936417.18929948169</v>
      </c>
      <c r="J45" s="15">
        <f>'Indian American'!J45+Asian!J45+'Native Hawaiian'!J45+'&gt;=2 races'!J45-('Hispanic-final'!J45-(White!J45-'White-final'!J45)-(Black!J45-'Black-final'!J45))</f>
        <v>958519.5046008497</v>
      </c>
      <c r="K45" s="15">
        <f>'Indian American'!K45+Asian!K45+'Native Hawaiian'!K45+'&gt;=2 races'!K45-('Hispanic-final'!K45-(White!K45-'White-final'!K45)-(Black!K45-'Black-final'!K45))</f>
        <v>983045.41457552277</v>
      </c>
      <c r="L45" s="15">
        <f>'Indian American'!L45+Asian!L45+'Native Hawaiian'!L45+'&gt;=2 races'!L45-('Hispanic-final'!L45-(White!L45-'White-final'!L45)-(Black!L45-'Black-final'!L45))</f>
        <v>1001681.9622803275</v>
      </c>
      <c r="M45" s="15">
        <f>'Indian American'!M45+Asian!M45+'Native Hawaiian'!M45+'&gt;=2 races'!M45-('Hispanic-final'!M45-(White!M45-'White-final'!M45)-(Black!M45-'Black-final'!M45))</f>
        <v>1016493</v>
      </c>
      <c r="N45" s="15">
        <f>'Indian American'!N45+Asian!N45+'Native Hawaiian'!N45+'&gt;=2 races'!N45-('Hispanic-final'!N45-(White!N45-'White-final'!N45)-(Black!N45-'Black-final'!N45))</f>
        <v>1020703.0754819545</v>
      </c>
    </row>
    <row r="46" spans="1:14" x14ac:dyDescent="0.25">
      <c r="A46" s="7" t="s">
        <v>11</v>
      </c>
      <c r="B46" s="15">
        <f>'Indian American'!B46+Asian!B46+'Native Hawaiian'!B46+'&gt;=2 races'!B46-('Hispanic-final'!B46-(White!B46-'White-final'!B46)-(Black!B46-'Black-final'!B46))</f>
        <v>752822.85535033746</v>
      </c>
      <c r="C46" s="15">
        <f>'Indian American'!C46+Asian!C46+'Native Hawaiian'!C46+'&gt;=2 races'!C46-('Hispanic-final'!C46-(White!C46-'White-final'!C46)-(Black!C46-'Black-final'!C46))</f>
        <v>754367.2263453335</v>
      </c>
      <c r="D46" s="15">
        <f>'Indian American'!D46+Asian!D46+'Native Hawaiian'!D46+'&gt;=2 races'!D46-('Hispanic-final'!D46-(White!D46-'White-final'!D46)-(Black!D46-'Black-final'!D46))</f>
        <v>763652.19135083957</v>
      </c>
      <c r="E46" s="15">
        <f>'Indian American'!E46+Asian!E46+'Native Hawaiian'!E46+'&gt;=2 races'!E46-('Hispanic-final'!E46-(White!E46-'White-final'!E46)-(Black!E46-'Black-final'!E46))</f>
        <v>771360.15591428801</v>
      </c>
      <c r="F46" s="15">
        <f>'Indian American'!F46+Asian!F46+'Native Hawaiian'!F46+'&gt;=2 races'!F46-('Hispanic-final'!F46-(White!F46-'White-final'!F46)-(Black!F46-'Black-final'!F46))</f>
        <v>781292.80709214951</v>
      </c>
      <c r="G46" s="15">
        <f>'Indian American'!G46+Asian!G46+'Native Hawaiian'!G46+'&gt;=2 races'!G46-('Hispanic-final'!G46-(White!G46-'White-final'!G46)-(Black!G46-'Black-final'!G46))</f>
        <v>791962.02610560227</v>
      </c>
      <c r="H46" s="15">
        <f>'Indian American'!H46+Asian!H46+'Native Hawaiian'!H46+'&gt;=2 races'!H46-('Hispanic-final'!H46-(White!H46-'White-final'!H46)-(Black!H46-'Black-final'!H46))</f>
        <v>809609.18978990498</v>
      </c>
      <c r="I46" s="15">
        <f>'Indian American'!I46+Asian!I46+'Native Hawaiian'!I46+'&gt;=2 races'!I46-('Hispanic-final'!I46-(White!I46-'White-final'!I46)-(Black!I46-'Black-final'!I46))</f>
        <v>839639.76965456735</v>
      </c>
      <c r="J46" s="15">
        <f>'Indian American'!J46+Asian!J46+'Native Hawaiian'!J46+'&gt;=2 races'!J46-('Hispanic-final'!J46-(White!J46-'White-final'!J46)-(Black!J46-'Black-final'!J46))</f>
        <v>869934.76472196146</v>
      </c>
      <c r="K46" s="15">
        <f>'Indian American'!K46+Asian!K46+'Native Hawaiian'!K46+'&gt;=2 races'!K46-('Hispanic-final'!K46-(White!K46-'White-final'!K46)-(Black!K46-'Black-final'!K46))</f>
        <v>903230.97701168968</v>
      </c>
      <c r="L46" s="15">
        <f>'Indian American'!L46+Asian!L46+'Native Hawaiian'!L46+'&gt;=2 races'!L46-('Hispanic-final'!L46-(White!L46-'White-final'!L46)-(Black!L46-'Black-final'!L46))</f>
        <v>935346.85185768898</v>
      </c>
      <c r="M46" s="15">
        <f>'Indian American'!M46+Asian!M46+'Native Hawaiian'!M46+'&gt;=2 races'!M46-('Hispanic-final'!M46-(White!M46-'White-final'!M46)-(Black!M46-'Black-final'!M46))</f>
        <v>954897</v>
      </c>
      <c r="N46" s="15">
        <f>'Indian American'!N46+Asian!N46+'Native Hawaiian'!N46+'&gt;=2 races'!N46-('Hispanic-final'!N46-(White!N46-'White-final'!N46)-(Black!N46-'Black-final'!N46))</f>
        <v>955902.65855420963</v>
      </c>
    </row>
    <row r="47" spans="1:14" x14ac:dyDescent="0.25">
      <c r="A47" s="7" t="s">
        <v>12</v>
      </c>
      <c r="B47" s="15">
        <f>'Indian American'!B47+Asian!B47+'Native Hawaiian'!B47+'&gt;=2 races'!B47-('Hispanic-final'!B47-(White!B47-'White-final'!B47)-(Black!B47-'Black-final'!B47))</f>
        <v>719675.72918841266</v>
      </c>
      <c r="C47" s="15">
        <f>'Indian American'!C47+Asian!C47+'Native Hawaiian'!C47+'&gt;=2 races'!C47-('Hispanic-final'!C47-(White!C47-'White-final'!C47)-(Black!C47-'Black-final'!C47))</f>
        <v>726269.0743571613</v>
      </c>
      <c r="D47" s="15">
        <f>'Indian American'!D47+Asian!D47+'Native Hawaiian'!D47+'&gt;=2 races'!D47-('Hispanic-final'!D47-(White!D47-'White-final'!D47)-(Black!D47-'Black-final'!D47))</f>
        <v>749587.5042930739</v>
      </c>
      <c r="E47" s="15">
        <f>'Indian American'!E47+Asian!E47+'Native Hawaiian'!E47+'&gt;=2 races'!E47-('Hispanic-final'!E47-(White!E47-'White-final'!E47)-(Black!E47-'Black-final'!E47))</f>
        <v>773876.76846582955</v>
      </c>
      <c r="F47" s="15">
        <f>'Indian American'!F47+Asian!F47+'Native Hawaiian'!F47+'&gt;=2 races'!F47-('Hispanic-final'!F47-(White!F47-'White-final'!F47)-(Black!F47-'Black-final'!F47))</f>
        <v>792367.3028384794</v>
      </c>
      <c r="G47" s="15">
        <f>'Indian American'!G47+Asian!G47+'Native Hawaiian'!G47+'&gt;=2 races'!G47-('Hispanic-final'!G47-(White!G47-'White-final'!G47)-(Black!G47-'Black-final'!G47))</f>
        <v>806794.53281816444</v>
      </c>
      <c r="H47" s="15">
        <f>'Indian American'!H47+Asian!H47+'Native Hawaiian'!H47+'&gt;=2 races'!H47-('Hispanic-final'!H47-(White!H47-'White-final'!H47)-(Black!H47-'Black-final'!H47))</f>
        <v>816918.22792013199</v>
      </c>
      <c r="I47" s="15">
        <f>'Indian American'!I47+Asian!I47+'Native Hawaiian'!I47+'&gt;=2 races'!I47-('Hispanic-final'!I47-(White!I47-'White-final'!I47)-(Black!I47-'Black-final'!I47))</f>
        <v>831154.40703390702</v>
      </c>
      <c r="J47" s="15">
        <f>'Indian American'!J47+Asian!J47+'Native Hawaiian'!J47+'&gt;=2 races'!J47-('Hispanic-final'!J47-(White!J47-'White-final'!J47)-(Black!J47-'Black-final'!J47))</f>
        <v>844074.49914699723</v>
      </c>
      <c r="K47" s="15">
        <f>'Indian American'!K47+Asian!K47+'Native Hawaiian'!K47+'&gt;=2 races'!K47-('Hispanic-final'!K47-(White!K47-'White-final'!K47)-(Black!K47-'Black-final'!K47))</f>
        <v>860563.24164113286</v>
      </c>
      <c r="L47" s="15">
        <f>'Indian American'!L47+Asian!L47+'Native Hawaiian'!L47+'&gt;=2 races'!L47-('Hispanic-final'!L47-(White!L47-'White-final'!L47)-(Black!L47-'Black-final'!L47))</f>
        <v>878287.50083055557</v>
      </c>
      <c r="M47" s="15">
        <f>'Indian American'!M47+Asian!M47+'Native Hawaiian'!M47+'&gt;=2 races'!M47-('Hispanic-final'!M47-(White!M47-'White-final'!M47)-(Black!M47-'Black-final'!M47))</f>
        <v>894253</v>
      </c>
      <c r="N47" s="15">
        <f>'Indian American'!N47+Asian!N47+'Native Hawaiian'!N47+'&gt;=2 races'!N47-('Hispanic-final'!N47-(White!N47-'White-final'!N47)-(Black!N47-'Black-final'!N47))</f>
        <v>900014.22598965187</v>
      </c>
    </row>
    <row r="48" spans="1:14" x14ac:dyDescent="0.25">
      <c r="A48" s="7" t="s">
        <v>13</v>
      </c>
      <c r="B48" s="15">
        <f>'Indian American'!B48+Asian!B48+'Native Hawaiian'!B48+'&gt;=2 races'!B48-('Hispanic-final'!B48-(White!B48-'White-final'!B48)-(Black!B48-'Black-final'!B48))</f>
        <v>699639.98170360061</v>
      </c>
      <c r="C48" s="15">
        <f>'Indian American'!C48+Asian!C48+'Native Hawaiian'!C48+'&gt;=2 races'!C48-('Hispanic-final'!C48-(White!C48-'White-final'!C48)-(Black!C48-'Black-final'!C48))</f>
        <v>705536.57237706752</v>
      </c>
      <c r="D48" s="15">
        <f>'Indian American'!D48+Asian!D48+'Native Hawaiian'!D48+'&gt;=2 races'!D48-('Hispanic-final'!D48-(White!D48-'White-final'!D48)-(Black!D48-'Black-final'!D48))</f>
        <v>723572.73856041464</v>
      </c>
      <c r="E48" s="15">
        <f>'Indian American'!E48+Asian!E48+'Native Hawaiian'!E48+'&gt;=2 races'!E48-('Hispanic-final'!E48-(White!E48-'White-final'!E48)-(Black!E48-'Black-final'!E48))</f>
        <v>739286.5565924244</v>
      </c>
      <c r="F48" s="15">
        <f>'Indian American'!F48+Asian!F48+'Native Hawaiian'!F48+'&gt;=2 races'!F48-('Hispanic-final'!F48-(White!F48-'White-final'!F48)-(Black!F48-'Black-final'!F48))</f>
        <v>757508.45428818255</v>
      </c>
      <c r="G48" s="15">
        <f>'Indian American'!G48+Asian!G48+'Native Hawaiian'!G48+'&gt;=2 races'!G48-('Hispanic-final'!G48-(White!G48-'White-final'!G48)-(Black!G48-'Black-final'!G48))</f>
        <v>780329.3810667973</v>
      </c>
      <c r="H48" s="15">
        <f>'Indian American'!H48+Asian!H48+'Native Hawaiian'!H48+'&gt;=2 races'!H48-('Hispanic-final'!H48-(White!H48-'White-final'!H48)-(Black!H48-'Black-final'!H48))</f>
        <v>806893.97298953519</v>
      </c>
      <c r="I48" s="15">
        <f>'Indian American'!I48+Asian!I48+'Native Hawaiian'!I48+'&gt;=2 races'!I48-('Hispanic-final'!I48-(White!I48-'White-final'!I48)-(Black!I48-'Black-final'!I48))</f>
        <v>831731.15454624034</v>
      </c>
      <c r="J48" s="15">
        <f>'Indian American'!J48+Asian!J48+'Native Hawaiian'!J48+'&gt;=2 races'!J48-('Hispanic-final'!J48-(White!J48-'White-final'!J48)-(Black!J48-'Black-final'!J48))</f>
        <v>857533.92480202438</v>
      </c>
      <c r="K48" s="15">
        <f>'Indian American'!K48+Asian!K48+'Native Hawaiian'!K48+'&gt;=2 races'!K48-('Hispanic-final'!K48-(White!K48-'White-final'!K48)-(Black!K48-'Black-final'!K48))</f>
        <v>877768.56450043758</v>
      </c>
      <c r="L48" s="15">
        <f>'Indian American'!L48+Asian!L48+'Native Hawaiian'!L48+'&gt;=2 races'!L48-('Hispanic-final'!L48-(White!L48-'White-final'!L48)-(Black!L48-'Black-final'!L48))</f>
        <v>894177.77866757987</v>
      </c>
      <c r="M48" s="15">
        <f>'Indian American'!M48+Asian!M48+'Native Hawaiian'!M48+'&gt;=2 races'!M48-('Hispanic-final'!M48-(White!M48-'White-final'!M48)-(Black!M48-'Black-final'!M48))</f>
        <v>903008</v>
      </c>
      <c r="N48" s="15">
        <f>'Indian American'!N48+Asian!N48+'Native Hawaiian'!N48+'&gt;=2 races'!N48-('Hispanic-final'!N48-(White!N48-'White-final'!N48)-(Black!N48-'Black-final'!N48))</f>
        <v>903289.15963802533</v>
      </c>
    </row>
    <row r="49" spans="1:14" x14ac:dyDescent="0.25">
      <c r="A49" s="7" t="s">
        <v>14</v>
      </c>
      <c r="B49" s="15">
        <f>'Indian American'!B49+Asian!B49+'Native Hawaiian'!B49+'&gt;=2 races'!B49-('Hispanic-final'!B49-(White!B49-'White-final'!B49)-(Black!B49-'Black-final'!B49))</f>
        <v>661845.30907174246</v>
      </c>
      <c r="C49" s="15">
        <f>'Indian American'!C49+Asian!C49+'Native Hawaiian'!C49+'&gt;=2 races'!C49-('Hispanic-final'!C49-(White!C49-'White-final'!C49)-(Black!C49-'Black-final'!C49))</f>
        <v>670015.32160016149</v>
      </c>
      <c r="D49" s="15">
        <f>'Indian American'!D49+Asian!D49+'Native Hawaiian'!D49+'&gt;=2 races'!D49-('Hispanic-final'!D49-(White!D49-'White-final'!D49)-(Black!D49-'Black-final'!D49))</f>
        <v>706670.86603562208</v>
      </c>
      <c r="E49" s="15">
        <f>'Indian American'!E49+Asian!E49+'Native Hawaiian'!E49+'&gt;=2 races'!E49-('Hispanic-final'!E49-(White!E49-'White-final'!E49)-(Black!E49-'Black-final'!E49))</f>
        <v>740681.21710191225</v>
      </c>
      <c r="F49" s="15">
        <f>'Indian American'!F49+Asian!F49+'Native Hawaiian'!F49+'&gt;=2 races'!F49-('Hispanic-final'!F49-(White!F49-'White-final'!F49)-(Black!F49-'Black-final'!F49))</f>
        <v>769504.83116526064</v>
      </c>
      <c r="G49" s="15">
        <f>'Indian American'!G49+Asian!G49+'Native Hawaiian'!G49+'&gt;=2 races'!G49-('Hispanic-final'!G49-(White!G49-'White-final'!G49)-(Black!G49-'Black-final'!G49))</f>
        <v>793258.99680882832</v>
      </c>
      <c r="H49" s="15">
        <f>'Indian American'!H49+Asian!H49+'Native Hawaiian'!H49+'&gt;=2 races'!H49-('Hispanic-final'!H49-(White!H49-'White-final'!H49)-(Black!H49-'Black-final'!H49))</f>
        <v>811042.14021580759</v>
      </c>
      <c r="I49" s="15">
        <f>'Indian American'!I49+Asian!I49+'Native Hawaiian'!I49+'&gt;=2 races'!I49-('Hispanic-final'!I49-(White!I49-'White-final'!I49)-(Black!I49-'Black-final'!I49))</f>
        <v>825907.94889574475</v>
      </c>
      <c r="J49" s="15">
        <f>'Indian American'!J49+Asian!J49+'Native Hawaiian'!J49+'&gt;=2 races'!J49-('Hispanic-final'!J49-(White!J49-'White-final'!J49)-(Black!J49-'Black-final'!J49))</f>
        <v>836744.3868966836</v>
      </c>
      <c r="K49" s="15">
        <f>'Indian American'!K49+Asian!K49+'Native Hawaiian'!K49+'&gt;=2 races'!K49-('Hispanic-final'!K49-(White!K49-'White-final'!K49)-(Black!K49-'Black-final'!K49))</f>
        <v>851842.05469502462</v>
      </c>
      <c r="L49" s="15">
        <f>'Indian American'!L49+Asian!L49+'Native Hawaiian'!L49+'&gt;=2 races'!L49-('Hispanic-final'!L49-(White!L49-'White-final'!L49)-(Black!L49-'Black-final'!L49))</f>
        <v>871420.62156344345</v>
      </c>
      <c r="M49" s="15">
        <f>'Indian American'!M49+Asian!M49+'Native Hawaiian'!M49+'&gt;=2 races'!M49-('Hispanic-final'!M49-(White!M49-'White-final'!M49)-(Black!M49-'Black-final'!M49))</f>
        <v>888432</v>
      </c>
      <c r="N49" s="15">
        <f>'Indian American'!N49+Asian!N49+'Native Hawaiian'!N49+'&gt;=2 races'!N49-('Hispanic-final'!N49-(White!N49-'White-final'!N49)-(Black!N49-'Black-final'!N49))</f>
        <v>892134.6010661344</v>
      </c>
    </row>
    <row r="50" spans="1:14" x14ac:dyDescent="0.25">
      <c r="A50" s="7" t="s">
        <v>15</v>
      </c>
      <c r="B50" s="15">
        <f>'Indian American'!B50+Asian!B50+'Native Hawaiian'!B50+'&gt;=2 races'!B50-('Hispanic-final'!B50-(White!B50-'White-final'!B50)-(Black!B50-'Black-final'!B50))</f>
        <v>720400.34386888845</v>
      </c>
      <c r="C50" s="15">
        <f>'Indian American'!C50+Asian!C50+'Native Hawaiian'!C50+'&gt;=2 races'!C50-('Hispanic-final'!C50-(White!C50-'White-final'!C50)-(Black!C50-'Black-final'!C50))</f>
        <v>723094.46406720136</v>
      </c>
      <c r="D50" s="15">
        <f>'Indian American'!D50+Asian!D50+'Native Hawaiian'!D50+'&gt;=2 races'!D50-('Hispanic-final'!D50-(White!D50-'White-final'!D50)-(Black!D50-'Black-final'!D50))</f>
        <v>731578.51511593605</v>
      </c>
      <c r="E50" s="15">
        <f>'Indian American'!E50+Asian!E50+'Native Hawaiian'!E50+'&gt;=2 races'!E50-('Hispanic-final'!E50-(White!E50-'White-final'!E50)-(Black!E50-'Black-final'!E50))</f>
        <v>738104.28753023664</v>
      </c>
      <c r="F50" s="15">
        <f>'Indian American'!F50+Asian!F50+'Native Hawaiian'!F50+'&gt;=2 races'!F50-('Hispanic-final'!F50-(White!F50-'White-final'!F50)-(Black!F50-'Black-final'!F50))</f>
        <v>742333.87767200801</v>
      </c>
      <c r="G50" s="15">
        <f>'Indian American'!G50+Asian!G50+'Native Hawaiian'!G50+'&gt;=2 races'!G50-('Hispanic-final'!G50-(White!G50-'White-final'!G50)-(Black!G50-'Black-final'!G50))</f>
        <v>756800.22838986409</v>
      </c>
      <c r="H50" s="15">
        <f>'Indian American'!H50+Asian!H50+'Native Hawaiian'!H50+'&gt;=2 races'!H50-('Hispanic-final'!H50-(White!H50-'White-final'!H50)-(Black!H50-'Black-final'!H50))</f>
        <v>774621.70400961</v>
      </c>
      <c r="I50" s="15">
        <f>'Indian American'!I50+Asian!I50+'Native Hawaiian'!I50+'&gt;=2 races'!I50-('Hispanic-final'!I50-(White!I50-'White-final'!I50)-(Black!I50-'Black-final'!I50))</f>
        <v>801310.21376563958</v>
      </c>
      <c r="J50" s="15">
        <f>'Indian American'!J50+Asian!J50+'Native Hawaiian'!J50+'&gt;=2 races'!J50-('Hispanic-final'!J50-(White!J50-'White-final'!J50)-(Black!J50-'Black-final'!J50))</f>
        <v>825869.62397881458</v>
      </c>
      <c r="K50" s="15">
        <f>'Indian American'!K50+Asian!K50+'Native Hawaiian'!K50+'&gt;=2 races'!K50-('Hispanic-final'!K50-(White!K50-'White-final'!K50)-(Black!K50-'Black-final'!K50))</f>
        <v>848917.1157139889</v>
      </c>
      <c r="L50" s="15">
        <f>'Indian American'!L50+Asian!L50+'Native Hawaiian'!L50+'&gt;=2 races'!L50-('Hispanic-final'!L50-(White!L50-'White-final'!L50)-(Black!L50-'Black-final'!L50))</f>
        <v>862289.48465981195</v>
      </c>
      <c r="M50" s="15">
        <f>'Indian American'!M50+Asian!M50+'Native Hawaiian'!M50+'&gt;=2 races'!M50-('Hispanic-final'!M50-(White!M50-'White-final'!M50)-(Black!M50-'Black-final'!M50))</f>
        <v>868233</v>
      </c>
      <c r="N50" s="15">
        <f>'Indian American'!N50+Asian!N50+'Native Hawaiian'!N50+'&gt;=2 races'!N50-('Hispanic-final'!N50-(White!N50-'White-final'!N50)-(Black!N50-'Black-final'!N50))</f>
        <v>870378.20502481423</v>
      </c>
    </row>
    <row r="51" spans="1:14" x14ac:dyDescent="0.25">
      <c r="A51" s="7" t="s">
        <v>16</v>
      </c>
      <c r="B51" s="15">
        <f>'Indian American'!B51+Asian!B51+'Native Hawaiian'!B51+'&gt;=2 races'!B51-('Hispanic-final'!B51-(White!B51-'White-final'!B51)-(Black!B51-'Black-final'!B51))</f>
        <v>688443.09795026272</v>
      </c>
      <c r="C51" s="15">
        <f>'Indian American'!C51+Asian!C51+'Native Hawaiian'!C51+'&gt;=2 races'!C51-('Hispanic-final'!C51-(White!C51-'White-final'!C51)-(Black!C51-'Black-final'!C51))</f>
        <v>694844.55937685771</v>
      </c>
      <c r="D51" s="15">
        <f>'Indian American'!D51+Asian!D51+'Native Hawaiian'!D51+'&gt;=2 races'!D51-('Hispanic-final'!D51-(White!D51-'White-final'!D51)-(Black!D51-'Black-final'!D51))</f>
        <v>724028.0964844618</v>
      </c>
      <c r="E51" s="15">
        <f>'Indian American'!E51+Asian!E51+'Native Hawaiian'!E51+'&gt;=2 races'!E51-('Hispanic-final'!E51-(White!E51-'White-final'!E51)-(Black!E51-'Black-final'!E51))</f>
        <v>756667.06562343077</v>
      </c>
      <c r="F51" s="15">
        <f>'Indian American'!F51+Asian!F51+'Native Hawaiian'!F51+'&gt;=2 races'!F51-('Hispanic-final'!F51-(White!F51-'White-final'!F51)-(Black!F51-'Black-final'!F51))</f>
        <v>778895.15737210959</v>
      </c>
      <c r="G51" s="15">
        <f>'Indian American'!G51+Asian!G51+'Native Hawaiian'!G51+'&gt;=2 races'!G51-('Hispanic-final'!G51-(White!G51-'White-final'!G51)-(Black!G51-'Black-final'!G51))</f>
        <v>793383.17113956413</v>
      </c>
      <c r="H51" s="15">
        <f>'Indian American'!H51+Asian!H51+'Native Hawaiian'!H51+'&gt;=2 races'!H51-('Hispanic-final'!H51-(White!H51-'White-final'!H51)-(Black!H51-'Black-final'!H51))</f>
        <v>800103.26179466024</v>
      </c>
      <c r="I51" s="15">
        <f>'Indian American'!I51+Asian!I51+'Native Hawaiian'!I51+'&gt;=2 races'!I51-('Hispanic-final'!I51-(White!I51-'White-final'!I51)-(Black!I51-'Black-final'!I51))</f>
        <v>803050.36064701341</v>
      </c>
      <c r="J51" s="15">
        <f>'Indian American'!J51+Asian!J51+'Native Hawaiian'!J51+'&gt;=2 races'!J51-('Hispanic-final'!J51-(White!J51-'White-final'!J51)-(Black!J51-'Black-final'!J51))</f>
        <v>803634.08467961173</v>
      </c>
      <c r="K51" s="15">
        <f>'Indian American'!K51+Asian!K51+'Native Hawaiian'!K51+'&gt;=2 races'!K51-('Hispanic-final'!K51-(White!K51-'White-final'!K51)-(Black!K51-'Black-final'!K51))</f>
        <v>804994.71902688057</v>
      </c>
      <c r="L51" s="15">
        <f>'Indian American'!L51+Asian!L51+'Native Hawaiian'!L51+'&gt;=2 races'!L51-('Hispanic-final'!L51-(White!L51-'White-final'!L51)-(Black!L51-'Black-final'!L51))</f>
        <v>814970.35426470404</v>
      </c>
      <c r="M51" s="15">
        <f>'Indian American'!M51+Asian!M51+'Native Hawaiian'!M51+'&gt;=2 races'!M51-('Hispanic-final'!M51-(White!M51-'White-final'!M51)-(Black!M51-'Black-final'!M51))</f>
        <v>824444</v>
      </c>
      <c r="N51" s="15">
        <f>'Indian American'!N51+Asian!N51+'Native Hawaiian'!N51+'&gt;=2 races'!N51-('Hispanic-final'!N51-(White!N51-'White-final'!N51)-(Black!N51-'Black-final'!N51))</f>
        <v>827783.2247089739</v>
      </c>
    </row>
    <row r="52" spans="1:14" x14ac:dyDescent="0.25">
      <c r="A52" s="7" t="s">
        <v>17</v>
      </c>
      <c r="B52" s="15">
        <f>'Indian American'!B52+Asian!B52+'Native Hawaiian'!B52+'&gt;=2 races'!B52-('Hispanic-final'!B52-(White!B52-'White-final'!B52)-(Black!B52-'Black-final'!B52))</f>
        <v>671123.79086188972</v>
      </c>
      <c r="C52" s="15">
        <f>'Indian American'!C52+Asian!C52+'Native Hawaiian'!C52+'&gt;=2 races'!C52-('Hispanic-final'!C52-(White!C52-'White-final'!C52)-(Black!C52-'Black-final'!C52))</f>
        <v>674329.36857931223</v>
      </c>
      <c r="D52" s="15">
        <f>'Indian American'!D52+Asian!D52+'Native Hawaiian'!D52+'&gt;=2 races'!D52-('Hispanic-final'!D52-(White!D52-'White-final'!D52)-(Black!D52-'Black-final'!D52))</f>
        <v>686514.60479945038</v>
      </c>
      <c r="E52" s="15">
        <f>'Indian American'!E52+Asian!E52+'Native Hawaiian'!E52+'&gt;=2 races'!E52-('Hispanic-final'!E52-(White!E52-'White-final'!E52)-(Black!E52-'Black-final'!E52))</f>
        <v>691639.41044121818</v>
      </c>
      <c r="F52" s="15">
        <f>'Indian American'!F52+Asian!F52+'Native Hawaiian'!F52+'&gt;=2 races'!F52-('Hispanic-final'!F52-(White!F52-'White-final'!F52)-(Black!F52-'Black-final'!F52))</f>
        <v>696533.67925949651</v>
      </c>
      <c r="G52" s="15">
        <f>'Indian American'!G52+Asian!G52+'Native Hawaiian'!G52+'&gt;=2 races'!G52-('Hispanic-final'!G52-(White!G52-'White-final'!G52)-(Black!G52-'Black-final'!G52))</f>
        <v>708047.716830394</v>
      </c>
      <c r="H52" s="15">
        <f>'Indian American'!H52+Asian!H52+'Native Hawaiian'!H52+'&gt;=2 races'!H52-('Hispanic-final'!H52-(White!H52-'White-final'!H52)-(Black!H52-'Black-final'!H52))</f>
        <v>729771.4539929498</v>
      </c>
      <c r="I52" s="15">
        <f>'Indian American'!I52+Asian!I52+'Native Hawaiian'!I52+'&gt;=2 races'!I52-('Hispanic-final'!I52-(White!I52-'White-final'!I52)-(Black!I52-'Black-final'!I52))</f>
        <v>757838.68002695544</v>
      </c>
      <c r="J52" s="15">
        <f>'Indian American'!J52+Asian!J52+'Native Hawaiian'!J52+'&gt;=2 races'!J52-('Hispanic-final'!J52-(White!J52-'White-final'!J52)-(Black!J52-'Black-final'!J52))</f>
        <v>789561.21071470412</v>
      </c>
      <c r="K52" s="15">
        <f>'Indian American'!K52+Asian!K52+'Native Hawaiian'!K52+'&gt;=2 races'!K52-('Hispanic-final'!K52-(White!K52-'White-final'!K52)-(Black!K52-'Black-final'!K52))</f>
        <v>812554.69108984713</v>
      </c>
      <c r="L52" s="15">
        <f>'Indian American'!L52+Asian!L52+'Native Hawaiian'!L52+'&gt;=2 races'!L52-('Hispanic-final'!L52-(White!L52-'White-final'!L52)-(Black!L52-'Black-final'!L52))</f>
        <v>826306.64001528639</v>
      </c>
      <c r="M52" s="15">
        <f>'Indian American'!M52+Asian!M52+'Native Hawaiian'!M52+'&gt;=2 races'!M52-('Hispanic-final'!M52-(White!M52-'White-final'!M52)-(Black!M52-'Black-final'!M52))</f>
        <v>831063</v>
      </c>
      <c r="N52" s="15">
        <f>'Indian American'!N52+Asian!N52+'Native Hawaiian'!N52+'&gt;=2 races'!N52-('Hispanic-final'!N52-(White!N52-'White-final'!N52)-(Black!N52-'Black-final'!N52))</f>
        <v>831824.19380229595</v>
      </c>
    </row>
    <row r="53" spans="1:14" x14ac:dyDescent="0.25">
      <c r="A53" s="7" t="s">
        <v>18</v>
      </c>
      <c r="B53" s="15">
        <f>'Indian American'!B53+Asian!B53+'Native Hawaiian'!B53+'&gt;=2 races'!B53-('Hispanic-final'!B53-(White!B53-'White-final'!B53)-(Black!B53-'Black-final'!B53))</f>
        <v>615330.64315981301</v>
      </c>
      <c r="C53" s="15">
        <f>'Indian American'!C53+Asian!C53+'Native Hawaiian'!C53+'&gt;=2 races'!C53-('Hispanic-final'!C53-(White!C53-'White-final'!C53)-(Black!C53-'Black-final'!C53))</f>
        <v>620795.55647371057</v>
      </c>
      <c r="D53" s="15">
        <f>'Indian American'!D53+Asian!D53+'Native Hawaiian'!D53+'&gt;=2 races'!D53-('Hispanic-final'!D53-(White!D53-'White-final'!D53)-(Black!D53-'Black-final'!D53))</f>
        <v>637518.40109481732</v>
      </c>
      <c r="E53" s="15">
        <f>'Indian American'!E53+Asian!E53+'Native Hawaiian'!E53+'&gt;=2 races'!E53-('Hispanic-final'!E53-(White!E53-'White-final'!E53)-(Black!E53-'Black-final'!E53))</f>
        <v>653502.43271416146</v>
      </c>
      <c r="F53" s="15">
        <f>'Indian American'!F53+Asian!F53+'Native Hawaiian'!F53+'&gt;=2 races'!F53-('Hispanic-final'!F53-(White!F53-'White-final'!F53)-(Black!F53-'Black-final'!F53))</f>
        <v>670681.74016305432</v>
      </c>
      <c r="G53" s="15">
        <f>'Indian American'!G53+Asian!G53+'Native Hawaiian'!G53+'&gt;=2 races'!G53-('Hispanic-final'!G53-(White!G53-'White-final'!G53)-(Black!G53-'Black-final'!G53))</f>
        <v>690296.13457705732</v>
      </c>
      <c r="H53" s="15">
        <f>'Indian American'!H53+Asian!H53+'Native Hawaiian'!H53+'&gt;=2 races'!H53-('Hispanic-final'!H53-(White!H53-'White-final'!H53)-(Black!H53-'Black-final'!H53))</f>
        <v>700661.13332651835</v>
      </c>
      <c r="I53" s="15">
        <f>'Indian American'!I53+Asian!I53+'Native Hawaiian'!I53+'&gt;=2 races'!I53-('Hispanic-final'!I53-(White!I53-'White-final'!I53)-(Black!I53-'Black-final'!I53))</f>
        <v>712561.74624742218</v>
      </c>
      <c r="J53" s="15">
        <f>'Indian American'!J53+Asian!J53+'Native Hawaiian'!J53+'&gt;=2 races'!J53-('Hispanic-final'!J53-(White!J53-'White-final'!J53)-(Black!J53-'Black-final'!J53))</f>
        <v>717705.94125387468</v>
      </c>
      <c r="K53" s="15">
        <f>'Indian American'!K53+Asian!K53+'Native Hawaiian'!K53+'&gt;=2 races'!K53-('Hispanic-final'!K53-(White!K53-'White-final'!K53)-(Black!K53-'Black-final'!K53))</f>
        <v>723669.38496770663</v>
      </c>
      <c r="L53" s="15">
        <f>'Indian American'!L53+Asian!L53+'Native Hawaiian'!L53+'&gt;=2 races'!L53-('Hispanic-final'!L53-(White!L53-'White-final'!L53)-(Black!L53-'Black-final'!L53))</f>
        <v>734827.99152523489</v>
      </c>
      <c r="M53" s="15">
        <f>'Indian American'!M53+Asian!M53+'Native Hawaiian'!M53+'&gt;=2 races'!M53-('Hispanic-final'!M53-(White!M53-'White-final'!M53)-(Black!M53-'Black-final'!M53))</f>
        <v>750296</v>
      </c>
      <c r="N53" s="15">
        <f>'Indian American'!N53+Asian!N53+'Native Hawaiian'!N53+'&gt;=2 races'!N53-('Hispanic-final'!N53-(White!N53-'White-final'!N53)-(Black!N53-'Black-final'!N53))</f>
        <v>755638.42564365873</v>
      </c>
    </row>
    <row r="54" spans="1:14" x14ac:dyDescent="0.25">
      <c r="A54" s="7" t="s">
        <v>19</v>
      </c>
      <c r="B54" s="15">
        <f>'Indian American'!B54+Asian!B54+'Native Hawaiian'!B54+'&gt;=2 races'!B54-('Hispanic-final'!B54-(White!B54-'White-final'!B54)-(Black!B54-'Black-final'!B54))</f>
        <v>520749.36314170901</v>
      </c>
      <c r="C54" s="15">
        <f>'Indian American'!C54+Asian!C54+'Native Hawaiian'!C54+'&gt;=2 races'!C54-('Hispanic-final'!C54-(White!C54-'White-final'!C54)-(Black!C54-'Black-final'!C54))</f>
        <v>525765.82618870877</v>
      </c>
      <c r="D54" s="15">
        <f>'Indian American'!D54+Asian!D54+'Native Hawaiian'!D54+'&gt;=2 races'!D54-('Hispanic-final'!D54-(White!D54-'White-final'!D54)-(Black!D54-'Black-final'!D54))</f>
        <v>550131.78601815924</v>
      </c>
      <c r="E54" s="15">
        <f>'Indian American'!E54+Asian!E54+'Native Hawaiian'!E54+'&gt;=2 races'!E54-('Hispanic-final'!E54-(White!E54-'White-final'!E54)-(Black!E54-'Black-final'!E54))</f>
        <v>575020.15770196985</v>
      </c>
      <c r="F54" s="15">
        <f>'Indian American'!F54+Asian!F54+'Native Hawaiian'!F54+'&gt;=2 races'!F54-('Hispanic-final'!F54-(White!F54-'White-final'!F54)-(Black!F54-'Black-final'!F54))</f>
        <v>599317.43920078687</v>
      </c>
      <c r="G54" s="15">
        <f>'Indian American'!G54+Asian!G54+'Native Hawaiian'!G54+'&gt;=2 races'!G54-('Hispanic-final'!G54-(White!G54-'White-final'!G54)-(Black!G54-'Black-final'!G54))</f>
        <v>619182.69492703024</v>
      </c>
      <c r="H54" s="15">
        <f>'Indian American'!H54+Asian!H54+'Native Hawaiian'!H54+'&gt;=2 races'!H54-('Hispanic-final'!H54-(White!H54-'White-final'!H54)-(Black!H54-'Black-final'!H54))</f>
        <v>641010.09571834467</v>
      </c>
      <c r="I54" s="15">
        <f>'Indian American'!I54+Asian!I54+'Native Hawaiian'!I54+'&gt;=2 races'!I54-('Hispanic-final'!I54-(White!I54-'White-final'!I54)-(Black!I54-'Black-final'!I54))</f>
        <v>657528.46402919525</v>
      </c>
      <c r="J54" s="15">
        <f>'Indian American'!J54+Asian!J54+'Native Hawaiian'!J54+'&gt;=2 races'!J54-('Hispanic-final'!J54-(White!J54-'White-final'!J54)-(Black!J54-'Black-final'!J54))</f>
        <v>673522.13749492634</v>
      </c>
      <c r="K54" s="15">
        <f>'Indian American'!K54+Asian!K54+'Native Hawaiian'!K54+'&gt;=2 races'!K54-('Hispanic-final'!K54-(White!K54-'White-final'!K54)-(Black!K54-'Black-final'!K54))</f>
        <v>691224.995293068</v>
      </c>
      <c r="L54" s="15">
        <f>'Indian American'!L54+Asian!L54+'Native Hawaiian'!L54+'&gt;=2 races'!L54-('Hispanic-final'!L54-(White!L54-'White-final'!L54)-(Black!L54-'Black-final'!L54))</f>
        <v>711250.93711755262</v>
      </c>
      <c r="M54" s="15">
        <f>'Indian American'!M54+Asian!M54+'Native Hawaiian'!M54+'&gt;=2 races'!M54-('Hispanic-final'!M54-(White!M54-'White-final'!M54)-(Black!M54-'Black-final'!M54))</f>
        <v>718852</v>
      </c>
      <c r="N54" s="15">
        <f>'Indian American'!N54+Asian!N54+'Native Hawaiian'!N54+'&gt;=2 races'!N54-('Hispanic-final'!N54-(White!N54-'White-final'!N54)-(Black!N54-'Black-final'!N54))</f>
        <v>721141.68676449615</v>
      </c>
    </row>
    <row r="55" spans="1:14" x14ac:dyDescent="0.25">
      <c r="A55" s="7" t="s">
        <v>20</v>
      </c>
      <c r="B55" s="15">
        <f>'Indian American'!B55+Asian!B55+'Native Hawaiian'!B55+'&gt;=2 races'!B55-('Hispanic-final'!B55-(White!B55-'White-final'!B55)-(Black!B55-'Black-final'!B55))</f>
        <v>428260.02544302831</v>
      </c>
      <c r="C55" s="15">
        <f>'Indian American'!C55+Asian!C55+'Native Hawaiian'!C55+'&gt;=2 races'!C55-('Hispanic-final'!C55-(White!C55-'White-final'!C55)-(Black!C55-'Black-final'!C55))</f>
        <v>435736.21733232669</v>
      </c>
      <c r="D55" s="15">
        <f>'Indian American'!D55+Asian!D55+'Native Hawaiian'!D55+'&gt;=2 races'!D55-('Hispanic-final'!D55-(White!D55-'White-final'!D55)-(Black!D55-'Black-final'!D55))</f>
        <v>464379.48560186906</v>
      </c>
      <c r="E55" s="15">
        <f>'Indian American'!E55+Asian!E55+'Native Hawaiian'!E55+'&gt;=2 races'!E55-('Hispanic-final'!E55-(White!E55-'White-final'!E55)-(Black!E55-'Black-final'!E55))</f>
        <v>482143.71537046018</v>
      </c>
      <c r="F55" s="15">
        <f>'Indian American'!F55+Asian!F55+'Native Hawaiian'!F55+'&gt;=2 races'!F55-('Hispanic-final'!F55-(White!F55-'White-final'!F55)-(Black!F55-'Black-final'!F55))</f>
        <v>501868.8273557513</v>
      </c>
      <c r="G55" s="15">
        <f>'Indian American'!G55+Asian!G55+'Native Hawaiian'!G55+'&gt;=2 races'!G55-('Hispanic-final'!G55-(White!G55-'White-final'!G55)-(Black!G55-'Black-final'!G55))</f>
        <v>520921.83850529185</v>
      </c>
      <c r="H55" s="15">
        <f>'Indian American'!H55+Asian!H55+'Native Hawaiian'!H55+'&gt;=2 races'!H55-('Hispanic-final'!H55-(White!H55-'White-final'!H55)-(Black!H55-'Black-final'!H55))</f>
        <v>540716.85575824475</v>
      </c>
      <c r="I55" s="15">
        <f>'Indian American'!I55+Asian!I55+'Native Hawaiian'!I55+'&gt;=2 races'!I55-('Hispanic-final'!I55-(White!I55-'White-final'!I55)-(Black!I55-'Black-final'!I55))</f>
        <v>564759.0768794308</v>
      </c>
      <c r="J55" s="15">
        <f>'Indian American'!J55+Asian!J55+'Native Hawaiian'!J55+'&gt;=2 races'!J55-('Hispanic-final'!J55-(White!J55-'White-final'!J55)-(Black!J55-'Black-final'!J55))</f>
        <v>589419.80502876523</v>
      </c>
      <c r="K55" s="15">
        <f>'Indian American'!K55+Asian!K55+'Native Hawaiian'!K55+'&gt;=2 races'!K55-('Hispanic-final'!K55-(White!K55-'White-final'!K55)-(Black!K55-'Black-final'!K55))</f>
        <v>613923.60013425327</v>
      </c>
      <c r="L55" s="15">
        <f>'Indian American'!L55+Asian!L55+'Native Hawaiian'!L55+'&gt;=2 races'!L55-('Hispanic-final'!L55-(White!L55-'White-final'!L55)-(Black!L55-'Black-final'!L55))</f>
        <v>633699.86694809236</v>
      </c>
      <c r="M55" s="15">
        <f>'Indian American'!M55+Asian!M55+'Native Hawaiian'!M55+'&gt;=2 races'!M55-('Hispanic-final'!M55-(White!M55-'White-final'!M55)-(Black!M55-'Black-final'!M55))</f>
        <v>649595</v>
      </c>
      <c r="N55" s="15">
        <f>'Indian American'!N55+Asian!N55+'Native Hawaiian'!N55+'&gt;=2 races'!N55-('Hispanic-final'!N55-(White!N55-'White-final'!N55)-(Black!N55-'Black-final'!N55))</f>
        <v>653810.02542907605</v>
      </c>
    </row>
    <row r="56" spans="1:14" x14ac:dyDescent="0.25">
      <c r="A56" s="7" t="s">
        <v>21</v>
      </c>
      <c r="B56" s="15">
        <f>'Indian American'!B56+Asian!B56+'Native Hawaiian'!B56+'&gt;=2 races'!B56-('Hispanic-final'!B56-(White!B56-'White-final'!B56)-(Black!B56-'Black-final'!B56))</f>
        <v>302234.34646161494</v>
      </c>
      <c r="C56" s="15">
        <f>'Indian American'!C56+Asian!C56+'Native Hawaiian'!C56+'&gt;=2 races'!C56-('Hispanic-final'!C56-(White!C56-'White-final'!C56)-(Black!C56-'Black-final'!C56))</f>
        <v>306178.28296306508</v>
      </c>
      <c r="D56" s="15">
        <f>'Indian American'!D56+Asian!D56+'Native Hawaiian'!D56+'&gt;=2 races'!D56-('Hispanic-final'!D56-(White!D56-'White-final'!D56)-(Black!D56-'Black-final'!D56))</f>
        <v>323306.60583997576</v>
      </c>
      <c r="E56" s="15">
        <f>'Indian American'!E56+Asian!E56+'Native Hawaiian'!E56+'&gt;=2 races'!E56-('Hispanic-final'!E56-(White!E56-'White-final'!E56)-(Black!E56-'Black-final'!E56))</f>
        <v>351223.63110098185</v>
      </c>
      <c r="F56" s="15">
        <f>'Indian American'!F56+Asian!F56+'Native Hawaiian'!F56+'&gt;=2 races'!F56-('Hispanic-final'!F56-(White!F56-'White-final'!F56)-(Black!F56-'Black-final'!F56))</f>
        <v>379246.34201994864</v>
      </c>
      <c r="G56" s="15">
        <f>'Indian American'!G56+Asian!G56+'Native Hawaiian'!G56+'&gt;=2 races'!G56-('Hispanic-final'!G56-(White!G56-'White-final'!G56)-(Black!G56-'Black-final'!G56))</f>
        <v>408707.1529996777</v>
      </c>
      <c r="H56" s="15">
        <f>'Indian American'!H56+Asian!H56+'Native Hawaiian'!H56+'&gt;=2 races'!H56-('Hispanic-final'!H56-(White!H56-'White-final'!H56)-(Black!H56-'Black-final'!H56))</f>
        <v>442687.41320696846</v>
      </c>
      <c r="I56" s="15">
        <f>'Indian American'!I56+Asian!I56+'Native Hawaiian'!I56+'&gt;=2 races'!I56-('Hispanic-final'!I56-(White!I56-'White-final'!I56)-(Black!I56-'Black-final'!I56))</f>
        <v>470378.13350914931</v>
      </c>
      <c r="J56" s="15">
        <f>'Indian American'!J56+Asian!J56+'Native Hawaiian'!J56+'&gt;=2 races'!J56-('Hispanic-final'!J56-(White!J56-'White-final'!J56)-(Black!J56-'Black-final'!J56))</f>
        <v>487391.0534067658</v>
      </c>
      <c r="K56" s="15">
        <f>'Indian American'!K56+Asian!K56+'Native Hawaiian'!K56+'&gt;=2 races'!K56-('Hispanic-final'!K56-(White!K56-'White-final'!K56)-(Black!K56-'Black-final'!K56))</f>
        <v>506486.94323674776</v>
      </c>
      <c r="L56" s="15">
        <f>'Indian American'!L56+Asian!L56+'Native Hawaiian'!L56+'&gt;=2 races'!L56-('Hispanic-final'!L56-(White!L56-'White-final'!L56)-(Black!L56-'Black-final'!L56))</f>
        <v>524851.34626748611</v>
      </c>
      <c r="M56" s="15">
        <f>'Indian American'!M56+Asian!M56+'Native Hawaiian'!M56+'&gt;=2 races'!M56-('Hispanic-final'!M56-(White!M56-'White-final'!M56)-(Black!M56-'Black-final'!M56))</f>
        <v>538940</v>
      </c>
      <c r="N56" s="15">
        <f>'Indian American'!N56+Asian!N56+'Native Hawaiian'!N56+'&gt;=2 races'!N56-('Hispanic-final'!N56-(White!N56-'White-final'!N56)-(Black!N56-'Black-final'!N56))</f>
        <v>542776.28716304095</v>
      </c>
    </row>
    <row r="57" spans="1:14" x14ac:dyDescent="0.25">
      <c r="A57" s="7" t="s">
        <v>22</v>
      </c>
      <c r="B57" s="15">
        <f>'Indian American'!B57+Asian!B57+'Native Hawaiian'!B57+'&gt;=2 races'!B57-('Hispanic-final'!B57-(White!B57-'White-final'!B57)-(Black!B57-'Black-final'!B57))</f>
        <v>233174.88680873788</v>
      </c>
      <c r="C57" s="15">
        <f>'Indian American'!C57+Asian!C57+'Native Hawaiian'!C57+'&gt;=2 races'!C57-('Hispanic-final'!C57-(White!C57-'White-final'!C57)-(Black!C57-'Black-final'!C57))</f>
        <v>236795.26009937382</v>
      </c>
      <c r="D57" s="15">
        <f>'Indian American'!D57+Asian!D57+'Native Hawaiian'!D57+'&gt;=2 races'!D57-('Hispanic-final'!D57-(White!D57-'White-final'!D57)-(Black!D57-'Black-final'!D57))</f>
        <v>249783.18373006827</v>
      </c>
      <c r="E57" s="15">
        <f>'Indian American'!E57+Asian!E57+'Native Hawaiian'!E57+'&gt;=2 races'!E57-('Hispanic-final'!E57-(White!E57-'White-final'!E57)-(Black!E57-'Black-final'!E57))</f>
        <v>264074.85009952931</v>
      </c>
      <c r="F57" s="15">
        <f>'Indian American'!F57+Asian!F57+'Native Hawaiian'!F57+'&gt;=2 races'!F57-('Hispanic-final'!F57-(White!F57-'White-final'!F57)-(Black!F57-'Black-final'!F57))</f>
        <v>278356.24278801295</v>
      </c>
      <c r="G57" s="15">
        <f>'Indian American'!G57+Asian!G57+'Native Hawaiian'!G57+'&gt;=2 races'!G57-('Hispanic-final'!G57-(White!G57-'White-final'!G57)-(Black!G57-'Black-final'!G57))</f>
        <v>293126.08036084566</v>
      </c>
      <c r="H57" s="15">
        <f>'Indian American'!H57+Asian!H57+'Native Hawaiian'!H57+'&gt;=2 races'!H57-('Hispanic-final'!H57-(White!H57-'White-final'!H57)-(Black!H57-'Black-final'!H57))</f>
        <v>307509.49838912848</v>
      </c>
      <c r="I57" s="15">
        <f>'Indian American'!I57+Asian!I57+'Native Hawaiian'!I57+'&gt;=2 races'!I57-('Hispanic-final'!I57-(White!I57-'White-final'!I57)-(Black!I57-'Black-final'!I57))</f>
        <v>323681.81410439173</v>
      </c>
      <c r="J57" s="15">
        <f>'Indian American'!J57+Asian!J57+'Native Hawaiian'!J57+'&gt;=2 races'!J57-('Hispanic-final'!J57-(White!J57-'White-final'!J57)-(Black!J57-'Black-final'!J57))</f>
        <v>350386.84800785873</v>
      </c>
      <c r="K57" s="15">
        <f>'Indian American'!K57+Asian!K57+'Native Hawaiian'!K57+'&gt;=2 races'!K57-('Hispanic-final'!K57-(White!K57-'White-final'!K57)-(Black!K57-'Black-final'!K57))</f>
        <v>377459.40234852885</v>
      </c>
      <c r="L57" s="15">
        <f>'Indian American'!L57+Asian!L57+'Native Hawaiian'!L57+'&gt;=2 races'!L57-('Hispanic-final'!L57-(White!L57-'White-final'!L57)-(Black!L57-'Black-final'!L57))</f>
        <v>406065.71526453027</v>
      </c>
      <c r="M57" s="15">
        <f>'Indian American'!M57+Asian!M57+'Native Hawaiian'!M57+'&gt;=2 races'!M57-('Hispanic-final'!M57-(White!M57-'White-final'!M57)-(Black!M57-'Black-final'!M57))</f>
        <v>431878</v>
      </c>
      <c r="N57" s="15">
        <f>'Indian American'!N57+Asian!N57+'Native Hawaiian'!N57+'&gt;=2 races'!N57-('Hispanic-final'!N57-(White!N57-'White-final'!N57)-(Black!N57-'Black-final'!N57))</f>
        <v>438151.16754618788</v>
      </c>
    </row>
    <row r="58" spans="1:14" x14ac:dyDescent="0.25">
      <c r="A58" s="7" t="s">
        <v>23</v>
      </c>
      <c r="B58" s="15">
        <f>'Indian American'!B58+Asian!B58+'Native Hawaiian'!B58+'&gt;=2 races'!B58-('Hispanic-final'!B58-(White!B58-'White-final'!B58)-(Black!B58-'Black-final'!B58))</f>
        <v>173489.49695301673</v>
      </c>
      <c r="C58" s="15">
        <f>'Indian American'!C58+Asian!C58+'Native Hawaiian'!C58+'&gt;=2 races'!C58-('Hispanic-final'!C58-(White!C58-'White-final'!C58)-(Black!C58-'Black-final'!C58))</f>
        <v>175170.02988815366</v>
      </c>
      <c r="D58" s="15">
        <f>'Indian American'!D58+Asian!D58+'Native Hawaiian'!D58+'&gt;=2 races'!D58-('Hispanic-final'!D58-(White!D58-'White-final'!D58)-(Black!D58-'Black-final'!D58))</f>
        <v>185408.24396556773</v>
      </c>
      <c r="E58" s="15">
        <f>'Indian American'!E58+Asian!E58+'Native Hawaiian'!E58+'&gt;=2 races'!E58-('Hispanic-final'!E58-(White!E58-'White-final'!E58)-(Black!E58-'Black-final'!E58))</f>
        <v>196304.60014834767</v>
      </c>
      <c r="F58" s="15">
        <f>'Indian American'!F58+Asian!F58+'Native Hawaiian'!F58+'&gt;=2 races'!F58-('Hispanic-final'!F58-(White!F58-'White-final'!F58)-(Black!F58-'Black-final'!F58))</f>
        <v>208052.76829263533</v>
      </c>
      <c r="G58" s="15">
        <f>'Indian American'!G58+Asian!G58+'Native Hawaiian'!G58+'&gt;=2 races'!G58-('Hispanic-final'!G58-(White!G58-'White-final'!G58)-(Black!G58-'Black-final'!G58))</f>
        <v>220513.57421873475</v>
      </c>
      <c r="H58" s="15">
        <f>'Indian American'!H58+Asian!H58+'Native Hawaiian'!H58+'&gt;=2 races'!H58-('Hispanic-final'!H58-(White!H58-'White-final'!H58)-(Black!H58-'Black-final'!H58))</f>
        <v>234230.6955749449</v>
      </c>
      <c r="I58" s="15">
        <f>'Indian American'!I58+Asian!I58+'Native Hawaiian'!I58+'&gt;=2 races'!I58-('Hispanic-final'!I58-(White!I58-'White-final'!I58)-(Black!I58-'Black-final'!I58))</f>
        <v>246439.84378989285</v>
      </c>
      <c r="J58" s="15">
        <f>'Indian American'!J58+Asian!J58+'Native Hawaiian'!J58+'&gt;=2 races'!J58-('Hispanic-final'!J58-(White!J58-'White-final'!J58)-(Black!J58-'Black-final'!J58))</f>
        <v>259693.05354180088</v>
      </c>
      <c r="K58" s="15">
        <f>'Indian American'!K58+Asian!K58+'Native Hawaiian'!K58+'&gt;=2 races'!K58-('Hispanic-final'!K58-(White!K58-'White-final'!K58)-(Black!K58-'Black-final'!K58))</f>
        <v>273176.46175557771</v>
      </c>
      <c r="L58" s="15">
        <f>'Indian American'!L58+Asian!L58+'Native Hawaiian'!L58+'&gt;=2 races'!L58-('Hispanic-final'!L58-(White!L58-'White-final'!L58)-(Black!L58-'Black-final'!L58))</f>
        <v>287125.10913704598</v>
      </c>
      <c r="M58" s="15">
        <f>'Indian American'!M58+Asian!M58+'Native Hawaiian'!M58+'&gt;=2 races'!M58-('Hispanic-final'!M58-(White!M58-'White-final'!M58)-(Black!M58-'Black-final'!M58))</f>
        <v>296923</v>
      </c>
      <c r="N58" s="15">
        <f>'Indian American'!N58+Asian!N58+'Native Hawaiian'!N58+'&gt;=2 races'!N58-('Hispanic-final'!N58-(White!N58-'White-final'!N58)-(Black!N58-'Black-final'!N58))</f>
        <v>299980.88735726418</v>
      </c>
    </row>
    <row r="59" spans="1:14" x14ac:dyDescent="0.25">
      <c r="A59" s="7" t="s">
        <v>24</v>
      </c>
      <c r="B59" s="15">
        <f>'Indian American'!B59+Asian!B59+'Native Hawaiian'!B59+'&gt;=2 races'!B59-('Hispanic-final'!B59-(White!B59-'White-final'!B59)-(Black!B59-'Black-final'!B59))</f>
        <v>133328.85815648187</v>
      </c>
      <c r="C59" s="15">
        <f>'Indian American'!C59+Asian!C59+'Native Hawaiian'!C59+'&gt;=2 races'!C59-('Hispanic-final'!C59-(White!C59-'White-final'!C59)-(Black!C59-'Black-final'!C59))</f>
        <v>134539.21462948085</v>
      </c>
      <c r="D59" s="15">
        <f>'Indian American'!D59+Asian!D59+'Native Hawaiian'!D59+'&gt;=2 races'!D59-('Hispanic-final'!D59-(White!D59-'White-final'!D59)-(Black!D59-'Black-final'!D59))</f>
        <v>139578.97162684787</v>
      </c>
      <c r="E59" s="15">
        <f>'Indian American'!E59+Asian!E59+'Native Hawaiian'!E59+'&gt;=2 races'!E59-('Hispanic-final'!E59-(White!E59-'White-final'!E59)-(Black!E59-'Black-final'!E59))</f>
        <v>144858.79574944882</v>
      </c>
      <c r="F59" s="15">
        <f>'Indian American'!F59+Asian!F59+'Native Hawaiian'!F59+'&gt;=2 races'!F59-('Hispanic-final'!F59-(White!F59-'White-final'!F59)-(Black!F59-'Black-final'!F59))</f>
        <v>150905.177918153</v>
      </c>
      <c r="G59" s="15">
        <f>'Indian American'!G59+Asian!G59+'Native Hawaiian'!G59+'&gt;=2 races'!G59-('Hispanic-final'!G59-(White!G59-'White-final'!G59)-(Black!G59-'Black-final'!G59))</f>
        <v>157463.90371200349</v>
      </c>
      <c r="H59" s="15">
        <f>'Indian American'!H59+Asian!H59+'Native Hawaiian'!H59+'&gt;=2 races'!H59-('Hispanic-final'!H59-(White!H59-'White-final'!H59)-(Black!H59-'Black-final'!H59))</f>
        <v>165053.06831243</v>
      </c>
      <c r="I59" s="15">
        <f>'Indian American'!I59+Asian!I59+'Native Hawaiian'!I59+'&gt;=2 races'!I59-('Hispanic-final'!I59-(White!I59-'White-final'!I59)-(Black!I59-'Black-final'!I59))</f>
        <v>174366.64582632459</v>
      </c>
      <c r="J59" s="15">
        <f>'Indian American'!J59+Asian!J59+'Native Hawaiian'!J59+'&gt;=2 races'!J59-('Hispanic-final'!J59-(White!J59-'White-final'!J59)-(Black!J59-'Black-final'!J59))</f>
        <v>184194.96611347591</v>
      </c>
      <c r="K59" s="15">
        <f>'Indian American'!K59+Asian!K59+'Native Hawaiian'!K59+'&gt;=2 races'!K59-('Hispanic-final'!K59-(White!K59-'White-final'!K59)-(Black!K59-'Black-final'!K59))</f>
        <v>194787.02635464078</v>
      </c>
      <c r="L59" s="15">
        <f>'Indian American'!L59+Asian!L59+'Native Hawaiian'!L59+'&gt;=2 races'!L59-('Hispanic-final'!L59-(White!L59-'White-final'!L59)-(Black!L59-'Black-final'!L59))</f>
        <v>205965.29236441082</v>
      </c>
      <c r="M59" s="15">
        <f>'Indian American'!M59+Asian!M59+'Native Hawaiian'!M59+'&gt;=2 races'!M59-('Hispanic-final'!M59-(White!M59-'White-final'!M59)-(Black!M59-'Black-final'!M59))</f>
        <v>214910</v>
      </c>
      <c r="N59" s="15">
        <f>'Indian American'!N59+Asian!N59+'Native Hawaiian'!N59+'&gt;=2 races'!N59-('Hispanic-final'!N59-(White!N59-'White-final'!N59)-(Black!N59-'Black-final'!N59))</f>
        <v>217848.49013403914</v>
      </c>
    </row>
    <row r="60" spans="1:14" x14ac:dyDescent="0.25">
      <c r="A60" s="7" t="s">
        <v>25</v>
      </c>
      <c r="B60" s="15">
        <f>'Indian American'!B60+Asian!B60+'Native Hawaiian'!B60+'&gt;=2 races'!B60-('Hispanic-final'!B60-(White!B60-'White-final'!B60)-(Black!B60-'Black-final'!B60))</f>
        <v>94735.028862063395</v>
      </c>
      <c r="C60" s="15">
        <f>'Indian American'!C60+Asian!C60+'Native Hawaiian'!C60+'&gt;=2 races'!C60-('Hispanic-final'!C60-(White!C60-'White-final'!C60)-(Black!C60-'Black-final'!C60))</f>
        <v>95953.663586940762</v>
      </c>
      <c r="D60" s="15">
        <f>'Indian American'!D60+Asian!D60+'Native Hawaiian'!D60+'&gt;=2 races'!D60-('Hispanic-final'!D60-(White!D60-'White-final'!D60)-(Black!D60-'Black-final'!D60))</f>
        <v>99879.990922549332</v>
      </c>
      <c r="E60" s="15">
        <f>'Indian American'!E60+Asian!E60+'Native Hawaiian'!E60+'&gt;=2 races'!E60-('Hispanic-final'!E60-(White!E60-'White-final'!E60)-(Black!E60-'Black-final'!E60))</f>
        <v>103407.08481548599</v>
      </c>
      <c r="F60" s="15">
        <f>'Indian American'!F60+Asian!F60+'Native Hawaiian'!F60+'&gt;=2 races'!F60-('Hispanic-final'!F60-(White!F60-'White-final'!F60)-(Black!F60-'Black-final'!F60))</f>
        <v>107197.84720108483</v>
      </c>
      <c r="G60" s="15">
        <f>'Indian American'!G60+Asian!G60+'Native Hawaiian'!G60+'&gt;=2 races'!G60-('Hispanic-final'!G60-(White!G60-'White-final'!G60)-(Black!G60-'Black-final'!G60))</f>
        <v>110792.94355310246</v>
      </c>
      <c r="H60" s="15">
        <f>'Indian American'!H60+Asian!H60+'Native Hawaiian'!H60+'&gt;=2 races'!H60-('Hispanic-final'!H60-(White!H60-'White-final'!H60)-(Black!H60-'Black-final'!H60))</f>
        <v>115684.98105305064</v>
      </c>
      <c r="I60" s="15">
        <f>'Indian American'!I60+Asian!I60+'Native Hawaiian'!I60+'&gt;=2 races'!I60-('Hispanic-final'!I60-(White!I60-'White-final'!I60)-(Black!I60-'Black-final'!I60))</f>
        <v>120125.00386486252</v>
      </c>
      <c r="J60" s="15">
        <f>'Indian American'!J60+Asian!J60+'Native Hawaiian'!J60+'&gt;=2 races'!J60-('Hispanic-final'!J60-(White!J60-'White-final'!J60)-(Black!J60-'Black-final'!J60))</f>
        <v>124735.53392743846</v>
      </c>
      <c r="K60" s="15">
        <f>'Indian American'!K60+Asian!K60+'Native Hawaiian'!K60+'&gt;=2 races'!K60-('Hispanic-final'!K60-(White!K60-'White-final'!K60)-(Black!K60-'Black-final'!K60))</f>
        <v>130067.24029326512</v>
      </c>
      <c r="L60" s="15">
        <f>'Indian American'!L60+Asian!L60+'Native Hawaiian'!L60+'&gt;=2 races'!L60-('Hispanic-final'!L60-(White!L60-'White-final'!L60)-(Black!L60-'Black-final'!L60))</f>
        <v>135783.04509697406</v>
      </c>
      <c r="M60" s="15">
        <f>'Indian American'!M60+Asian!M60+'Native Hawaiian'!M60+'&gt;=2 races'!M60-('Hispanic-final'!M60-(White!M60-'White-final'!M60)-(Black!M60-'Black-final'!M60))</f>
        <v>140781</v>
      </c>
      <c r="N60" s="15">
        <f>'Indian American'!N60+Asian!N60+'Native Hawaiian'!N60+'&gt;=2 races'!N60-('Hispanic-final'!N60-(White!N60-'White-final'!N60)-(Black!N60-'Black-final'!N60))</f>
        <v>142287.01338187911</v>
      </c>
    </row>
    <row r="61" spans="1:14" x14ac:dyDescent="0.25">
      <c r="A61" s="7" t="s">
        <v>26</v>
      </c>
      <c r="B61" s="15">
        <f>'Indian American'!B61+Asian!B61+'Native Hawaiian'!B61+'&gt;=2 races'!B61-('Hispanic-final'!B61-(White!B61-'White-final'!B61)-(Black!B61-'Black-final'!B61))</f>
        <v>51332.963410447817</v>
      </c>
      <c r="C61" s="15">
        <f>'Indian American'!C61+Asian!C61+'Native Hawaiian'!C61+'&gt;=2 races'!C61-('Hispanic-final'!C61-(White!C61-'White-final'!C61)-(Black!C61-'Black-final'!C61))</f>
        <v>52220.668694932261</v>
      </c>
      <c r="D61" s="15">
        <f>'Indian American'!D61+Asian!D61+'Native Hawaiian'!D61+'&gt;=2 races'!D61-('Hispanic-final'!D61-(White!D61-'White-final'!D61)-(Black!D61-'Black-final'!D61))</f>
        <v>56001.165420315418</v>
      </c>
      <c r="E61" s="15">
        <f>'Indian American'!E61+Asian!E61+'Native Hawaiian'!E61+'&gt;=2 races'!E61-('Hispanic-final'!E61-(White!E61-'White-final'!E61)-(Black!E61-'Black-final'!E61))</f>
        <v>60526.101402061031</v>
      </c>
      <c r="F61" s="15">
        <f>'Indian American'!F61+Asian!F61+'Native Hawaiian'!F61+'&gt;=2 races'!F61-('Hispanic-final'!F61-(White!F61-'White-final'!F61)-(Black!F61-'Black-final'!F61))</f>
        <v>65020.709625960008</v>
      </c>
      <c r="G61" s="15">
        <f>'Indian American'!G61+Asian!G61+'Native Hawaiian'!G61+'&gt;=2 races'!G61-('Hispanic-final'!G61-(White!G61-'White-final'!G61)-(Black!G61-'Black-final'!G61))</f>
        <v>69101.165198193412</v>
      </c>
      <c r="H61" s="15">
        <f>'Indian American'!H61+Asian!H61+'Native Hawaiian'!H61+'&gt;=2 races'!H61-('Hispanic-final'!H61-(White!H61-'White-final'!H61)-(Black!H61-'Black-final'!H61))</f>
        <v>72737.901142245595</v>
      </c>
      <c r="I61" s="15">
        <f>'Indian American'!I61+Asian!I61+'Native Hawaiian'!I61+'&gt;=2 races'!I61-('Hispanic-final'!I61-(White!I61-'White-final'!I61)-(Black!I61-'Black-final'!I61))</f>
        <v>75691.087341064966</v>
      </c>
      <c r="J61" s="15">
        <f>'Indian American'!J61+Asian!J61+'Native Hawaiian'!J61+'&gt;=2 races'!J61-('Hispanic-final'!J61-(White!J61-'White-final'!J61)-(Black!J61-'Black-final'!J61))</f>
        <v>78462.02089293045</v>
      </c>
      <c r="K61" s="15">
        <f>'Indian American'!K61+Asian!K61+'Native Hawaiian'!K61+'&gt;=2 races'!K61-('Hispanic-final'!K61-(White!K61-'White-final'!K61)-(Black!K61-'Black-final'!K61))</f>
        <v>81473.719029124914</v>
      </c>
      <c r="L61" s="15">
        <f>'Indian American'!L61+Asian!L61+'Native Hawaiian'!L61+'&gt;=2 races'!L61-('Hispanic-final'!L61-(White!L61-'White-final'!L61)-(Black!L61-'Black-final'!L61))</f>
        <v>84314.936298101209</v>
      </c>
      <c r="M61" s="15">
        <f>'Indian American'!M61+Asian!M61+'Native Hawaiian'!M61+'&gt;=2 races'!M61-('Hispanic-final'!M61-(White!M61-'White-final'!M61)-(Black!M61-'Black-final'!M61))</f>
        <v>87271</v>
      </c>
      <c r="N61" s="15">
        <f>'Indian American'!N61+Asian!N61+'Native Hawaiian'!N61+'&gt;=2 races'!N61-('Hispanic-final'!N61-(White!N61-'White-final'!N61)-(Black!N61-'Black-final'!N61))</f>
        <v>88330.786628255271</v>
      </c>
    </row>
    <row r="62" spans="1:14" x14ac:dyDescent="0.25">
      <c r="A62" s="7" t="s">
        <v>27</v>
      </c>
      <c r="B62" s="15">
        <f>'Indian American'!B62+Asian!B62+'Native Hawaiian'!B62+'&gt;=2 races'!B62-('Hispanic-final'!B62-(White!B62-'White-final'!B62)-(Black!B62-'Black-final'!B62))</f>
        <v>24404.607288084015</v>
      </c>
      <c r="C62" s="15">
        <f>'Indian American'!C62+Asian!C62+'Native Hawaiian'!C62+'&gt;=2 races'!C62-('Hispanic-final'!C62-(White!C62-'White-final'!C62)-(Black!C62-'Black-final'!C62))</f>
        <v>24632.099104664776</v>
      </c>
      <c r="D62" s="15">
        <f>'Indian American'!D62+Asian!D62+'Native Hawaiian'!D62+'&gt;=2 races'!D62-('Hispanic-final'!D62-(White!D62-'White-final'!D62)-(Black!D62-'Black-final'!D62))</f>
        <v>25503.221039916643</v>
      </c>
      <c r="E62" s="15">
        <f>'Indian American'!E62+Asian!E62+'Native Hawaiian'!E62+'&gt;=2 races'!E62-('Hispanic-final'!E62-(White!E62-'White-final'!E62)-(Black!E62-'Black-final'!E62))</f>
        <v>26861.243003752847</v>
      </c>
      <c r="F62" s="15">
        <f>'Indian American'!F62+Asian!F62+'Native Hawaiian'!F62+'&gt;=2 races'!F62-('Hispanic-final'!F62-(White!F62-'White-final'!F62)-(Black!F62-'Black-final'!F62))</f>
        <v>28254.392748798993</v>
      </c>
      <c r="G62" s="15">
        <f>'Indian American'!G62+Asian!G62+'Native Hawaiian'!G62+'&gt;=2 races'!G62-('Hispanic-final'!G62-(White!G62-'White-final'!G62)-(Black!G62-'Black-final'!G62))</f>
        <v>30059.08543028649</v>
      </c>
      <c r="H62" s="15">
        <f>'Indian American'!H62+Asian!H62+'Native Hawaiian'!H62+'&gt;=2 races'!H62-('Hispanic-final'!H62-(White!H62-'White-final'!H62)-(Black!H62-'Black-final'!H62))</f>
        <v>32760.609556389521</v>
      </c>
      <c r="I62" s="15">
        <f>'Indian American'!I62+Asian!I62+'Native Hawaiian'!I62+'&gt;=2 races'!I62-('Hispanic-final'!I62-(White!I62-'White-final'!I62)-(Black!I62-'Black-final'!I62))</f>
        <v>35320.874542420075</v>
      </c>
      <c r="J62" s="15">
        <f>'Indian American'!J62+Asian!J62+'Native Hawaiian'!J62+'&gt;=2 races'!J62-('Hispanic-final'!J62-(White!J62-'White-final'!J62)-(Black!J62-'Black-final'!J62))</f>
        <v>38342.547067339168</v>
      </c>
      <c r="K62" s="15">
        <f>'Indian American'!K62+Asian!K62+'Native Hawaiian'!K62+'&gt;=2 races'!K62-('Hispanic-final'!K62-(White!K62-'White-final'!K62)-(Black!K62-'Black-final'!K62))</f>
        <v>41405.924813971287</v>
      </c>
      <c r="L62" s="15">
        <f>'Indian American'!L62+Asian!L62+'Native Hawaiian'!L62+'&gt;=2 races'!L62-('Hispanic-final'!L62-(White!L62-'White-final'!L62)-(Black!L62-'Black-final'!L62))</f>
        <v>44257.047459221212</v>
      </c>
      <c r="M62" s="15">
        <f>'Indian American'!M62+Asian!M62+'Native Hawaiian'!M62+'&gt;=2 races'!M62-('Hispanic-final'!M62-(White!M62-'White-final'!M62)-(Black!M62-'Black-final'!M62))</f>
        <v>46081.519119233562</v>
      </c>
      <c r="N62" s="15">
        <f>'Indian American'!N62+Asian!N62+'Native Hawaiian'!N62+'&gt;=2 races'!N62-('Hispanic-final'!N62-(White!N62-'White-final'!N62)-(Black!N62-'Black-final'!N62))</f>
        <v>47060.581221012253</v>
      </c>
    </row>
    <row r="63" spans="1:14" x14ac:dyDescent="0.25">
      <c r="A63" s="7" t="s">
        <v>28</v>
      </c>
      <c r="B63" s="15">
        <f>'Indian American'!B63+Asian!B63+'Native Hawaiian'!B63+'&gt;=2 races'!B63-('Hispanic-final'!B63-(White!B63-'White-final'!B63)-(Black!B63-'Black-final'!B63))</f>
        <v>8526.1194272067551</v>
      </c>
      <c r="C63" s="15">
        <f>'Indian American'!C63+Asian!C63+'Native Hawaiian'!C63+'&gt;=2 races'!C63-('Hispanic-final'!C63-(White!C63-'White-final'!C63)-(Black!C63-'Black-final'!C63))</f>
        <v>8694.3061566974939</v>
      </c>
      <c r="D63" s="15">
        <f>'Indian American'!D63+Asian!D63+'Native Hawaiian'!D63+'&gt;=2 races'!D63-('Hispanic-final'!D63-(White!D63-'White-final'!D63)-(Black!D63-'Black-final'!D63))</f>
        <v>9180.2200717374653</v>
      </c>
      <c r="E63" s="15">
        <f>'Indian American'!E63+Asian!E63+'Native Hawaiian'!E63+'&gt;=2 races'!E63-('Hispanic-final'!E63-(White!E63-'White-final'!E63)-(Black!E63-'Black-final'!E63))</f>
        <v>9698.8685765921946</v>
      </c>
      <c r="F63" s="15">
        <f>'Indian American'!F63+Asian!F63+'Native Hawaiian'!F63+'&gt;=2 races'!F63-('Hispanic-final'!F63-(White!F63-'White-final'!F63)-(Black!F63-'Black-final'!F63))</f>
        <v>10144.32004315313</v>
      </c>
      <c r="G63" s="15">
        <f>'Indian American'!G63+Asian!G63+'Native Hawaiian'!G63+'&gt;=2 races'!G63-('Hispanic-final'!G63-(White!G63-'White-final'!G63)-(Black!G63-'Black-final'!G63))</f>
        <v>10723.162008649066</v>
      </c>
      <c r="H63" s="15">
        <f>'Indian American'!H63+Asian!H63+'Native Hawaiian'!H63+'&gt;=2 races'!H63-('Hispanic-final'!H63-(White!H63-'White-final'!H63)-(Black!H63-'Black-final'!H63))</f>
        <v>11281.483462577569</v>
      </c>
      <c r="I63" s="15">
        <f>'Indian American'!I63+Asian!I63+'Native Hawaiian'!I63+'&gt;=2 races'!I63-('Hispanic-final'!I63-(White!I63-'White-final'!I63)-(Black!I63-'Black-final'!I63))</f>
        <v>11777.805589621119</v>
      </c>
      <c r="J63" s="15">
        <f>'Indian American'!J63+Asian!J63+'Native Hawaiian'!J63+'&gt;=2 races'!J63-('Hispanic-final'!J63-(White!J63-'White-final'!J63)-(Black!J63-'Black-final'!J63))</f>
        <v>12538.958027127457</v>
      </c>
      <c r="K63" s="15">
        <f>'Indian American'!K63+Asian!K63+'Native Hawaiian'!K63+'&gt;=2 races'!K63-('Hispanic-final'!K63-(White!K63-'White-final'!K63)-(Black!K63-'Black-final'!K63))</f>
        <v>13305.327908456355</v>
      </c>
      <c r="L63" s="15">
        <f>'Indian American'!L63+Asian!L63+'Native Hawaiian'!L63+'&gt;=2 races'!L63-('Hispanic-final'!L63-(White!L63-'White-final'!L63)-(Black!L63-'Black-final'!L63))</f>
        <v>14320.529446478133</v>
      </c>
      <c r="M63" s="15">
        <f>'Indian American'!M63+Asian!M63+'Native Hawaiian'!M63+'&gt;=2 races'!M63-('Hispanic-final'!M63-(White!M63-'White-final'!M63)-(Black!M63-'Black-final'!M63))</f>
        <v>15491.055130888602</v>
      </c>
      <c r="N63" s="15">
        <f>'Indian American'!N63+Asian!N63+'Native Hawaiian'!N63+'&gt;=2 races'!N63-('Hispanic-final'!N63-(White!N63-'White-final'!N63)-(Black!N63-'Black-final'!N63))</f>
        <v>15961.296557892503</v>
      </c>
    </row>
    <row r="64" spans="1:14" x14ac:dyDescent="0.25">
      <c r="A64" s="7" t="s">
        <v>29</v>
      </c>
      <c r="B64" s="15">
        <f>'Indian American'!B64+Asian!B64+'Native Hawaiian'!B64+'&gt;=2 races'!B64-('Hispanic-final'!B64-(White!B64-'White-final'!B64)-(Black!B64-'Black-final'!B64))</f>
        <v>2063.0401748254972</v>
      </c>
      <c r="C64" s="15">
        <f>'Indian American'!C64+Asian!C64+'Native Hawaiian'!C64+'&gt;=2 races'!C64-('Hispanic-final'!C64-(White!C64-'White-final'!C64)-(Black!C64-'Black-final'!C64))</f>
        <v>2074.1065273718086</v>
      </c>
      <c r="D64" s="15">
        <f>'Indian American'!D64+Asian!D64+'Native Hawaiian'!D64+'&gt;=2 races'!D64-('Hispanic-final'!D64-(White!D64-'White-final'!D64)-(Black!D64-'Black-final'!D64))</f>
        <v>2127.6646964988795</v>
      </c>
      <c r="E64" s="15">
        <f>'Indian American'!E64+Asian!E64+'Native Hawaiian'!E64+'&gt;=2 races'!E64-('Hispanic-final'!E64-(White!E64-'White-final'!E64)-(Black!E64-'Black-final'!E64))</f>
        <v>2200.863081022766</v>
      </c>
      <c r="F64" s="15">
        <f>'Indian American'!F64+Asian!F64+'Native Hawaiian'!F64+'&gt;=2 races'!F64-('Hispanic-final'!F64-(White!F64-'White-final'!F64)-(Black!F64-'Black-final'!F64))</f>
        <v>2280.9561092106114</v>
      </c>
      <c r="G64" s="15">
        <f>'Indian American'!G64+Asian!G64+'Native Hawaiian'!G64+'&gt;=2 races'!G64-('Hispanic-final'!G64-(White!G64-'White-final'!G64)-(Black!G64-'Black-final'!G64))</f>
        <v>2427.0081142635845</v>
      </c>
      <c r="H64" s="15">
        <f>'Indian American'!H64+Asian!H64+'Native Hawaiian'!H64+'&gt;=2 races'!H64-('Hispanic-final'!H64-(White!H64-'White-final'!H64)-(Black!H64-'Black-final'!H64))</f>
        <v>2606.3035656656002</v>
      </c>
      <c r="I64" s="15">
        <f>'Indian American'!I64+Asian!I64+'Native Hawaiian'!I64+'&gt;=2 races'!I64-('Hispanic-final'!I64-(White!I64-'White-final'!I64)-(Black!I64-'Black-final'!I64))</f>
        <v>2816.8774285161035</v>
      </c>
      <c r="J64" s="15">
        <f>'Indian American'!J64+Asian!J64+'Native Hawaiian'!J64+'&gt;=2 races'!J64-('Hispanic-final'!J64-(White!J64-'White-final'!J64)-(Black!J64-'Black-final'!J64))</f>
        <v>3004.7707259499684</v>
      </c>
      <c r="K64" s="15">
        <f>'Indian American'!K64+Asian!K64+'Native Hawaiian'!K64+'&gt;=2 races'!K64-('Hispanic-final'!K64-(White!K64-'White-final'!K64)-(Black!K64-'Black-final'!K64))</f>
        <v>3204.5853426893245</v>
      </c>
      <c r="L64" s="15">
        <f>'Indian American'!L64+Asian!L64+'Native Hawaiian'!L64+'&gt;=2 races'!L64-('Hispanic-final'!L64-(White!L64-'White-final'!L64)-(Black!L64-'Black-final'!L64))</f>
        <v>3456.8814672063882</v>
      </c>
      <c r="M64" s="15">
        <f>'Indian American'!M64+Asian!M64+'Native Hawaiian'!M64+'&gt;=2 races'!M64-('Hispanic-final'!M64-(White!M64-'White-final'!M64)-(Black!M64-'Black-final'!M64))</f>
        <v>3610.4286544153583</v>
      </c>
      <c r="N64" s="15">
        <f>'Indian American'!N64+Asian!N64+'Native Hawaiian'!N64+'&gt;=2 races'!N64-('Hispanic-final'!N64-(White!N64-'White-final'!N64)-(Black!N64-'Black-final'!N64))</f>
        <v>3781.3896506256278</v>
      </c>
    </row>
    <row r="65" spans="1:14" x14ac:dyDescent="0.25">
      <c r="A65" s="7" t="s">
        <v>30</v>
      </c>
      <c r="B65" s="15">
        <f>'Indian American'!B65+Asian!B65+'Native Hawaiian'!B65+'&gt;=2 races'!B65-('Hispanic-final'!B65-(White!B65-'White-final'!B65)-(Black!B65-'Black-final'!B65))</f>
        <v>540.60234575983623</v>
      </c>
      <c r="C65" s="15">
        <f>'Indian American'!C65+Asian!C65+'Native Hawaiian'!C65+'&gt;=2 races'!C65-('Hispanic-final'!C65-(White!C65-'White-final'!C65)-(Black!C65-'Black-final'!C65))</f>
        <v>538.17553549529271</v>
      </c>
      <c r="D65" s="15">
        <f>'Indian American'!D65+Asian!D65+'Native Hawaiian'!D65+'&gt;=2 races'!D65-('Hispanic-final'!D65-(White!D65-'White-final'!D65)-(Black!D65-'Black-final'!D65))</f>
        <v>501.38826751251713</v>
      </c>
      <c r="E65" s="15">
        <f>'Indian American'!E65+Asian!E65+'Native Hawaiian'!E65+'&gt;=2 races'!E65-('Hispanic-final'!E65-(White!E65-'White-final'!E65)-(Black!E65-'Black-final'!E65))</f>
        <v>468.78772902047922</v>
      </c>
      <c r="F65" s="15">
        <f>'Indian American'!F65+Asian!F65+'Native Hawaiian'!F65+'&gt;=2 races'!F65-('Hispanic-final'!F65-(White!F65-'White-final'!F65)-(Black!F65-'Black-final'!F65))</f>
        <v>449.32056873611123</v>
      </c>
      <c r="G65" s="15">
        <f>'Indian American'!G65+Asian!G65+'Native Hawaiian'!G65+'&gt;=2 races'!G65-('Hispanic-final'!G65-(White!G65-'White-final'!G65)-(Black!G65-'Black-final'!G65))</f>
        <v>425.7467058856073</v>
      </c>
      <c r="H65" s="15">
        <f>'Indian American'!H65+Asian!H65+'Native Hawaiian'!H65+'&gt;=2 races'!H65-('Hispanic-final'!H65-(White!H65-'White-final'!H65)-(Black!H65-'Black-final'!H65))</f>
        <v>427.22619431817134</v>
      </c>
      <c r="I65" s="15">
        <f>'Indian American'!I65+Asian!I65+'Native Hawaiian'!I65+'&gt;=2 races'!I65-('Hispanic-final'!I65-(White!I65-'White-final'!I65)-(Black!I65-'Black-final'!I65))</f>
        <v>439.59898018459944</v>
      </c>
      <c r="J65" s="15">
        <f>'Indian American'!J65+Asian!J65+'Native Hawaiian'!J65+'&gt;=2 races'!J65-('Hispanic-final'!J65-(White!J65-'White-final'!J65)-(Black!J65-'Black-final'!J65))</f>
        <v>455.02511733409551</v>
      </c>
      <c r="K65" s="15">
        <f>'Indian American'!K65+Asian!K65+'Native Hawaiian'!K65+'&gt;=2 races'!K65-('Hispanic-final'!K65-(White!K65-'White-final'!K65)-(Black!K65-'Black-final'!K65))</f>
        <v>468.50460576665955</v>
      </c>
      <c r="L65" s="15">
        <f>'Indian American'!L65+Asian!L65+'Native Hawaiian'!L65+'&gt;=2 races'!L65-('Hispanic-final'!L65-(White!L65-'White-final'!L65)-(Black!L65-'Black-final'!L65))</f>
        <v>510.06412112382554</v>
      </c>
      <c r="M65" s="15">
        <f>'Indian American'!M65+Asian!M65+'Native Hawaiian'!M65+'&gt;=2 races'!M65-('Hispanic-final'!M65-(White!M65-'White-final'!M65)-(Black!M65-'Black-final'!M65))</f>
        <v>541.99709546246686</v>
      </c>
      <c r="N65" s="15">
        <f>'Indian American'!N65+Asian!N65+'Native Hawaiian'!N65+'&gt;=2 races'!N65-('Hispanic-final'!N65-(White!N65-'White-final'!N65)-(Black!N65-'Black-final'!N65))</f>
        <v>590.87671851804043</v>
      </c>
    </row>
    <row r="66" spans="1:14" x14ac:dyDescent="0.25">
      <c r="A66" s="7"/>
      <c r="B66" s="15"/>
      <c r="C66" s="15"/>
      <c r="D66" s="15"/>
      <c r="E66" s="15"/>
      <c r="F66" s="15"/>
      <c r="G66" s="15"/>
      <c r="H66" s="15"/>
      <c r="I66" s="15"/>
      <c r="J66" s="15"/>
      <c r="K66" s="15"/>
      <c r="L66" s="15"/>
      <c r="M66" s="15"/>
      <c r="N66" s="15"/>
    </row>
    <row r="67" spans="1:14" x14ac:dyDescent="0.25">
      <c r="A67" s="7" t="s">
        <v>31</v>
      </c>
      <c r="B67" s="15">
        <f>'Indian American'!B67+Asian!B67+'Native Hawaiian'!B67+'&gt;=2 races'!B67-('Hispanic-final'!B67-(White!B67-'White-final'!B67)-(Black!B67-'Black-final'!B67))</f>
        <v>2652496.33778778</v>
      </c>
      <c r="C67" s="15">
        <f>'Indian American'!C67+Asian!C67+'Native Hawaiian'!C67+'&gt;=2 races'!C67-('Hispanic-final'!C67-(White!C67-'White-final'!C67)-(Black!C67-'Black-final'!C67))</f>
        <v>2671368.3426376441</v>
      </c>
      <c r="D67" s="15">
        <f>'Indian American'!D67+Asian!D67+'Native Hawaiian'!D67+'&gt;=2 races'!D67-('Hispanic-final'!D67-(White!D67-'White-final'!D67)-(Black!D67-'Black-final'!D67))</f>
        <v>2746373.9095803201</v>
      </c>
      <c r="E67" s="15">
        <f>'Indian American'!E67+Asian!E67+'Native Hawaiian'!E67+'&gt;=2 races'!E67-('Hispanic-final'!E67-(White!E67-'White-final'!E67)-(Black!E67-'Black-final'!E67))</f>
        <v>2820884.8556183465</v>
      </c>
      <c r="F67" s="15">
        <f>'Indian American'!F67+Asian!F67+'Native Hawaiian'!F67+'&gt;=2 races'!F67-('Hispanic-final'!F67-(White!F67-'White-final'!F67)-(Black!F67-'Black-final'!F67))</f>
        <v>2895569.6442807131</v>
      </c>
      <c r="G67" s="15">
        <f>'Indian American'!G67+Asian!G67+'Native Hawaiian'!G67+'&gt;=2 races'!G67-('Hispanic-final'!G67-(White!G67-'White-final'!G67)-(Black!G67-'Black-final'!G67))</f>
        <v>2968428.7399086365</v>
      </c>
      <c r="H67" s="15">
        <f>'Indian American'!H67+Asian!H67+'Native Hawaiian'!H67+'&gt;=2 races'!H67-('Hispanic-final'!H67-(White!H67-'White-final'!H67)-(Black!H67-'Black-final'!H67))</f>
        <v>3040421.1387618212</v>
      </c>
      <c r="I67" s="15">
        <f>'Indian American'!I67+Asian!I67+'Native Hawaiian'!I67+'&gt;=2 races'!I67-('Hispanic-final'!I67-(White!I67-'White-final'!I67)-(Black!I67-'Black-final'!I67))</f>
        <v>3111154.2909292364</v>
      </c>
      <c r="J67" s="15">
        <f>'Indian American'!J67+Asian!J67+'Native Hawaiian'!J67+'&gt;=2 races'!J67-('Hispanic-final'!J67-(White!J67-'White-final'!J67)-(Black!J67-'Black-final'!J67))</f>
        <v>3187256.3964055609</v>
      </c>
      <c r="K67" s="15">
        <f>'Indian American'!K67+Asian!K67+'Native Hawaiian'!K67+'&gt;=2 races'!K67-('Hispanic-final'!K67-(White!K67-'White-final'!K67)-(Black!K67-'Black-final'!K67))</f>
        <v>3266016.9260783084</v>
      </c>
      <c r="L67" s="15">
        <f>'Indian American'!L67+Asian!L67+'Native Hawaiian'!L67+'&gt;=2 races'!L67-('Hispanic-final'!L67-(White!L67-'White-final'!L67)-(Black!L67-'Black-final'!L67))</f>
        <v>3341850.6666692747</v>
      </c>
      <c r="M67" s="15">
        <f>'Indian American'!M67+Asian!M67+'Native Hawaiian'!M67+'&gt;=2 races'!M67-('Hispanic-final'!M67-(White!M67-'White-final'!M67)-(Black!M67-'Black-final'!M67))</f>
        <v>3397018</v>
      </c>
      <c r="N67" s="15">
        <f>'Indian American'!N67+Asian!N67+'Native Hawaiian'!N67+'&gt;=2 races'!N67-('Hispanic-final'!N67-(White!N67-'White-final'!N67)-(Black!N67-'Black-final'!N67))</f>
        <v>3408830.3276764629</v>
      </c>
    </row>
    <row r="68" spans="1:14" x14ac:dyDescent="0.25">
      <c r="A68" s="9" t="s">
        <v>10</v>
      </c>
      <c r="B68" s="15">
        <f>'Indian American'!B68+Asian!B68+'Native Hawaiian'!B68+'&gt;=2 races'!B68-('Hispanic-final'!B68-(White!B68-'White-final'!B68)-(Black!B68-'Black-final'!B68))</f>
        <v>763939.4132733529</v>
      </c>
      <c r="C68" s="15">
        <f>'Indian American'!C68+Asian!C68+'Native Hawaiian'!C68+'&gt;=2 races'!C68-('Hispanic-final'!C68-(White!C68-'White-final'!C68)-(Black!C68-'Black-final'!C68))</f>
        <v>771268.84763449873</v>
      </c>
      <c r="D68" s="15">
        <f>'Indian American'!D68+Asian!D68+'Native Hawaiian'!D68+'&gt;=2 races'!D68-('Hispanic-final'!D68-(White!D68-'White-final'!D68)-(Black!D68-'Black-final'!D68))</f>
        <v>803166.84288935806</v>
      </c>
      <c r="E68" s="15">
        <f>'Indian American'!E68+Asian!E68+'Native Hawaiian'!E68+'&gt;=2 races'!E68-('Hispanic-final'!E68-(White!E68-'White-final'!E68)-(Black!E68-'Black-final'!E68))</f>
        <v>835549.12090683193</v>
      </c>
      <c r="F68" s="15">
        <f>'Indian American'!F68+Asian!F68+'Native Hawaiian'!F68+'&gt;=2 races'!F68-('Hispanic-final'!F68-(White!F68-'White-final'!F68)-(Black!F68-'Black-final'!F68))</f>
        <v>869979.0846836539</v>
      </c>
      <c r="G68" s="15">
        <f>'Indian American'!G68+Asian!G68+'Native Hawaiian'!G68+'&gt;=2 races'!G68-('Hispanic-final'!G68-(White!G68-'White-final'!G68)-(Black!G68-'Black-final'!G68))</f>
        <v>902546.49868136737</v>
      </c>
      <c r="H68" s="15">
        <f>'Indian American'!H68+Asian!H68+'Native Hawaiian'!H68+'&gt;=2 races'!H68-('Hispanic-final'!H68-(White!H68-'White-final'!H68)-(Black!H68-'Black-final'!H68))</f>
        <v>925422.81297883135</v>
      </c>
      <c r="I68" s="15">
        <f>'Indian American'!I68+Asian!I68+'Native Hawaiian'!I68+'&gt;=2 races'!I68-('Hispanic-final'!I68-(White!I68-'White-final'!I68)-(Black!I68-'Black-final'!I68))</f>
        <v>936417.18929948169</v>
      </c>
      <c r="J68" s="15">
        <f>'Indian American'!J68+Asian!J68+'Native Hawaiian'!J68+'&gt;=2 races'!J68-('Hispanic-final'!J68-(White!J68-'White-final'!J68)-(Black!J68-'Black-final'!J68))</f>
        <v>958519.5046008497</v>
      </c>
      <c r="K68" s="15">
        <f>'Indian American'!K68+Asian!K68+'Native Hawaiian'!K68+'&gt;=2 races'!K68-('Hispanic-final'!K68-(White!K68-'White-final'!K68)-(Black!K68-'Black-final'!K68))</f>
        <v>983045.41457552277</v>
      </c>
      <c r="L68" s="15">
        <f>'Indian American'!L68+Asian!L68+'Native Hawaiian'!L68+'&gt;=2 races'!L68-('Hispanic-final'!L68-(White!L68-'White-final'!L68)-(Black!L68-'Black-final'!L68))</f>
        <v>1001681.9622803275</v>
      </c>
      <c r="M68" s="15">
        <f>'Indian American'!M68+Asian!M68+'Native Hawaiian'!M68+'&gt;=2 races'!M68-('Hispanic-final'!M68-(White!M68-'White-final'!M68)-(Black!M68-'Black-final'!M68))</f>
        <v>1016493</v>
      </c>
      <c r="N68" s="15">
        <f>'Indian American'!N68+Asian!N68+'Native Hawaiian'!N68+'&gt;=2 races'!N68-('Hispanic-final'!N68-(White!N68-'White-final'!N68)-(Black!N68-'Black-final'!N68))</f>
        <v>1020703.0754819545</v>
      </c>
    </row>
    <row r="69" spans="1:14" x14ac:dyDescent="0.25">
      <c r="A69" s="9" t="s">
        <v>32</v>
      </c>
      <c r="B69" s="15">
        <f>'Indian American'!B69+Asian!B69+'Native Hawaiian'!B69+'&gt;=2 races'!B69-('Hispanic-final'!B69-(White!B69-'White-final'!B69)-(Black!B69-'Black-final'!B69))</f>
        <v>1331304.0112247858</v>
      </c>
      <c r="C69" s="15">
        <f>'Indian American'!C69+Asian!C69+'Native Hawaiian'!C69+'&gt;=2 races'!C69-('Hispanic-final'!C69-(White!C69-'White-final'!C69)-(Black!C69-'Black-final'!C69))</f>
        <v>1338915.5729992045</v>
      </c>
      <c r="D69" s="15">
        <f>'Indian American'!D69+Asian!D69+'Native Hawaiian'!D69+'&gt;=2 races'!D69-('Hispanic-final'!D69-(White!D69-'White-final'!D69)-(Black!D69-'Black-final'!D69))</f>
        <v>1370305.0710653882</v>
      </c>
      <c r="E69" s="15">
        <f>'Indian American'!E69+Asian!E69+'Native Hawaiian'!E69+'&gt;=2 races'!E69-('Hispanic-final'!E69-(White!E69-'White-final'!E69)-(Black!E69-'Black-final'!E69))</f>
        <v>1396175.9599774987</v>
      </c>
      <c r="F69" s="15">
        <f>'Indian American'!F69+Asian!F69+'Native Hawaiian'!F69+'&gt;=2 races'!F69-('Hispanic-final'!F69-(White!F69-'White-final'!F69)-(Black!F69-'Black-final'!F69))</f>
        <v>1418254.020173782</v>
      </c>
      <c r="G69" s="15">
        <f>'Indian American'!G69+Asian!G69+'Native Hawaiian'!G69+'&gt;=2 races'!G69-('Hispanic-final'!G69-(White!G69-'White-final'!G69)-(Black!G69-'Black-final'!G69))</f>
        <v>1436320.9424878815</v>
      </c>
      <c r="H69" s="15">
        <f>'Indian American'!H69+Asian!H69+'Native Hawaiian'!H69+'&gt;=2 races'!H69-('Hispanic-final'!H69-(White!H69-'White-final'!H69)-(Black!H69-'Black-final'!H69))</f>
        <v>1463622.176429267</v>
      </c>
      <c r="I69" s="15">
        <f>'Indian American'!I69+Asian!I69+'Native Hawaiian'!I69+'&gt;=2 races'!I69-('Hispanic-final'!I69-(White!I69-'White-final'!I69)-(Black!I69-'Black-final'!I69))</f>
        <v>1505073.3714248077</v>
      </c>
      <c r="J69" s="15">
        <f>'Indian American'!J69+Asian!J69+'Native Hawaiian'!J69+'&gt;=2 races'!J69-('Hispanic-final'!J69-(White!J69-'White-final'!J69)-(Black!J69-'Black-final'!J69))</f>
        <v>1546826.3335395977</v>
      </c>
      <c r="K69" s="15">
        <f>'Indian American'!K69+Asian!K69+'Native Hawaiian'!K69+'&gt;=2 races'!K69-('Hispanic-final'!K69-(White!K69-'White-final'!K69)-(Black!K69-'Black-final'!K69))</f>
        <v>1593293.0060159611</v>
      </c>
      <c r="L69" s="15">
        <f>'Indian American'!L69+Asian!L69+'Native Hawaiian'!L69+'&gt;=2 races'!L69-('Hispanic-final'!L69-(White!L69-'White-final'!L69)-(Black!L69-'Black-final'!L69))</f>
        <v>1640577.7465737648</v>
      </c>
      <c r="M69" s="15">
        <f>'Indian American'!M69+Asian!M69+'Native Hawaiian'!M69+'&gt;=2 races'!M69-('Hispanic-final'!M69-(White!M69-'White-final'!M69)-(Black!M69-'Black-final'!M69))</f>
        <v>1672295</v>
      </c>
      <c r="N69" s="15">
        <f>'Indian American'!N69+Asian!N69+'Native Hawaiian'!N69+'&gt;=2 races'!N69-('Hispanic-final'!N69-(White!N69-'White-final'!N69)-(Black!N69-'Black-final'!N69))</f>
        <v>1678811.0652313619</v>
      </c>
    </row>
    <row r="70" spans="1:14" x14ac:dyDescent="0.25">
      <c r="A70" s="9" t="s">
        <v>33</v>
      </c>
      <c r="B70" s="15">
        <f>'Indian American'!B70+Asian!B70+'Native Hawaiian'!B70+'&gt;=2 races'!B70-('Hispanic-final'!B70-(White!B70-'White-final'!B70)-(Black!B70-'Black-final'!B70))</f>
        <v>558002.00800511031</v>
      </c>
      <c r="C70" s="15">
        <f>'Indian American'!C70+Asian!C70+'Native Hawaiian'!C70+'&gt;=2 races'!C70-('Hispanic-final'!C70-(White!C70-'White-final'!C70)-(Black!C70-'Black-final'!C70))</f>
        <v>561811.5577565881</v>
      </c>
      <c r="D70" s="15">
        <f>'Indian American'!D70+Asian!D70+'Native Hawaiian'!D70+'&gt;=2 races'!D70-('Hispanic-final'!D70-(White!D70-'White-final'!D70)-(Black!D70-'Black-final'!D70))</f>
        <v>573293.47478853166</v>
      </c>
      <c r="E70" s="15">
        <f>'Indian American'!E70+Asian!E70+'Native Hawaiian'!E70+'&gt;=2 races'!E70-('Hispanic-final'!E70-(White!E70-'White-final'!E70)-(Black!E70-'Black-final'!E70))</f>
        <v>589152.29579001386</v>
      </c>
      <c r="F70" s="15">
        <f>'Indian American'!F70+Asian!F70+'Native Hawaiian'!F70+'&gt;=2 races'!F70-('Hispanic-final'!F70-(White!F70-'White-final'!F70)-(Black!F70-'Black-final'!F70))</f>
        <v>606846.41630019341</v>
      </c>
      <c r="G70" s="15">
        <f>'Indian American'!G70+Asian!G70+'Native Hawaiian'!G70+'&gt;=2 races'!G70-('Hispanic-final'!G70-(White!G70-'White-final'!G70)-(Black!G70-'Black-final'!G70))</f>
        <v>628524.29344224045</v>
      </c>
      <c r="H70" s="15">
        <f>'Indian American'!H70+Asian!H70+'Native Hawaiian'!H70+'&gt;=2 races'!H70-('Hispanic-final'!H70-(White!H70-'White-final'!H70)-(Black!H70-'Black-final'!H70))</f>
        <v>649947.12754129781</v>
      </c>
      <c r="I70" s="15">
        <f>'Indian American'!I70+Asian!I70+'Native Hawaiian'!I70+'&gt;=2 races'!I70-('Hispanic-final'!I70-(White!I70-'White-final'!I70)-(Black!I70-'Black-final'!I70))</f>
        <v>667965.68183544045</v>
      </c>
      <c r="J70" s="15">
        <f>'Indian American'!J70+Asian!J70+'Native Hawaiian'!J70+'&gt;=2 races'!J70-('Hispanic-final'!J70-(White!J70-'White-final'!J70)-(Black!J70-'Black-final'!J70))</f>
        <v>680452.62003107881</v>
      </c>
      <c r="K70" s="15">
        <f>'Indian American'!K70+Asian!K70+'Native Hawaiian'!K70+'&gt;=2 races'!K70-('Hispanic-final'!K70-(White!K70-'White-final'!K70)-(Black!K70-'Black-final'!K70))</f>
        <v>688874.27890413324</v>
      </c>
      <c r="L70" s="15">
        <f>'Indian American'!L70+Asian!L70+'Native Hawaiian'!L70+'&gt;=2 races'!L70-('Hispanic-final'!L70-(White!L70-'White-final'!L70)-(Black!L70-'Black-final'!L70))</f>
        <v>699308.90202729614</v>
      </c>
      <c r="M70" s="15">
        <f>'Indian American'!M70+Asian!M70+'Native Hawaiian'!M70+'&gt;=2 races'!M70-('Hispanic-final'!M70-(White!M70-'White-final'!M70)-(Black!M70-'Black-final'!M70))</f>
        <v>708230</v>
      </c>
      <c r="N70" s="15">
        <f>'Indian American'!N70+Asian!N70+'Native Hawaiian'!N70+'&gt;=2 races'!N70-('Hispanic-final'!N70-(White!N70-'White-final'!N70)-(Black!N70-'Black-final'!N70))</f>
        <v>709518.07865866134</v>
      </c>
    </row>
    <row r="71" spans="1:14" x14ac:dyDescent="0.25">
      <c r="A71" s="7" t="s">
        <v>34</v>
      </c>
      <c r="B71" s="15">
        <f>'Indian American'!B71+Asian!B71+'Native Hawaiian'!B71+'&gt;=2 races'!B71-('Hispanic-final'!B71-(White!B71-'White-final'!B71)-(Black!B71-'Black-final'!B71))</f>
        <v>5105666.4664840177</v>
      </c>
      <c r="C71" s="15">
        <f>'Indian American'!C71+Asian!C71+'Native Hawaiian'!C71+'&gt;=2 races'!C71-('Hispanic-final'!C71-(White!C71-'White-final'!C71)-(Black!C71-'Black-final'!C71))</f>
        <v>5154806.9348712116</v>
      </c>
      <c r="D71" s="15">
        <f>'Indian American'!D71+Asian!D71+'Native Hawaiian'!D71+'&gt;=2 races'!D71-('Hispanic-final'!D71-(White!D71-'White-final'!D71)-(Black!D71-'Black-final'!D71))</f>
        <v>5351296.3506716434</v>
      </c>
      <c r="E71" s="15">
        <f>'Indian American'!E71+Asian!E71+'Native Hawaiian'!E71+'&gt;=2 races'!E71-('Hispanic-final'!E71-(White!E71-'White-final'!E71)-(Black!E71-'Black-final'!E71))</f>
        <v>5538724.2173925526</v>
      </c>
      <c r="F71" s="15">
        <f>'Indian American'!F71+Asian!F71+'Native Hawaiian'!F71+'&gt;=2 races'!F71-('Hispanic-final'!F71-(White!F71-'White-final'!F71)-(Black!F71-'Black-final'!F71))</f>
        <v>5711706.7207490951</v>
      </c>
      <c r="G71" s="15">
        <f>'Indian American'!G71+Asian!G71+'Native Hawaiian'!G71+'&gt;=2 races'!G71-('Hispanic-final'!G71-(White!G71-'White-final'!G71)-(Black!G71-'Black-final'!G71))</f>
        <v>5888608.7709943336</v>
      </c>
      <c r="H71" s="15">
        <f>'Indian American'!H71+Asian!H71+'Native Hawaiian'!H71+'&gt;=2 races'!H71-('Hispanic-final'!H71-(White!H71-'White-final'!H71)-(Black!H71-'Black-final'!H71))</f>
        <v>6060899.9445342273</v>
      </c>
      <c r="I71" s="15">
        <f>'Indian American'!I71+Asian!I71+'Native Hawaiian'!I71+'&gt;=2 races'!I71-('Hispanic-final'!I71-(White!I71-'White-final'!I71)-(Black!I71-'Black-final'!I71))</f>
        <v>6241184.4221086856</v>
      </c>
      <c r="J71" s="15">
        <f>'Indian American'!J71+Asian!J71+'Native Hawaiian'!J71+'&gt;=2 races'!J71-('Hispanic-final'!J71-(White!J71-'White-final'!J71)-(Black!J71-'Black-final'!J71))</f>
        <v>6414723.6659574378</v>
      </c>
      <c r="K71" s="15">
        <f>'Indian American'!K71+Asian!K71+'Native Hawaiian'!K71+'&gt;=2 races'!K71-('Hispanic-final'!K71-(White!K71-'White-final'!K71)-(Black!K71-'Black-final'!K71))</f>
        <v>6587891.4341980498</v>
      </c>
      <c r="L71" s="15">
        <f>'Indian American'!L71+Asian!L71+'Native Hawaiian'!L71+'&gt;=2 races'!L71-('Hispanic-final'!L71-(White!L71-'White-final'!L71)-(Black!L71-'Black-final'!L71))</f>
        <v>6752260.5015129503</v>
      </c>
      <c r="M71" s="15">
        <f>'Indian American'!M71+Asian!M71+'Native Hawaiian'!M71+'&gt;=2 races'!M71-('Hispanic-final'!M71-(White!M71-'White-final'!M71)-(Black!M71-'Black-final'!M71))</f>
        <v>6873366</v>
      </c>
      <c r="N71" s="15">
        <f>'Indian American'!N71+Asian!N71+'Native Hawaiian'!N71+'&gt;=2 races'!N71-('Hispanic-final'!N71-(White!N71-'White-final'!N71)-(Black!N71-'Black-final'!N71))</f>
        <v>6904550.988232797</v>
      </c>
    </row>
    <row r="72" spans="1:14" x14ac:dyDescent="0.25">
      <c r="A72" s="9" t="s">
        <v>35</v>
      </c>
      <c r="B72" s="15">
        <f>'Indian American'!B72+Asian!B72+'Native Hawaiian'!B72+'&gt;=2 races'!B72-('Hispanic-final'!B72-(White!B72-'White-final'!B72)-(Black!B72-'Black-final'!B72))</f>
        <v>944161.32190694893</v>
      </c>
      <c r="C72" s="15">
        <f>'Indian American'!C72+Asian!C72+'Native Hawaiian'!C72+'&gt;=2 races'!C72-('Hispanic-final'!C72-(White!C72-'White-final'!C72)-(Black!C72-'Black-final'!C72))</f>
        <v>955042.97348473244</v>
      </c>
      <c r="D72" s="15">
        <f>'Indian American'!D72+Asian!D72+'Native Hawaiian'!D72+'&gt;=2 races'!D72-('Hispanic-final'!D72-(White!D72-'White-final'!D72)-(Black!D72-'Black-final'!D72))</f>
        <v>999825.81047290983</v>
      </c>
      <c r="E72" s="15">
        <f>'Indian American'!E72+Asian!E72+'Native Hawaiian'!E72+'&gt;=2 races'!E72-('Hispanic-final'!E72-(White!E72-'White-final'!E72)-(Black!E72-'Black-final'!E72))</f>
        <v>1040046.7617245046</v>
      </c>
      <c r="F72" s="15">
        <f>'Indian American'!F72+Asian!F72+'Native Hawaiian'!F72+'&gt;=2 races'!F72-('Hispanic-final'!F72-(White!F72-'White-final'!F72)-(Black!F72-'Black-final'!F72))</f>
        <v>1075892.3852407075</v>
      </c>
      <c r="G72" s="15">
        <f>'Indian American'!G72+Asian!G72+'Native Hawaiian'!G72+'&gt;=2 races'!G72-('Hispanic-final'!G72-(White!G72-'White-final'!G72)-(Black!G72-'Black-final'!G72))</f>
        <v>1107750.423050523</v>
      </c>
      <c r="H72" s="15">
        <f>'Indian American'!H72+Asian!H72+'Native Hawaiian'!H72+'&gt;=2 races'!H72-('Hispanic-final'!H72-(White!H72-'White-final'!H72)-(Black!H72-'Black-final'!H72))</f>
        <v>1131168.8686603724</v>
      </c>
      <c r="I72" s="15">
        <f>'Indian American'!I72+Asian!I72+'Native Hawaiian'!I72+'&gt;=2 races'!I72-('Hispanic-final'!I72-(White!I72-'White-final'!I72)-(Black!I72-'Black-final'!I72))</f>
        <v>1155575.8857676277</v>
      </c>
      <c r="J72" s="15">
        <f>'Indian American'!J72+Asian!J72+'Native Hawaiian'!J72+'&gt;=2 races'!J72-('Hispanic-final'!J72-(White!J72-'White-final'!J72)-(Black!J72-'Black-final'!J72))</f>
        <v>1181097.4926426809</v>
      </c>
      <c r="K72" s="15">
        <f>'Indian American'!K72+Asian!K72+'Native Hawaiian'!K72+'&gt;=2 races'!K72-('Hispanic-final'!K72-(White!K72-'White-final'!K72)-(Black!K72-'Black-final'!K72))</f>
        <v>1211378.9112758357</v>
      </c>
      <c r="L72" s="15">
        <f>'Indian American'!L72+Asian!L72+'Native Hawaiian'!L72+'&gt;=2 races'!L72-('Hispanic-final'!L72-(White!L72-'White-final'!L72)-(Black!L72-'Black-final'!L72))</f>
        <v>1239427.7225640044</v>
      </c>
      <c r="M72" s="15">
        <f>'Indian American'!M72+Asian!M72+'Native Hawaiian'!M72+'&gt;=2 races'!M72-('Hispanic-final'!M72-(White!M72-'White-final'!M72)-(Black!M72-'Black-final'!M72))</f>
        <v>1260065</v>
      </c>
      <c r="N72" s="15">
        <f>'Indian American'!N72+Asian!N72+'Native Hawaiian'!N72+'&gt;=2 races'!N72-('Hispanic-final'!N72-(White!N72-'White-final'!N72)-(Black!N72-'Black-final'!N72))</f>
        <v>1263004.7310040826</v>
      </c>
    </row>
    <row r="73" spans="1:14" x14ac:dyDescent="0.25">
      <c r="A73" s="9" t="s">
        <v>36</v>
      </c>
      <c r="B73" s="15">
        <f>'Indian American'!B73+Asian!B73+'Native Hawaiian'!B73+'&gt;=2 races'!B73-('Hispanic-final'!B73-(White!B73-'White-final'!B73)-(Black!B73-'Black-final'!B73))</f>
        <v>2697195.8583878912</v>
      </c>
      <c r="C73" s="15">
        <f>'Indian American'!C73+Asian!C73+'Native Hawaiian'!C73+'&gt;=2 races'!C73-('Hispanic-final'!C73-(White!C73-'White-final'!C73)-(Black!C73-'Black-final'!C73))</f>
        <v>2715109.0312192086</v>
      </c>
      <c r="D73" s="15">
        <f>'Indian American'!D73+Asian!D73+'Native Hawaiian'!D73+'&gt;=2 races'!D73-('Hispanic-final'!D73-(White!D73-'White-final'!D73)-(Black!D73-'Black-final'!D73))</f>
        <v>2782225.8548326166</v>
      </c>
      <c r="E73" s="15">
        <f>'Indian American'!E73+Asian!E73+'Native Hawaiian'!E73+'&gt;=2 races'!E73-('Hispanic-final'!E73-(White!E73-'White-final'!E73)-(Black!E73-'Black-final'!E73))</f>
        <v>2842618.8369288109</v>
      </c>
      <c r="F73" s="15">
        <f>'Indian American'!F73+Asian!F73+'Native Hawaiian'!F73+'&gt;=2 races'!F73-('Hispanic-final'!F73-(White!F73-'White-final'!F73)-(Black!F73-'Black-final'!F73))</f>
        <v>2891206.4474199424</v>
      </c>
      <c r="G73" s="15">
        <f>'Indian American'!G73+Asian!G73+'Native Hawaiian'!G73+'&gt;=2 races'!G73-('Hispanic-final'!G73-(White!G73-'White-final'!G73)-(Black!G73-'Black-final'!G73))</f>
        <v>2951105.3272839813</v>
      </c>
      <c r="H73" s="15">
        <f>'Indian American'!H73+Asian!H73+'Native Hawaiian'!H73+'&gt;=2 races'!H73-('Hispanic-final'!H73-(White!H73-'White-final'!H73)-(Black!H73-'Black-final'!H73))</f>
        <v>3007489.1139902743</v>
      </c>
      <c r="I73" s="15">
        <f>'Indian American'!I73+Asian!I73+'Native Hawaiian'!I73+'&gt;=2 races'!I73-('Hispanic-final'!I73-(White!I73-'White-final'!I73)-(Black!I73-'Black-final'!I73))</f>
        <v>3076831.824884342</v>
      </c>
      <c r="J73" s="15">
        <f>'Indian American'!J73+Asian!J73+'Native Hawaiian'!J73+'&gt;=2 races'!J73-('Hispanic-final'!J73-(White!J73-'White-final'!J73)-(Black!J73-'Black-final'!J73))</f>
        <v>3138389.3563849684</v>
      </c>
      <c r="K73" s="15">
        <f>'Indian American'!K73+Asian!K73+'Native Hawaiian'!K73+'&gt;=2 races'!K73-('Hispanic-final'!K73-(White!K73-'White-final'!K73)-(Black!K73-'Black-final'!K73))</f>
        <v>3191184.4123564558</v>
      </c>
      <c r="L73" s="15">
        <f>'Indian American'!L73+Asian!L73+'Native Hawaiian'!L73+'&gt;=2 races'!L73-('Hispanic-final'!L73-(White!L73-'White-final'!L73)-(Black!L73-'Black-final'!L73))</f>
        <v>3238765.3748371983</v>
      </c>
      <c r="M73" s="15">
        <f>'Indian American'!M73+Asian!M73+'Native Hawaiian'!M73+'&gt;=2 races'!M73-('Hispanic-final'!M73-(White!M73-'White-final'!M73)-(Black!M73-'Black-final'!M73))</f>
        <v>3274036</v>
      </c>
      <c r="N73" s="15">
        <f>'Indian American'!N73+Asian!N73+'Native Hawaiian'!N73+'&gt;=2 races'!N73-('Hispanic-final'!N73-(White!N73-'White-final'!N73)-(Black!N73-'Black-final'!N73))</f>
        <v>3285441.2436826937</v>
      </c>
    </row>
    <row r="74" spans="1:14" x14ac:dyDescent="0.25">
      <c r="A74" s="9" t="s">
        <v>37</v>
      </c>
      <c r="B74" s="15">
        <f>'Indian American'!B74+Asian!B74+'Native Hawaiian'!B74+'&gt;=2 races'!B74-('Hispanic-final'!B74-(White!B74-'White-final'!B74)-(Black!B74-'Black-final'!B74))</f>
        <v>1482958.0840603691</v>
      </c>
      <c r="C74" s="15">
        <f>'Indian American'!C74+Asian!C74+'Native Hawaiian'!C74+'&gt;=2 races'!C74-('Hispanic-final'!C74-(White!C74-'White-final'!C74)-(Black!C74-'Black-final'!C74))</f>
        <v>1503001.8333761278</v>
      </c>
      <c r="D74" s="15">
        <f>'Indian American'!D74+Asian!D74+'Native Hawaiian'!D74+'&gt;=2 races'!D74-('Hispanic-final'!D74-(White!D74-'White-final'!D74)-(Black!D74-'Black-final'!D74))</f>
        <v>1586048.4939828259</v>
      </c>
      <c r="E74" s="15">
        <f>'Indian American'!E74+Asian!E74+'Native Hawaiian'!E74+'&gt;=2 races'!E74-('Hispanic-final'!E74-(White!E74-'White-final'!E74)-(Black!E74-'Black-final'!E74))</f>
        <v>1670869.9264528956</v>
      </c>
      <c r="F74" s="15">
        <f>'Indian American'!F74+Asian!F74+'Native Hawaiian'!F74+'&gt;=2 races'!F74-('Hispanic-final'!F74-(White!F74-'White-final'!F74)-(Black!F74-'Black-final'!F74))</f>
        <v>1757213.2458339492</v>
      </c>
      <c r="G74" s="15">
        <f>'Indian American'!G74+Asian!G74+'Native Hawaiian'!G74+'&gt;=2 races'!G74-('Hispanic-final'!G74-(White!G74-'White-final'!G74)-(Black!G74-'Black-final'!G74))</f>
        <v>1840450.4404641157</v>
      </c>
      <c r="H74" s="15">
        <f>'Indian American'!H74+Asian!H74+'Native Hawaiian'!H74+'&gt;=2 races'!H74-('Hispanic-final'!H74-(White!H74-'White-final'!H74)-(Black!H74-'Black-final'!H74))</f>
        <v>1930538.4654076104</v>
      </c>
      <c r="I74" s="15">
        <f>'Indian American'!I74+Asian!I74+'Native Hawaiian'!I74+'&gt;=2 races'!I74-('Hispanic-final'!I74-(White!I74-'White-final'!I74)-(Black!I74-'Black-final'!I74))</f>
        <v>2015129.4111183793</v>
      </c>
      <c r="J74" s="15">
        <f>'Indian American'!J74+Asian!J74+'Native Hawaiian'!J74+'&gt;=2 races'!J74-('Hispanic-final'!J74-(White!J74-'White-final'!J74)-(Black!J74-'Black-final'!J74))</f>
        <v>2099765.1793623646</v>
      </c>
      <c r="K74" s="15">
        <f>'Indian American'!K74+Asian!K74+'Native Hawaiian'!K74+'&gt;=2 races'!K74-('Hispanic-final'!K74-(White!K74-'White-final'!K74)-(Black!K74-'Black-final'!K74))</f>
        <v>2188413.3402248193</v>
      </c>
      <c r="L74" s="15">
        <f>'Indian American'!L74+Asian!L74+'Native Hawaiian'!L74+'&gt;=2 races'!L74-('Hispanic-final'!L74-(White!L74-'White-final'!L74)-(Black!L74-'Black-final'!L74))</f>
        <v>2275510.3390046777</v>
      </c>
      <c r="M74" s="15">
        <f>'Indian American'!M74+Asian!M74+'Native Hawaiian'!M74+'&gt;=2 races'!M74-('Hispanic-final'!M74-(White!M74-'White-final'!M74)-(Black!M74-'Black-final'!M74))</f>
        <v>2339265</v>
      </c>
      <c r="N74" s="15">
        <f>'Indian American'!N74+Asian!N74+'Native Hawaiian'!N74+'&gt;=2 races'!N74-('Hispanic-final'!N74-(White!N74-'White-final'!N74)-(Black!N74-'Black-final'!N74))</f>
        <v>2355963.9928542906</v>
      </c>
    </row>
    <row r="75" spans="1:14" x14ac:dyDescent="0.25">
      <c r="A75" s="7" t="s">
        <v>38</v>
      </c>
      <c r="B75" s="15">
        <f>'Indian American'!B75+Asian!B75+'Native Hawaiian'!B75+'&gt;=2 races'!B75-('Hispanic-final'!B75-(White!B75-'White-final'!B75)-(Black!B75-'Black-final'!B75))</f>
        <v>488445.02391132037</v>
      </c>
      <c r="C75" s="15">
        <f>'Indian American'!C75+Asian!C75+'Native Hawaiian'!C75+'&gt;=2 races'!C75-('Hispanic-final'!C75-(White!C75-'White-final'!C75)-(Black!C75-'Black-final'!C75))</f>
        <v>493845.79810326779</v>
      </c>
      <c r="D75" s="15">
        <f>'Indian American'!D75+Asian!D75+'Native Hawaiian'!D75+'&gt;=2 races'!D75-('Hispanic-final'!D75-(White!D75-'White-final'!D75)-(Black!D75-'Black-final'!D75))</f>
        <v>518195.71070966171</v>
      </c>
      <c r="E75" s="15">
        <f>'Indian American'!E75+Asian!E75+'Native Hawaiian'!E75+'&gt;=2 races'!E75-('Hispanic-final'!E75-(White!E75-'White-final'!E75)-(Black!E75-'Black-final'!E75))</f>
        <v>544335.41143206647</v>
      </c>
      <c r="F75" s="15">
        <f>'Indian American'!F75+Asian!F75+'Native Hawaiian'!F75+'&gt;=2 races'!F75-('Hispanic-final'!F75-(White!F75-'White-final'!F75)-(Black!F75-'Black-final'!F75))</f>
        <v>572308.80947285914</v>
      </c>
      <c r="G75" s="15">
        <f>'Indian American'!G75+Asian!G75+'Native Hawaiian'!G75+'&gt;=2 races'!G75-('Hispanic-final'!G75-(White!G75-'White-final'!G75)-(Black!G75-'Black-final'!G75))</f>
        <v>601506.81817120221</v>
      </c>
      <c r="H75" s="15">
        <f>'Indian American'!H75+Asian!H75+'Native Hawaiian'!H75+'&gt;=2 races'!H75-('Hispanic-final'!H75-(White!H75-'White-final'!H75)-(Black!H75-'Black-final'!H75))</f>
        <v>634784.90260162065</v>
      </c>
      <c r="I75" s="15">
        <f>'Indian American'!I75+Asian!I75+'Native Hawaiian'!I75+'&gt;=2 races'!I75-('Hispanic-final'!I75-(White!I75-'White-final'!I75)-(Black!I75-'Black-final'!I75))</f>
        <v>666977.72943759291</v>
      </c>
      <c r="J75" s="15">
        <f>'Indian American'!J75+Asian!J75+'Native Hawaiian'!J75+'&gt;=2 races'!J75-('Hispanic-final'!J75-(White!J75-'White-final'!J75)-(Black!J75-'Black-final'!J75))</f>
        <v>701427.57249665377</v>
      </c>
      <c r="K75" s="15">
        <f>'Indian American'!K75+Asian!K75+'Native Hawaiian'!K75+'&gt;=2 races'!K75-('Hispanic-final'!K75-(White!K75-'White-final'!K75)-(Black!K75-'Black-final'!K75))</f>
        <v>737887.35543949343</v>
      </c>
      <c r="L75" s="15">
        <f>'Indian American'!L75+Asian!L75+'Native Hawaiian'!L75+'&gt;=2 races'!L75-('Hispanic-final'!L75-(White!L75-'White-final'!L75)-(Black!L75-'Black-final'!L75))</f>
        <v>775730.19511059416</v>
      </c>
      <c r="M75" s="15">
        <f>'Indian American'!M75+Asian!M75+'Native Hawaiian'!M75+'&gt;=2 races'!M75-('Hispanic-final'!M75-(White!M75-'White-final'!M75)-(Black!M75-'Black-final'!M75))</f>
        <v>805610</v>
      </c>
      <c r="N75" s="15">
        <f>'Indian American'!N75+Asian!N75+'Native Hawaiian'!N75+'&gt;=2 races'!N75-('Hispanic-final'!N75-(White!N75-'White-final'!N75)-(Black!N75-'Black-final'!N75))</f>
        <v>815843.51135572419</v>
      </c>
    </row>
    <row r="76" spans="1:14" x14ac:dyDescent="0.25">
      <c r="A76" s="7" t="s">
        <v>39</v>
      </c>
      <c r="B76" s="15">
        <f>'Indian American'!B76+Asian!B76+'Native Hawaiian'!B76+'&gt;=2 races'!B76-('Hispanic-final'!B76-(White!B76-'White-final'!B76)-(Black!B76-'Black-final'!B76))</f>
        <v>35534.369235876104</v>
      </c>
      <c r="C76" s="15">
        <f>'Indian American'!C76+Asian!C76+'Native Hawaiian'!C76+'&gt;=2 races'!C76-('Hispanic-final'!C76-(White!C76-'White-final'!C76)-(Black!C76-'Black-final'!C76))</f>
        <v>35938.68732422938</v>
      </c>
      <c r="D76" s="15">
        <f>'Indian American'!D76+Asian!D76+'Native Hawaiian'!D76+'&gt;=2 races'!D76-('Hispanic-final'!D76-(White!D76-'White-final'!D76)-(Black!D76-'Black-final'!D76))</f>
        <v>37312.494075665512</v>
      </c>
      <c r="E76" s="15">
        <f>'Indian American'!E76+Asian!E76+'Native Hawaiian'!E76+'&gt;=2 races'!E76-('Hispanic-final'!E76-(White!E76-'White-final'!E76)-(Black!E76-'Black-final'!E76))</f>
        <v>39229.762390388278</v>
      </c>
      <c r="F76" s="15">
        <f>'Indian American'!F76+Asian!F76+'Native Hawaiian'!F76+'&gt;=2 races'!F76-('Hispanic-final'!F76-(White!F76-'White-final'!F76)-(Black!F76-'Black-final'!F76))</f>
        <v>41128.98946989885</v>
      </c>
      <c r="G76" s="15">
        <f>'Indian American'!G76+Asian!G76+'Native Hawaiian'!G76+'&gt;=2 races'!G76-('Hispanic-final'!G76-(White!G76-'White-final'!G76)-(Black!G76-'Black-final'!G76))</f>
        <v>43635.002259084751</v>
      </c>
      <c r="H76" s="15">
        <f>'Indian American'!H76+Asian!H76+'Native Hawaiian'!H76+'&gt;=2 races'!H76-('Hispanic-final'!H76-(White!H76-'White-final'!H76)-(Black!H76-'Black-final'!H76))</f>
        <v>47075.622778950856</v>
      </c>
      <c r="I76" s="15">
        <f>'Indian American'!I76+Asian!I76+'Native Hawaiian'!I76+'&gt;=2 races'!I76-('Hispanic-final'!I76-(White!I76-'White-final'!I76)-(Black!I76-'Black-final'!I76))</f>
        <v>50355.156540741897</v>
      </c>
      <c r="J76" s="15">
        <f>'Indian American'!J76+Asian!J76+'Native Hawaiian'!J76+'&gt;=2 races'!J76-('Hispanic-final'!J76-(White!J76-'White-final'!J76)-(Black!J76-'Black-final'!J76))</f>
        <v>54341.300937750682</v>
      </c>
      <c r="K76" s="15">
        <f>'Indian American'!K76+Asian!K76+'Native Hawaiian'!K76+'&gt;=2 races'!K76-('Hispanic-final'!K76-(White!K76-'White-final'!K76)-(Black!K76-'Black-final'!K76))</f>
        <v>58384.34267088362</v>
      </c>
      <c r="L76" s="15">
        <f>'Indian American'!L76+Asian!L76+'Native Hawaiian'!L76+'&gt;=2 races'!L76-('Hispanic-final'!L76-(White!L76-'White-final'!L76)-(Black!L76-'Black-final'!L76))</f>
        <v>62544.522494029559</v>
      </c>
      <c r="M76" s="15">
        <f>'Indian American'!M76+Asian!M76+'Native Hawaiian'!M76+'&gt;=2 races'!M76-('Hispanic-final'!M76-(White!M76-'White-final'!M76)-(Black!M76-'Black-final'!M76))</f>
        <v>65725</v>
      </c>
      <c r="N76" s="15">
        <f>'Indian American'!N76+Asian!N76+'Native Hawaiian'!N76+'&gt;=2 races'!N76-('Hispanic-final'!N76-(White!N76-'White-final'!N76)-(Black!N76-'Black-final'!N76))</f>
        <v>67394.144148048421</v>
      </c>
    </row>
    <row r="77" spans="1:14" x14ac:dyDescent="0.25">
      <c r="A77" s="7"/>
      <c r="B77" s="15"/>
      <c r="C77" s="15"/>
      <c r="D77" s="15"/>
      <c r="E77" s="15"/>
      <c r="F77" s="15"/>
      <c r="G77" s="15"/>
      <c r="H77" s="15"/>
      <c r="I77" s="15"/>
      <c r="J77" s="15"/>
      <c r="K77" s="15"/>
      <c r="L77" s="15"/>
      <c r="M77" s="15"/>
      <c r="N77" s="15"/>
    </row>
    <row r="78" spans="1:14" x14ac:dyDescent="0.25">
      <c r="A78" s="7" t="s">
        <v>40</v>
      </c>
      <c r="B78" s="15">
        <f>'Indian American'!B78+Asian!B78+'Native Hawaiian'!B78+'&gt;=2 races'!B78-('Hispanic-final'!B78-(White!B78-'White-final'!B78)-(Black!B78-'Black-final'!B78))</f>
        <v>5870668.859993916</v>
      </c>
      <c r="C78" s="15">
        <f>'Indian American'!C78+Asian!C78+'Native Hawaiian'!C78+'&gt;=2 races'!C78-('Hispanic-final'!C78-(White!C78-'White-final'!C78)-(Black!C78-'Black-final'!C78))</f>
        <v>5926844.0470472593</v>
      </c>
      <c r="D78" s="15">
        <f>'Indian American'!D78+Asian!D78+'Native Hawaiian'!D78+'&gt;=2 races'!D78-('Hispanic-final'!D78-(White!D78-'White-final'!D78)-(Black!D78-'Black-final'!D78))</f>
        <v>6154312.7626232635</v>
      </c>
      <c r="E78" s="15">
        <f>'Indian American'!E78+Asian!E78+'Native Hawaiian'!E78+'&gt;=2 races'!E78-('Hispanic-final'!E78-(White!E78-'White-final'!E78)-(Black!E78-'Black-final'!E78))</f>
        <v>6375508.3412506506</v>
      </c>
      <c r="F78" s="15">
        <f>'Indian American'!F78+Asian!F78+'Native Hawaiian'!F78+'&gt;=2 races'!F78-('Hispanic-final'!F78-(White!F78-'White-final'!F78)-(Black!F78-'Black-final'!F78))</f>
        <v>6581296.5956383795</v>
      </c>
      <c r="G78" s="15">
        <f>'Indian American'!G78+Asian!G78+'Native Hawaiian'!G78+'&gt;=2 races'!G78-('Hispanic-final'!G78-(White!G78-'White-final'!G78)-(Black!G78-'Black-final'!G78))</f>
        <v>6795332.0315752998</v>
      </c>
      <c r="H78" s="15">
        <f>'Indian American'!H78+Asian!H78+'Native Hawaiian'!H78+'&gt;=2 races'!H78-('Hispanic-final'!H78-(White!H78-'White-final'!H78)-(Black!H78-'Black-final'!H78))</f>
        <v>7014466.7985571511</v>
      </c>
      <c r="I78" s="15">
        <f>'Indian American'!I78+Asian!I78+'Native Hawaiian'!I78+'&gt;=2 races'!I78-('Hispanic-final'!I78-(White!I78-'White-final'!I78)-(Black!I78-'Black-final'!I78))</f>
        <v>7241328.2513847649</v>
      </c>
      <c r="J78" s="15">
        <f>'Indian American'!J78+Asian!J78+'Native Hawaiian'!J78+'&gt;=2 races'!J78-('Hispanic-final'!J78-(White!J78-'White-final'!J78)-(Black!J78-'Black-final'!J78))</f>
        <v>7457667.3869970758</v>
      </c>
      <c r="K78" s="15">
        <f>'Indian American'!K78+Asian!K78+'Native Hawaiian'!K78+'&gt;=2 races'!K78-('Hispanic-final'!K78-(White!K78-'White-final'!K78)-(Black!K78-'Black-final'!K78))</f>
        <v>7671519.5734086055</v>
      </c>
      <c r="L78" s="15">
        <f>'Indian American'!L78+Asian!L78+'Native Hawaiian'!L78+'&gt;=2 races'!L78-('Hispanic-final'!L78-(White!L78-'White-final'!L78)-(Black!L78-'Black-final'!L78))</f>
        <v>7878704.5241243709</v>
      </c>
      <c r="M78" s="15">
        <f>'Indian American'!M78+Asian!M78+'Native Hawaiian'!M78+'&gt;=2 races'!M78-('Hispanic-final'!M78-(White!M78-'White-final'!M78)-(Black!M78-'Black-final'!M78))</f>
        <v>8033374</v>
      </c>
      <c r="N78" s="15">
        <f>'Indian American'!N78+Asian!N78+'Native Hawaiian'!N78+'&gt;=2 races'!N78-('Hispanic-final'!N78-(White!N78-'White-final'!N78)-(Black!N78-'Black-final'!N78))</f>
        <v>8075763.2317324746</v>
      </c>
    </row>
    <row r="79" spans="1:14" x14ac:dyDescent="0.25">
      <c r="A79" s="7" t="s">
        <v>41</v>
      </c>
      <c r="B79" s="15">
        <f>'Indian American'!B79+Asian!B79+'Native Hawaiian'!B79+'&gt;=2 races'!B79-('Hispanic-final'!B79-(White!B79-'White-final'!B79)-(Black!B79-'Black-final'!B79))</f>
        <v>5592724.2765401062</v>
      </c>
      <c r="C79" s="15">
        <f>'Indian American'!C79+Asian!C79+'Native Hawaiian'!C79+'&gt;=2 races'!C79-('Hispanic-final'!C79-(White!C79-'White-final'!C79)-(Black!C79-'Black-final'!C79))</f>
        <v>5647280.4565619379</v>
      </c>
      <c r="D79" s="15">
        <f>'Indian American'!D79+Asian!D79+'Native Hawaiian'!D79+'&gt;=2 races'!D79-('Hispanic-final'!D79-(White!D79-'White-final'!D79)-(Black!D79-'Black-final'!D79))</f>
        <v>5868063.9161129892</v>
      </c>
      <c r="E79" s="15">
        <f>'Indian American'!E79+Asian!E79+'Native Hawaiian'!E79+'&gt;=2 races'!E79-('Hispanic-final'!E79-(White!E79-'White-final'!E79)-(Black!E79-'Black-final'!E79))</f>
        <v>6081585.3190746177</v>
      </c>
      <c r="F79" s="15">
        <f>'Indian American'!F79+Asian!F79+'Native Hawaiian'!F79+'&gt;=2 races'!F79-('Hispanic-final'!F79-(White!F79-'White-final'!F79)-(Black!F79-'Black-final'!F79))</f>
        <v>6282635.5685019884</v>
      </c>
      <c r="G79" s="15">
        <f>'Indian American'!G79+Asian!G79+'Native Hawaiian'!G79+'&gt;=2 races'!G79-('Hispanic-final'!G79-(White!G79-'White-final'!G79)-(Black!G79-'Black-final'!G79))</f>
        <v>6488699.7570794653</v>
      </c>
      <c r="H79" s="15">
        <f>'Indian American'!H79+Asian!H79+'Native Hawaiian'!H79+'&gt;=2 races'!H79-('Hispanic-final'!H79-(White!H79-'White-final'!H79)-(Black!H79-'Black-final'!H79))</f>
        <v>6694461.4618260358</v>
      </c>
      <c r="I79" s="15">
        <f>'Indian American'!I79+Asian!I79+'Native Hawaiian'!I79+'&gt;=2 races'!I79-('Hispanic-final'!I79-(White!I79-'White-final'!I79)-(Black!I79-'Black-final'!I79))</f>
        <v>6907014.3951349761</v>
      </c>
      <c r="J79" s="15">
        <f>'Indian American'!J79+Asian!J79+'Native Hawaiian'!J79+'&gt;=2 races'!J79-('Hispanic-final'!J79-(White!J79-'White-final'!J79)-(Black!J79-'Black-final'!J79))</f>
        <v>7115157.3364453074</v>
      </c>
      <c r="K79" s="15">
        <f>'Indian American'!K79+Asian!K79+'Native Hawaiian'!K79+'&gt;=2 races'!K79-('Hispanic-final'!K79-(White!K79-'White-final'!K79)-(Black!K79-'Black-final'!K79))</f>
        <v>7325098.9108635336</v>
      </c>
      <c r="L79" s="15">
        <f>'Indian American'!L79+Asian!L79+'Native Hawaiian'!L79+'&gt;=2 races'!L79-('Hispanic-final'!L79-(White!L79-'White-final'!L79)-(Black!L79-'Black-final'!L79))</f>
        <v>7527642.3908551838</v>
      </c>
      <c r="M79" s="15">
        <f>'Indian American'!M79+Asian!M79+'Native Hawaiian'!M79+'&gt;=2 races'!M79-('Hispanic-final'!M79-(White!M79-'White-final'!M79)-(Black!M79-'Black-final'!M79))</f>
        <v>7678976</v>
      </c>
      <c r="N79" s="15">
        <f>'Indian American'!N79+Asian!N79+'Native Hawaiian'!N79+'&gt;=2 races'!N79-('Hispanic-final'!N79-(White!N79-'White-final'!N79)-(Black!N79-'Black-final'!N79))</f>
        <v>7720447.9718842283</v>
      </c>
    </row>
    <row r="80" spans="1:14" x14ac:dyDescent="0.25">
      <c r="A80" s="7" t="s">
        <v>42</v>
      </c>
      <c r="B80" s="15">
        <f>'Indian American'!B80+Asian!B80+'Native Hawaiian'!B80+'&gt;=2 races'!B80-('Hispanic-final'!B80-(White!B80-'White-final'!B80)-(Black!B80-'Black-final'!B80))</f>
        <v>4059882.4450696502</v>
      </c>
      <c r="C80" s="15">
        <f>'Indian American'!C80+Asian!C80+'Native Hawaiian'!C80+'&gt;=2 races'!C80-('Hispanic-final'!C80-(White!C80-'White-final'!C80)-(Black!C80-'Black-final'!C80))</f>
        <v>4091794.8105972344</v>
      </c>
      <c r="D80" s="15">
        <f>'Indian American'!D80+Asian!D80+'Native Hawaiian'!D80+'&gt;=2 races'!D80-('Hispanic-final'!D80-(White!D80-'White-final'!D80)-(Black!D80-'Black-final'!D80))</f>
        <v>4213328.438698804</v>
      </c>
      <c r="E80" s="15">
        <f>'Indian American'!E80+Asian!E80+'Native Hawaiian'!E80+'&gt;=2 races'!E80-('Hispanic-final'!E80-(White!E80-'White-final'!E80)-(Black!E80-'Black-final'!E80))</f>
        <v>4323213.0941057764</v>
      </c>
      <c r="F80" s="15">
        <f>'Indian American'!F80+Asian!F80+'Native Hawaiian'!F80+'&gt;=2 races'!F80-('Hispanic-final'!F80-(White!F80-'White-final'!F80)-(Black!F80-'Black-final'!F80))</f>
        <v>4418669.262091564</v>
      </c>
      <c r="G80" s="15">
        <f>'Indian American'!G80+Asian!G80+'Native Hawaiian'!G80+'&gt;=2 races'!G80-('Hispanic-final'!G80-(White!G80-'White-final'!G80)-(Black!G80-'Black-final'!G80))</f>
        <v>4525017.8315276504</v>
      </c>
      <c r="H80" s="15">
        <f>'Indian American'!H80+Asian!H80+'Native Hawaiian'!H80+'&gt;=2 races'!H80-('Hispanic-final'!H80-(White!H80-'White-final'!H80)-(Black!H80-'Black-final'!H80))</f>
        <v>4625699.3171295784</v>
      </c>
      <c r="I80" s="15">
        <f>'Indian American'!I80+Asian!I80+'Native Hawaiian'!I80+'&gt;=2 races'!I80-('Hispanic-final'!I80-(White!I80-'White-final'!I80)-(Black!I80-'Black-final'!I80))</f>
        <v>4734715.2166784909</v>
      </c>
      <c r="J80" s="15">
        <f>'Indian American'!J80+Asian!J80+'Native Hawaiian'!J80+'&gt;=2 races'!J80-('Hispanic-final'!J80-(White!J80-'White-final'!J80)-(Black!J80-'Black-final'!J80))</f>
        <v>4832913.1161770225</v>
      </c>
      <c r="K80" s="15">
        <f>'Indian American'!K80+Asian!K80+'Native Hawaiian'!K80+'&gt;=2 races'!K80-('Hispanic-final'!K80-(White!K80-'White-final'!K80)-(Black!K80-'Black-final'!K80))</f>
        <v>4921013.549889436</v>
      </c>
      <c r="L80" s="15">
        <f>'Indian American'!L80+Asian!L80+'Native Hawaiian'!L80+'&gt;=2 races'!L80-('Hispanic-final'!L80-(White!L80-'White-final'!L80)-(Black!L80-'Black-final'!L80))</f>
        <v>5004482.8354208302</v>
      </c>
      <c r="M80" s="15">
        <f>'Indian American'!M80+Asian!M80+'Native Hawaiian'!M80+'&gt;=2 races'!M80-('Hispanic-final'!M80-(White!M80-'White-final'!M80)-(Black!M80-'Black-final'!M80))</f>
        <v>5065476</v>
      </c>
      <c r="N80" s="15">
        <f>'Indian American'!N80+Asian!N80+'Native Hawaiian'!N80+'&gt;=2 races'!N80-('Hispanic-final'!N80-(White!N80-'White-final'!N80)-(Black!N80-'Black-final'!N80))</f>
        <v>5080838.5865478581</v>
      </c>
    </row>
    <row r="81" spans="1:14" x14ac:dyDescent="0.25">
      <c r="A81" s="7"/>
      <c r="B81" s="15"/>
      <c r="C81" s="15"/>
      <c r="D81" s="15"/>
      <c r="E81" s="15"/>
      <c r="F81" s="15"/>
      <c r="G81" s="15"/>
      <c r="H81" s="15"/>
      <c r="I81" s="15"/>
      <c r="J81" s="15"/>
      <c r="K81" s="15"/>
      <c r="L81" s="15"/>
      <c r="M81" s="15"/>
      <c r="N81" s="15"/>
    </row>
    <row r="82" spans="1:14" x14ac:dyDescent="0.25">
      <c r="A82" s="10" t="s">
        <v>43</v>
      </c>
      <c r="B82" s="15"/>
      <c r="C82" s="15"/>
      <c r="D82" s="15"/>
      <c r="E82" s="15"/>
      <c r="F82" s="15"/>
      <c r="G82" s="15"/>
      <c r="H82" s="15"/>
      <c r="I82" s="15"/>
      <c r="J82" s="15"/>
      <c r="K82" s="15"/>
      <c r="L82" s="15"/>
      <c r="M82" s="15"/>
      <c r="N82" s="15"/>
    </row>
    <row r="83" spans="1:14" x14ac:dyDescent="0.25">
      <c r="A83" s="12" t="s">
        <v>2</v>
      </c>
      <c r="B83" s="15">
        <f>'Indian American'!B83+Asian!B83+'Native Hawaiian'!B83+'&gt;=2 races'!B83-('Hispanic-final'!B83-(White!B83-'White-final'!B83)-(Black!B83-'Black-final'!B83))</f>
        <v>8672472.7189196609</v>
      </c>
      <c r="C83" s="15">
        <f>'Indian American'!C83+Asian!C83+'Native Hawaiian'!C83+'&gt;=2 races'!C83-('Hispanic-final'!C83-(White!C83-'White-final'!C83)-(Black!C83-'Black-final'!C83))</f>
        <v>8752821.1856012158</v>
      </c>
      <c r="D83" s="15">
        <f>'Indian American'!D83+Asian!D83+'Native Hawaiian'!D83+'&gt;=2 races'!D83-('Hispanic-final'!D83-(White!D83-'White-final'!D83)-(Black!D83-'Black-final'!D83))</f>
        <v>9084647.4176260643</v>
      </c>
      <c r="E83" s="15">
        <f>'Indian American'!E83+Asian!E83+'Native Hawaiian'!E83+'&gt;=2 races'!E83-('Hispanic-final'!E83-(White!E83-'White-final'!E83)-(Black!E83-'Black-final'!E83))</f>
        <v>9415074.808113765</v>
      </c>
      <c r="F83" s="15">
        <f>'Indian American'!F83+Asian!F83+'Native Hawaiian'!F83+'&gt;=2 races'!F83-('Hispanic-final'!F83-(White!F83-'White-final'!F83)-(Black!F83-'Black-final'!F83))</f>
        <v>9737312.9741725512</v>
      </c>
      <c r="G83" s="15">
        <f>'Indian American'!G83+Asian!G83+'Native Hawaiian'!G83+'&gt;=2 races'!G83-('Hispanic-final'!G83-(White!G83-'White-final'!G83)-(Black!G83-'Black-final'!G83))</f>
        <v>10054442.91985596</v>
      </c>
      <c r="H83" s="15">
        <f>'Indian American'!H83+Asian!H83+'Native Hawaiian'!H83+'&gt;=2 races'!H83-('Hispanic-final'!H83-(White!H83-'White-final'!H83)-(Black!H83-'Black-final'!H83))</f>
        <v>10380120.695571877</v>
      </c>
      <c r="I83" s="15">
        <f>'Indian American'!I83+Asian!I83+'Native Hawaiian'!I83+'&gt;=2 races'!I83-('Hispanic-final'!I83-(White!I83-'White-final'!I83)-(Black!I83-'Black-final'!I83))</f>
        <v>10710650.594511393</v>
      </c>
      <c r="J83" s="15">
        <f>'Indian American'!J83+Asian!J83+'Native Hawaiian'!J83+'&gt;=2 races'!J83-('Hispanic-final'!J83-(White!J83-'White-final'!J83)-(Black!J83-'Black-final'!J83))</f>
        <v>11042872.722340044</v>
      </c>
      <c r="K83" s="15">
        <f>'Indian American'!K83+Asian!K83+'Native Hawaiian'!K83+'&gt;=2 races'!K83-('Hispanic-final'!K83-(White!K83-'White-final'!K83)-(Black!K83-'Black-final'!K83))</f>
        <v>11380391.342248201</v>
      </c>
      <c r="L83" s="15">
        <f>'Indian American'!L83+Asian!L83+'Native Hawaiian'!L83+'&gt;=2 races'!L83-('Hispanic-final'!L83-(White!L83-'White-final'!L83)-(Black!L83-'Black-final'!L83))</f>
        <v>11707252.316056304</v>
      </c>
      <c r="M83" s="15">
        <f>'Indian American'!M83+Asian!M83+'Native Hawaiian'!M83+'&gt;=2 races'!M83-('Hispanic-final'!M83-(White!M83-'White-final'!M83)-(Black!M83-'Black-final'!M83))</f>
        <v>11950472</v>
      </c>
      <c r="N83" s="15">
        <f>'Indian American'!N83+Asian!N83+'Native Hawaiian'!N83+'&gt;=2 races'!N83-('Hispanic-final'!N83-(White!N83-'White-final'!N83)-(Black!N83-'Black-final'!N83))</f>
        <v>12006375.666702747</v>
      </c>
    </row>
    <row r="84" spans="1:14" x14ac:dyDescent="0.25">
      <c r="A84" s="7" t="s">
        <v>10</v>
      </c>
      <c r="B84" s="15">
        <f>'Indian American'!B84+Asian!B84+'Native Hawaiian'!B84+'&gt;=2 races'!B84-('Hispanic-final'!B84-(White!B84-'White-final'!B84)-(Black!B84-'Black-final'!B84))</f>
        <v>745035.46035181312</v>
      </c>
      <c r="C84" s="15">
        <f>'Indian American'!C84+Asian!C84+'Native Hawaiian'!C84+'&gt;=2 races'!C84-('Hispanic-final'!C84-(White!C84-'White-final'!C84)-(Black!C84-'Black-final'!C84))</f>
        <v>751917.73534217034</v>
      </c>
      <c r="D84" s="15">
        <f>'Indian American'!D84+Asian!D84+'Native Hawaiian'!D84+'&gt;=2 races'!D84-('Hispanic-final'!D84-(White!D84-'White-final'!D84)-(Black!D84-'Black-final'!D84))</f>
        <v>782025.80976372072</v>
      </c>
      <c r="E84" s="15">
        <f>'Indian American'!E84+Asian!E84+'Native Hawaiian'!E84+'&gt;=2 races'!E84-('Hispanic-final'!E84-(White!E84-'White-final'!E84)-(Black!E84-'Black-final'!E84))</f>
        <v>812293.52774095116</v>
      </c>
      <c r="F84" s="15">
        <f>'Indian American'!F84+Asian!F84+'Native Hawaiian'!F84+'&gt;=2 races'!F84-('Hispanic-final'!F84-(White!F84-'White-final'!F84)-(Black!F84-'Black-final'!F84))</f>
        <v>843816.68855568347</v>
      </c>
      <c r="G84" s="15">
        <f>'Indian American'!G84+Asian!G84+'Native Hawaiian'!G84+'&gt;=2 races'!G84-('Hispanic-final'!G84-(White!G84-'White-final'!G84)-(Black!G84-'Black-final'!G84))</f>
        <v>873190.00364931277</v>
      </c>
      <c r="H84" s="15">
        <f>'Indian American'!H84+Asian!H84+'Native Hawaiian'!H84+'&gt;=2 races'!H84-('Hispanic-final'!H84-(White!H84-'White-final'!H84)-(Black!H84-'Black-final'!H84))</f>
        <v>895120.76756526367</v>
      </c>
      <c r="I84" s="15">
        <f>'Indian American'!I84+Asian!I84+'Native Hawaiian'!I84+'&gt;=2 races'!I84-('Hispanic-final'!I84-(White!I84-'White-final'!I84)-(Black!I84-'Black-final'!I84))</f>
        <v>906081.75005692709</v>
      </c>
      <c r="J84" s="15">
        <f>'Indian American'!J84+Asian!J84+'Native Hawaiian'!J84+'&gt;=2 races'!J84-('Hispanic-final'!J84-(White!J84-'White-final'!J84)-(Black!J84-'Black-final'!J84))</f>
        <v>926963.53302538441</v>
      </c>
      <c r="K84" s="15">
        <f>'Indian American'!K84+Asian!K84+'Native Hawaiian'!K84+'&gt;=2 races'!K84-('Hispanic-final'!K84-(White!K84-'White-final'!K84)-(Black!K84-'Black-final'!K84))</f>
        <v>951256.26975438674</v>
      </c>
      <c r="L84" s="15">
        <f>'Indian American'!L84+Asian!L84+'Native Hawaiian'!L84+'&gt;=2 races'!L84-('Hispanic-final'!L84-(White!L84-'White-final'!L84)-(Black!L84-'Black-final'!L84))</f>
        <v>968924.37100970512</v>
      </c>
      <c r="M84" s="15">
        <f>'Indian American'!M84+Asian!M84+'Native Hawaiian'!M84+'&gt;=2 races'!M84-('Hispanic-final'!M84-(White!M84-'White-final'!M84)-(Black!M84-'Black-final'!M84))</f>
        <v>983046</v>
      </c>
      <c r="N84" s="15">
        <f>'Indian American'!N84+Asian!N84+'Native Hawaiian'!N84+'&gt;=2 races'!N84-('Hispanic-final'!N84-(White!N84-'White-final'!N84)-(Black!N84-'Black-final'!N84))</f>
        <v>987234.31454460602</v>
      </c>
    </row>
    <row r="85" spans="1:14" x14ac:dyDescent="0.25">
      <c r="A85" s="7" t="s">
        <v>11</v>
      </c>
      <c r="B85" s="15">
        <f>'Indian American'!B85+Asian!B85+'Native Hawaiian'!B85+'&gt;=2 races'!B85-('Hispanic-final'!B85-(White!B85-'White-final'!B85)-(Black!B85-'Black-final'!B85))</f>
        <v>724089.95227601961</v>
      </c>
      <c r="C85" s="15">
        <f>'Indian American'!C85+Asian!C85+'Native Hawaiian'!C85+'&gt;=2 races'!C85-('Hispanic-final'!C85-(White!C85-'White-final'!C85)-(Black!C85-'Black-final'!C85))</f>
        <v>726494.98263148568</v>
      </c>
      <c r="D85" s="15">
        <f>'Indian American'!D85+Asian!D85+'Native Hawaiian'!D85+'&gt;=2 races'!D85-('Hispanic-final'!D85-(White!D85-'White-final'!D85)-(Black!D85-'Black-final'!D85))</f>
        <v>740023.24142275401</v>
      </c>
      <c r="E85" s="15">
        <f>'Indian American'!E85+Asian!E85+'Native Hawaiian'!E85+'&gt;=2 races'!E85-('Hispanic-final'!E85-(White!E85-'White-final'!E85)-(Black!E85-'Black-final'!E85))</f>
        <v>752320.00202765223</v>
      </c>
      <c r="F85" s="15">
        <f>'Indian American'!F85+Asian!F85+'Native Hawaiian'!F85+'&gt;=2 races'!F85-('Hispanic-final'!F85-(White!F85-'White-final'!F85)-(Black!F85-'Black-final'!F85))</f>
        <v>765323.69298997149</v>
      </c>
      <c r="G85" s="15">
        <f>'Indian American'!G85+Asian!G85+'Native Hawaiian'!G85+'&gt;=2 races'!G85-('Hispanic-final'!G85-(White!G85-'White-final'!G85)-(Black!G85-'Black-final'!G85))</f>
        <v>780420.39075315022</v>
      </c>
      <c r="H85" s="15">
        <f>'Indian American'!H85+Asian!H85+'Native Hawaiian'!H85+'&gt;=2 races'!H85-('Hispanic-final'!H85-(White!H85-'White-final'!H85)-(Black!H85-'Black-final'!H85))</f>
        <v>799827.96733309096</v>
      </c>
      <c r="I85" s="15">
        <f>'Indian American'!I85+Asian!I85+'Native Hawaiian'!I85+'&gt;=2 races'!I85-('Hispanic-final'!I85-(White!I85-'White-final'!I85)-(Black!I85-'Black-final'!I85))</f>
        <v>829609.56523371581</v>
      </c>
      <c r="J85" s="15">
        <f>'Indian American'!J85+Asian!J85+'Native Hawaiian'!J85+'&gt;=2 races'!J85-('Hispanic-final'!J85-(White!J85-'White-final'!J85)-(Black!J85-'Black-final'!J85))</f>
        <v>859414.45659859967</v>
      </c>
      <c r="K85" s="15">
        <f>'Indian American'!K85+Asian!K85+'Native Hawaiian'!K85+'&gt;=2 races'!K85-('Hispanic-final'!K85-(White!K85-'White-final'!K85)-(Black!K85-'Black-final'!K85))</f>
        <v>892069.963750995</v>
      </c>
      <c r="L85" s="15">
        <f>'Indian American'!L85+Asian!L85+'Native Hawaiian'!L85+'&gt;=2 races'!L85-('Hispanic-final'!L85-(White!L85-'White-final'!L85)-(Black!L85-'Black-final'!L85))</f>
        <v>923609.90011587553</v>
      </c>
      <c r="M85" s="15">
        <f>'Indian American'!M85+Asian!M85+'Native Hawaiian'!M85+'&gt;=2 races'!M85-('Hispanic-final'!M85-(White!M85-'White-final'!M85)-(Black!M85-'Black-final'!M85))</f>
        <v>943621</v>
      </c>
      <c r="N85" s="15">
        <f>'Indian American'!N85+Asian!N85+'Native Hawaiian'!N85+'&gt;=2 races'!N85-('Hispanic-final'!N85-(White!N85-'White-final'!N85)-(Black!N85-'Black-final'!N85))</f>
        <v>944840.22707482148</v>
      </c>
    </row>
    <row r="86" spans="1:14" x14ac:dyDescent="0.25">
      <c r="A86" s="7" t="s">
        <v>12</v>
      </c>
      <c r="B86" s="15">
        <f>'Indian American'!B86+Asian!B86+'Native Hawaiian'!B86+'&gt;=2 races'!B86-('Hispanic-final'!B86-(White!B86-'White-final'!B86)-(Black!B86-'Black-final'!B86))</f>
        <v>688513.09342103568</v>
      </c>
      <c r="C86" s="15">
        <f>'Indian American'!C86+Asian!C86+'Native Hawaiian'!C86+'&gt;=2 races'!C86-('Hispanic-final'!C86-(White!C86-'White-final'!C86)-(Black!C86-'Black-final'!C86))</f>
        <v>694851.21875669062</v>
      </c>
      <c r="D86" s="15">
        <f>'Indian American'!D86+Asian!D86+'Native Hawaiian'!D86+'&gt;=2 races'!D86-('Hispanic-final'!D86-(White!D86-'White-final'!D86)-(Black!D86-'Black-final'!D86))</f>
        <v>717443.53410459799</v>
      </c>
      <c r="E86" s="15">
        <f>'Indian American'!E86+Asian!E86+'Native Hawaiian'!E86+'&gt;=2 races'!E86-('Hispanic-final'!E86-(White!E86-'White-final'!E86)-(Black!E86-'Black-final'!E86))</f>
        <v>740746.67091249116</v>
      </c>
      <c r="F86" s="15">
        <f>'Indian American'!F86+Asian!F86+'Native Hawaiian'!F86+'&gt;=2 races'!F86-('Hispanic-final'!F86-(White!F86-'White-final'!F86)-(Black!F86-'Black-final'!F86))</f>
        <v>759328.64306829171</v>
      </c>
      <c r="G86" s="15">
        <f>'Indian American'!G86+Asian!G86+'Native Hawaiian'!G86+'&gt;=2 races'!G86-('Hispanic-final'!G86-(White!G86-'White-final'!G86)-(Black!G86-'Black-final'!G86))</f>
        <v>773570.32015992794</v>
      </c>
      <c r="H86" s="15">
        <f>'Indian American'!H86+Asian!H86+'Native Hawaiian'!H86+'&gt;=2 races'!H86-('Hispanic-final'!H86-(White!H86-'White-final'!H86)-(Black!H86-'Black-final'!H86))</f>
        <v>786071.4199368027</v>
      </c>
      <c r="I86" s="15">
        <f>'Indian American'!I86+Asian!I86+'Native Hawaiian'!I86+'&gt;=2 races'!I86-('Hispanic-final'!I86-(White!I86-'White-final'!I86)-(Black!I86-'Black-final'!I86))</f>
        <v>803458.49123621592</v>
      </c>
      <c r="J86" s="15">
        <f>'Indian American'!J86+Asian!J86+'Native Hawaiian'!J86+'&gt;=2 races'!J86-('Hispanic-final'!J86-(White!J86-'White-final'!J86)-(Black!J86-'Black-final'!J86))</f>
        <v>819720.4459431225</v>
      </c>
      <c r="K86" s="15">
        <f>'Indian American'!K86+Asian!K86+'Native Hawaiian'!K86+'&gt;=2 races'!K86-('Hispanic-final'!K86-(White!K86-'White-final'!K86)-(Black!K86-'Black-final'!K86))</f>
        <v>837632.10087573365</v>
      </c>
      <c r="L86" s="15">
        <f>'Indian American'!L86+Asian!L86+'Native Hawaiian'!L86+'&gt;=2 races'!L86-('Hispanic-final'!L86-(White!L86-'White-final'!L86)-(Black!L86-'Black-final'!L86))</f>
        <v>858288.22353517776</v>
      </c>
      <c r="M86" s="15">
        <f>'Indian American'!M86+Asian!M86+'Native Hawaiian'!M86+'&gt;=2 races'!M86-('Hispanic-final'!M86-(White!M86-'White-final'!M86)-(Black!M86-'Black-final'!M86))</f>
        <v>875073</v>
      </c>
      <c r="N86" s="15">
        <f>'Indian American'!N86+Asian!N86+'Native Hawaiian'!N86+'&gt;=2 races'!N86-('Hispanic-final'!N86-(White!N86-'White-final'!N86)-(Black!N86-'Black-final'!N86))</f>
        <v>880293.93890630035</v>
      </c>
    </row>
    <row r="87" spans="1:14" x14ac:dyDescent="0.25">
      <c r="A87" s="7" t="s">
        <v>13</v>
      </c>
      <c r="B87" s="15">
        <f>'Indian American'!B87+Asian!B87+'Native Hawaiian'!B87+'&gt;=2 races'!B87-('Hispanic-final'!B87-(White!B87-'White-final'!B87)-(Black!B87-'Black-final'!B87))</f>
        <v>680952.78261574963</v>
      </c>
      <c r="C87" s="15">
        <f>'Indian American'!C87+Asian!C87+'Native Hawaiian'!C87+'&gt;=2 races'!C87-('Hispanic-final'!C87-(White!C87-'White-final'!C87)-(Black!C87-'Black-final'!C87))</f>
        <v>685167.87575334776</v>
      </c>
      <c r="D87" s="15">
        <f>'Indian American'!D87+Asian!D87+'Native Hawaiian'!D87+'&gt;=2 races'!D87-('Hispanic-final'!D87-(White!D87-'White-final'!D87)-(Black!D87-'Black-final'!D87))</f>
        <v>699148.1361362678</v>
      </c>
      <c r="E87" s="15">
        <f>'Indian American'!E87+Asian!E87+'Native Hawaiian'!E87+'&gt;=2 races'!E87-('Hispanic-final'!E87-(White!E87-'White-final'!E87)-(Black!E87-'Black-final'!E87))</f>
        <v>712556.69725883054</v>
      </c>
      <c r="F87" s="15">
        <f>'Indian American'!F87+Asian!F87+'Native Hawaiian'!F87+'&gt;=2 races'!F87-('Hispanic-final'!F87-(White!F87-'White-final'!F87)-(Black!F87-'Black-final'!F87))</f>
        <v>729843.12352938158</v>
      </c>
      <c r="G87" s="15">
        <f>'Indian American'!G87+Asian!G87+'Native Hawaiian'!G87+'&gt;=2 races'!G87-('Hispanic-final'!G87-(White!G87-'White-final'!G87)-(Black!G87-'Black-final'!G87))</f>
        <v>751246.3295397684</v>
      </c>
      <c r="H87" s="15">
        <f>'Indian American'!H87+Asian!H87+'Native Hawaiian'!H87+'&gt;=2 races'!H87-('Hispanic-final'!H87-(White!H87-'White-final'!H87)-(Black!H87-'Black-final'!H87))</f>
        <v>775716.2675727047</v>
      </c>
      <c r="I87" s="15">
        <f>'Indian American'!I87+Asian!I87+'Native Hawaiian'!I87+'&gt;=2 races'!I87-('Hispanic-final'!I87-(White!I87-'White-final'!I87)-(Black!I87-'Black-final'!I87))</f>
        <v>799895.93474373803</v>
      </c>
      <c r="J87" s="15">
        <f>'Indian American'!J87+Asian!J87+'Native Hawaiian'!J87+'&gt;=2 races'!J87-('Hispanic-final'!J87-(White!J87-'White-final'!J87)-(Black!J87-'Black-final'!J87))</f>
        <v>825064.74431178742</v>
      </c>
      <c r="K87" s="15">
        <f>'Indian American'!K87+Asian!K87+'Native Hawaiian'!K87+'&gt;=2 races'!K87-('Hispanic-final'!K87-(White!K87-'White-final'!K87)-(Black!K87-'Black-final'!K87))</f>
        <v>846067.8015363256</v>
      </c>
      <c r="L87" s="15">
        <f>'Indian American'!L87+Asian!L87+'Native Hawaiian'!L87+'&gt;=2 races'!L87-('Hispanic-final'!L87-(White!L87-'White-final'!L87)-(Black!L87-'Black-final'!L87))</f>
        <v>862889.56452618307</v>
      </c>
      <c r="M87" s="15">
        <f>'Indian American'!M87+Asian!M87+'Native Hawaiian'!M87+'&gt;=2 races'!M87-('Hispanic-final'!M87-(White!M87-'White-final'!M87)-(Black!M87-'Black-final'!M87))</f>
        <v>874053</v>
      </c>
      <c r="N87" s="15">
        <f>'Indian American'!N87+Asian!N87+'Native Hawaiian'!N87+'&gt;=2 races'!N87-('Hispanic-final'!N87-(White!N87-'White-final'!N87)-(Black!N87-'Black-final'!N87))</f>
        <v>874841.59601265821</v>
      </c>
    </row>
    <row r="88" spans="1:14" x14ac:dyDescent="0.25">
      <c r="A88" s="7" t="s">
        <v>14</v>
      </c>
      <c r="B88" s="15">
        <f>'Indian American'!B88+Asian!B88+'Native Hawaiian'!B88+'&gt;=2 races'!B88-('Hispanic-final'!B88-(White!B88-'White-final'!B88)-(Black!B88-'Black-final'!B88))</f>
        <v>667605.81601368496</v>
      </c>
      <c r="C88" s="15">
        <f>'Indian American'!C88+Asian!C88+'Native Hawaiian'!C88+'&gt;=2 races'!C88-('Hispanic-final'!C88-(White!C88-'White-final'!C88)-(Black!C88-'Black-final'!C88))</f>
        <v>676403.38431999972</v>
      </c>
      <c r="D88" s="15">
        <f>'Indian American'!D88+Asian!D88+'Native Hawaiian'!D88+'&gt;=2 races'!D88-('Hispanic-final'!D88-(White!D88-'White-final'!D88)-(Black!D88-'Black-final'!D88))</f>
        <v>716470.78270941181</v>
      </c>
      <c r="E88" s="15">
        <f>'Indian American'!E88+Asian!E88+'Native Hawaiian'!E88+'&gt;=2 races'!E88-('Hispanic-final'!E88-(White!E88-'White-final'!E88)-(Black!E88-'Black-final'!E88))</f>
        <v>752796.84220102266</v>
      </c>
      <c r="F88" s="15">
        <f>'Indian American'!F88+Asian!F88+'Native Hawaiian'!F88+'&gt;=2 races'!F88-('Hispanic-final'!F88-(White!F88-'White-final'!F88)-(Black!F88-'Black-final'!F88))</f>
        <v>781947.96046833228</v>
      </c>
      <c r="G88" s="15">
        <f>'Indian American'!G88+Asian!G88+'Native Hawaiian'!G88+'&gt;=2 races'!G88-('Hispanic-final'!G88-(White!G88-'White-final'!G88)-(Black!G88-'Black-final'!G88))</f>
        <v>802480.21371775353</v>
      </c>
      <c r="H88" s="15">
        <f>'Indian American'!H88+Asian!H88+'Native Hawaiian'!H88+'&gt;=2 races'!H88-('Hispanic-final'!H88-(White!H88-'White-final'!H88)-(Black!H88-'Black-final'!H88))</f>
        <v>816207.59609238012</v>
      </c>
      <c r="I88" s="15">
        <f>'Indian American'!I88+Asian!I88+'Native Hawaiian'!I88+'&gt;=2 races'!I88-('Hispanic-final'!I88-(White!I88-'White-final'!I88)-(Black!I88-'Black-final'!I88))</f>
        <v>827307.31726882351</v>
      </c>
      <c r="J88" s="15">
        <f>'Indian American'!J88+Asian!J88+'Native Hawaiian'!J88+'&gt;=2 races'!J88-('Hispanic-final'!J88-(White!J88-'White-final'!J88)-(Black!J88-'Black-final'!J88))</f>
        <v>837473.49273327971</v>
      </c>
      <c r="K88" s="15">
        <f>'Indian American'!K88+Asian!K88+'Native Hawaiian'!K88+'&gt;=2 races'!K88-('Hispanic-final'!K88-(White!K88-'White-final'!K88)-(Black!K88-'Black-final'!K88))</f>
        <v>853055.14555205312</v>
      </c>
      <c r="L88" s="15">
        <f>'Indian American'!L88+Asian!L88+'Native Hawaiian'!L88+'&gt;=2 races'!L88-('Hispanic-final'!L88-(White!L88-'White-final'!L88)-(Black!L88-'Black-final'!L88))</f>
        <v>872946.84900310333</v>
      </c>
      <c r="M88" s="15">
        <f>'Indian American'!M88+Asian!M88+'Native Hawaiian'!M88+'&gt;=2 races'!M88-('Hispanic-final'!M88-(White!M88-'White-final'!M88)-(Black!M88-'Black-final'!M88))</f>
        <v>889611</v>
      </c>
      <c r="N88" s="15">
        <f>'Indian American'!N88+Asian!N88+'Native Hawaiian'!N88+'&gt;=2 races'!N88-('Hispanic-final'!N88-(White!N88-'White-final'!N88)-(Black!N88-'Black-final'!N88))</f>
        <v>892864.30029663583</v>
      </c>
    </row>
    <row r="89" spans="1:14" x14ac:dyDescent="0.25">
      <c r="A89" s="7" t="s">
        <v>15</v>
      </c>
      <c r="B89" s="15">
        <f>'Indian American'!B89+Asian!B89+'Native Hawaiian'!B89+'&gt;=2 races'!B89-('Hispanic-final'!B89-(White!B89-'White-final'!B89)-(Black!B89-'Black-final'!B89))</f>
        <v>741333.61922313389</v>
      </c>
      <c r="C89" s="15">
        <f>'Indian American'!C89+Asian!C89+'Native Hawaiian'!C89+'&gt;=2 races'!C89-('Hispanic-final'!C89-(White!C89-'White-final'!C89)-(Black!C89-'Black-final'!C89))</f>
        <v>745127.38665299094</v>
      </c>
      <c r="D89" s="15">
        <f>'Indian American'!D89+Asian!D89+'Native Hawaiian'!D89+'&gt;=2 races'!D89-('Hispanic-final'!D89-(White!D89-'White-final'!D89)-(Black!D89-'Black-final'!D89))</f>
        <v>759475.7317893065</v>
      </c>
      <c r="E89" s="15">
        <f>'Indian American'!E89+Asian!E89+'Native Hawaiian'!E89+'&gt;=2 races'!E89-('Hispanic-final'!E89-(White!E89-'White-final'!E89)-(Black!E89-'Black-final'!E89))</f>
        <v>774255.80455267336</v>
      </c>
      <c r="F89" s="15">
        <f>'Indian American'!F89+Asian!F89+'Native Hawaiian'!F89+'&gt;=2 races'!F89-('Hispanic-final'!F89-(White!F89-'White-final'!F89)-(Black!F89-'Black-final'!F89))</f>
        <v>790296.03472736897</v>
      </c>
      <c r="G89" s="15">
        <f>'Indian American'!G89+Asian!G89+'Native Hawaiian'!G89+'&gt;=2 races'!G89-('Hispanic-final'!G89-(White!G89-'White-final'!G89)-(Black!G89-'Black-final'!G89))</f>
        <v>813647.08426416083</v>
      </c>
      <c r="H89" s="15">
        <f>'Indian American'!H89+Asian!H89+'Native Hawaiian'!H89+'&gt;=2 races'!H89-('Hispanic-final'!H89-(White!H89-'White-final'!H89)-(Black!H89-'Black-final'!H89))</f>
        <v>842874.38809555303</v>
      </c>
      <c r="I89" s="15">
        <f>'Indian American'!I89+Asian!I89+'Native Hawaiian'!I89+'&gt;=2 races'!I89-('Hispanic-final'!I89-(White!I89-'White-final'!I89)-(Black!I89-'Black-final'!I89))</f>
        <v>878099.91177871893</v>
      </c>
      <c r="J89" s="15">
        <f>'Indian American'!J89+Asian!J89+'Native Hawaiian'!J89+'&gt;=2 races'!J89-('Hispanic-final'!J89-(White!J89-'White-final'!J89)-(Black!J89-'Black-final'!J89))</f>
        <v>907790.6421850184</v>
      </c>
      <c r="K89" s="15">
        <f>'Indian American'!K89+Asian!K89+'Native Hawaiian'!K89+'&gt;=2 races'!K89-('Hispanic-final'!K89-(White!K89-'White-final'!K89)-(Black!K89-'Black-final'!K89))</f>
        <v>931573.17048703018</v>
      </c>
      <c r="L89" s="15">
        <f>'Indian American'!L89+Asian!L89+'Native Hawaiian'!L89+'&gt;=2 races'!L89-('Hispanic-final'!L89-(White!L89-'White-final'!L89)-(Black!L89-'Black-final'!L89))</f>
        <v>945501.6519851773</v>
      </c>
      <c r="M89" s="15">
        <f>'Indian American'!M89+Asian!M89+'Native Hawaiian'!M89+'&gt;=2 races'!M89-('Hispanic-final'!M89-(White!M89-'White-final'!M89)-(Black!M89-'Black-final'!M89))</f>
        <v>949862</v>
      </c>
      <c r="N89" s="15">
        <f>'Indian American'!N89+Asian!N89+'Native Hawaiian'!N89+'&gt;=2 races'!N89-('Hispanic-final'!N89-(White!N89-'White-final'!N89)-(Black!N89-'Black-final'!N89))</f>
        <v>949528.5499272102</v>
      </c>
    </row>
    <row r="90" spans="1:14" x14ac:dyDescent="0.25">
      <c r="A90" s="7" t="s">
        <v>16</v>
      </c>
      <c r="B90" s="15">
        <f>'Indian American'!B90+Asian!B90+'Native Hawaiian'!B90+'&gt;=2 races'!B90-('Hispanic-final'!B90-(White!B90-'White-final'!B90)-(Black!B90-'Black-final'!B90))</f>
        <v>722321.20216858224</v>
      </c>
      <c r="C90" s="15">
        <f>'Indian American'!C90+Asian!C90+'Native Hawaiian'!C90+'&gt;=2 races'!C90-('Hispanic-final'!C90-(White!C90-'White-final'!C90)-(Black!C90-'Black-final'!C90))</f>
        <v>729470.06376413419</v>
      </c>
      <c r="D90" s="15">
        <f>'Indian American'!D90+Asian!D90+'Native Hawaiian'!D90+'&gt;=2 races'!D90-('Hispanic-final'!D90-(White!D90-'White-final'!D90)-(Black!D90-'Black-final'!D90))</f>
        <v>761280.91660163039</v>
      </c>
      <c r="E90" s="15">
        <f>'Indian American'!E90+Asian!E90+'Native Hawaiian'!E90+'&gt;=2 races'!E90-('Hispanic-final'!E90-(White!E90-'White-final'!E90)-(Black!E90-'Black-final'!E90))</f>
        <v>797644.72366657294</v>
      </c>
      <c r="F90" s="15">
        <f>'Indian American'!F90+Asian!F90+'Native Hawaiian'!F90+'&gt;=2 races'!F90-('Hispanic-final'!F90-(White!F90-'White-final'!F90)-(Black!F90-'Black-final'!F90))</f>
        <v>823820.65025305212</v>
      </c>
      <c r="G90" s="15">
        <f>'Indian American'!G90+Asian!G90+'Native Hawaiian'!G90+'&gt;=2 races'!G90-('Hispanic-final'!G90-(White!G90-'White-final'!G90)-(Black!G90-'Black-final'!G90))</f>
        <v>841548.34030133369</v>
      </c>
      <c r="H90" s="15">
        <f>'Indian American'!H90+Asian!H90+'Native Hawaiian'!H90+'&gt;=2 races'!H90-('Hispanic-final'!H90-(White!H90-'White-final'!H90)-(Black!H90-'Black-final'!H90))</f>
        <v>854941.71224699984</v>
      </c>
      <c r="I90" s="15">
        <f>'Indian American'!I90+Asian!I90+'Native Hawaiian'!I90+'&gt;=2 races'!I90-('Hispanic-final'!I90-(White!I90-'White-final'!I90)-(Black!I90-'Black-final'!I90))</f>
        <v>865309.98544759932</v>
      </c>
      <c r="J90" s="15">
        <f>'Indian American'!J90+Asian!J90+'Native Hawaiian'!J90+'&gt;=2 races'!J90-('Hispanic-final'!J90-(White!J90-'White-final'!J90)-(Black!J90-'Black-final'!J90))</f>
        <v>875114.65858692839</v>
      </c>
      <c r="K90" s="15">
        <f>'Indian American'!K90+Asian!K90+'Native Hawaiian'!K90+'&gt;=2 races'!K90-('Hispanic-final'!K90-(White!K90-'White-final'!K90)-(Black!K90-'Black-final'!K90))</f>
        <v>887607.87556713191</v>
      </c>
      <c r="L90" s="15">
        <f>'Indian American'!L90+Asian!L90+'Native Hawaiian'!L90+'&gt;=2 races'!L90-('Hispanic-final'!L90-(White!L90-'White-final'!L90)-(Black!L90-'Black-final'!L90))</f>
        <v>907498.88257163577</v>
      </c>
      <c r="M90" s="15">
        <f>'Indian American'!M90+Asian!M90+'Native Hawaiian'!M90+'&gt;=2 races'!M90-('Hispanic-final'!M90-(White!M90-'White-final'!M90)-(Black!M90-'Black-final'!M90))</f>
        <v>924619</v>
      </c>
      <c r="N90" s="15">
        <f>'Indian American'!N90+Asian!N90+'Native Hawaiian'!N90+'&gt;=2 races'!N90-('Hispanic-final'!N90-(White!N90-'White-final'!N90)-(Black!N90-'Black-final'!N90))</f>
        <v>928961.58465496614</v>
      </c>
    </row>
    <row r="91" spans="1:14" x14ac:dyDescent="0.25">
      <c r="A91" s="7" t="s">
        <v>17</v>
      </c>
      <c r="B91" s="15">
        <f>'Indian American'!B91+Asian!B91+'Native Hawaiian'!B91+'&gt;=2 races'!B91-('Hispanic-final'!B91-(White!B91-'White-final'!B91)-(Black!B91-'Black-final'!B91))</f>
        <v>717054.39127170946</v>
      </c>
      <c r="C91" s="15">
        <f>'Indian American'!C91+Asian!C91+'Native Hawaiian'!C91+'&gt;=2 races'!C91-('Hispanic-final'!C91-(White!C91-'White-final'!C91)-(Black!C91-'Black-final'!C91))</f>
        <v>720015.61693981499</v>
      </c>
      <c r="D91" s="15">
        <f>'Indian American'!D91+Asian!D91+'Native Hawaiian'!D91+'&gt;=2 races'!D91-('Hispanic-final'!D91-(White!D91-'White-final'!D91)-(Black!D91-'Black-final'!D91))</f>
        <v>732893.51067721215</v>
      </c>
      <c r="E91" s="15">
        <f>'Indian American'!E91+Asian!E91+'Native Hawaiian'!E91+'&gt;=2 races'!E91-('Hispanic-final'!E91-(White!E91-'White-final'!E91)-(Black!E91-'Black-final'!E91))</f>
        <v>743504.45252462034</v>
      </c>
      <c r="F91" s="15">
        <f>'Indian American'!F91+Asian!F91+'Native Hawaiian'!F91+'&gt;=2 races'!F91-('Hispanic-final'!F91-(White!F91-'White-final'!F91)-(Black!F91-'Black-final'!F91))</f>
        <v>754416.01301325508</v>
      </c>
      <c r="G91" s="15">
        <f>'Indian American'!G91+Asian!G91+'Native Hawaiian'!G91+'&gt;=2 races'!G91-('Hispanic-final'!G91-(White!G91-'White-final'!G91)-(Black!G91-'Black-final'!G91))</f>
        <v>769340.95509137516</v>
      </c>
      <c r="H91" s="15">
        <f>'Indian American'!H91+Asian!H91+'Native Hawaiian'!H91+'&gt;=2 races'!H91-('Hispanic-final'!H91-(White!H91-'White-final'!H91)-(Black!H91-'Black-final'!H91))</f>
        <v>796810.92659046454</v>
      </c>
      <c r="I91" s="15">
        <f>'Indian American'!I91+Asian!I91+'Native Hawaiian'!I91+'&gt;=2 races'!I91-('Hispanic-final'!I91-(White!I91-'White-final'!I91)-(Black!I91-'Black-final'!I91))</f>
        <v>830177.60729801748</v>
      </c>
      <c r="J91" s="15">
        <f>'Indian American'!J91+Asian!J91+'Native Hawaiian'!J91+'&gt;=2 races'!J91-('Hispanic-final'!J91-(White!J91-'White-final'!J91)-(Black!J91-'Black-final'!J91))</f>
        <v>867717.77732278244</v>
      </c>
      <c r="K91" s="15">
        <f>'Indian American'!K91+Asian!K91+'Native Hawaiian'!K91+'&gt;=2 races'!K91-('Hispanic-final'!K91-(White!K91-'White-final'!K91)-(Black!K91-'Black-final'!K91))</f>
        <v>895918.87349958974</v>
      </c>
      <c r="L91" s="15">
        <f>'Indian American'!L91+Asian!L91+'Native Hawaiian'!L91+'&gt;=2 races'!L91-('Hispanic-final'!L91-(White!L91-'White-final'!L91)-(Black!L91-'Black-final'!L91))</f>
        <v>915294.73408977967</v>
      </c>
      <c r="M91" s="15">
        <f>'Indian American'!M91+Asian!M91+'Native Hawaiian'!M91+'&gt;=2 races'!M91-('Hispanic-final'!M91-(White!M91-'White-final'!M91)-(Black!M91-'Black-final'!M91))</f>
        <v>925278</v>
      </c>
      <c r="N91" s="15">
        <f>'Indian American'!N91+Asian!N91+'Native Hawaiian'!N91+'&gt;=2 races'!N91-('Hispanic-final'!N91-(White!N91-'White-final'!N91)-(Black!N91-'Black-final'!N91))</f>
        <v>926749.23089989414</v>
      </c>
    </row>
    <row r="92" spans="1:14" x14ac:dyDescent="0.25">
      <c r="A92" s="7" t="s">
        <v>18</v>
      </c>
      <c r="B92" s="15">
        <f>'Indian American'!B92+Asian!B92+'Native Hawaiian'!B92+'&gt;=2 races'!B92-('Hispanic-final'!B92-(White!B92-'White-final'!B92)-(Black!B92-'Black-final'!B92))</f>
        <v>678921.76363902097</v>
      </c>
      <c r="C92" s="15">
        <f>'Indian American'!C92+Asian!C92+'Native Hawaiian'!C92+'&gt;=2 races'!C92-('Hispanic-final'!C92-(White!C92-'White-final'!C92)-(Black!C92-'Black-final'!C92))</f>
        <v>684776.69473383762</v>
      </c>
      <c r="D92" s="15">
        <f>'Indian American'!D92+Asian!D92+'Native Hawaiian'!D92+'&gt;=2 races'!D92-('Hispanic-final'!D92-(White!D92-'White-final'!D92)-(Black!D92-'Black-final'!D92))</f>
        <v>701810.36646940722</v>
      </c>
      <c r="E92" s="15">
        <f>'Indian American'!E92+Asian!E92+'Native Hawaiian'!E92+'&gt;=2 races'!E92-('Hispanic-final'!E92-(White!E92-'White-final'!E92)-(Black!E92-'Black-final'!E92))</f>
        <v>717501.50397230266</v>
      </c>
      <c r="F92" s="15">
        <f>'Indian American'!F92+Asian!F92+'Native Hawaiian'!F92+'&gt;=2 races'!F92-('Hispanic-final'!F92-(White!F92-'White-final'!F92)-(Black!F92-'Black-final'!F92))</f>
        <v>737243.2140369406</v>
      </c>
      <c r="G92" s="15">
        <f>'Indian American'!G92+Asian!G92+'Native Hawaiian'!G92+'&gt;=2 races'!G92-('Hispanic-final'!G92-(White!G92-'White-final'!G92)-(Black!G92-'Black-final'!G92))</f>
        <v>758453.41995830531</v>
      </c>
      <c r="H92" s="15">
        <f>'Indian American'!H92+Asian!H92+'Native Hawaiian'!H92+'&gt;=2 races'!H92-('Hispanic-final'!H92-(White!H92-'White-final'!H92)-(Black!H92-'Black-final'!H92))</f>
        <v>770607.95644944231</v>
      </c>
      <c r="I92" s="15">
        <f>'Indian American'!I92+Asian!I92+'Native Hawaiian'!I92+'&gt;=2 races'!I92-('Hispanic-final'!I92-(White!I92-'White-final'!I92)-(Black!I92-'Black-final'!I92))</f>
        <v>782898.8650540763</v>
      </c>
      <c r="J92" s="15">
        <f>'Indian American'!J92+Asian!J92+'Native Hawaiian'!J92+'&gt;=2 races'!J92-('Hispanic-final'!J92-(White!J92-'White-final'!J92)-(Black!J92-'Black-final'!J92))</f>
        <v>792466.59248599131</v>
      </c>
      <c r="K92" s="15">
        <f>'Indian American'!K92+Asian!K92+'Native Hawaiian'!K92+'&gt;=2 races'!K92-('Hispanic-final'!K92-(White!K92-'White-final'!K92)-(Black!K92-'Black-final'!K92))</f>
        <v>803114.27649144037</v>
      </c>
      <c r="L92" s="15">
        <f>'Indian American'!L92+Asian!L92+'Native Hawaiian'!L92+'&gt;=2 races'!L92-('Hispanic-final'!L92-(White!L92-'White-final'!L92)-(Black!L92-'Black-final'!L92))</f>
        <v>817969.86746213818</v>
      </c>
      <c r="M92" s="15">
        <f>'Indian American'!M92+Asian!M92+'Native Hawaiian'!M92+'&gt;=2 races'!M92-('Hispanic-final'!M92-(White!M92-'White-final'!M92)-(Black!M92-'Black-final'!M92))</f>
        <v>836973</v>
      </c>
      <c r="N92" s="15">
        <f>'Indian American'!N92+Asian!N92+'Native Hawaiian'!N92+'&gt;=2 races'!N92-('Hispanic-final'!N92-(White!N92-'White-final'!N92)-(Black!N92-'Black-final'!N92))</f>
        <v>842500.20911051286</v>
      </c>
    </row>
    <row r="93" spans="1:14" x14ac:dyDescent="0.25">
      <c r="A93" s="7" t="s">
        <v>19</v>
      </c>
      <c r="B93" s="15">
        <f>'Indian American'!B93+Asian!B93+'Native Hawaiian'!B93+'&gt;=2 races'!B93-('Hispanic-final'!B93-(White!B93-'White-final'!B93)-(Black!B93-'Black-final'!B93))</f>
        <v>593612.57045214809</v>
      </c>
      <c r="C93" s="15">
        <f>'Indian American'!C93+Asian!C93+'Native Hawaiian'!C93+'&gt;=2 races'!C93-('Hispanic-final'!C93-(White!C93-'White-final'!C93)-(Black!C93-'Black-final'!C93))</f>
        <v>599009.45209984109</v>
      </c>
      <c r="D93" s="15">
        <f>'Indian American'!D93+Asian!D93+'Native Hawaiian'!D93+'&gt;=2 races'!D93-('Hispanic-final'!D93-(White!D93-'White-final'!D93)-(Black!D93-'Black-final'!D93))</f>
        <v>626737.03101550462</v>
      </c>
      <c r="E93" s="15">
        <f>'Indian American'!E93+Asian!E93+'Native Hawaiian'!E93+'&gt;=2 races'!E93-('Hispanic-final'!E93-(White!E93-'White-final'!E93)-(Black!E93-'Black-final'!E93))</f>
        <v>653341.49462864711</v>
      </c>
      <c r="F93" s="15">
        <f>'Indian American'!F93+Asian!F93+'Native Hawaiian'!F93+'&gt;=2 races'!F93-('Hispanic-final'!F93-(White!F93-'White-final'!F93)-(Black!F93-'Black-final'!F93))</f>
        <v>677482.7256431086</v>
      </c>
      <c r="G93" s="15">
        <f>'Indian American'!G93+Asian!G93+'Native Hawaiian'!G93+'&gt;=2 races'!G93-('Hispanic-final'!G93-(White!G93-'White-final'!G93)-(Black!G93-'Black-final'!G93))</f>
        <v>698052.39406523854</v>
      </c>
      <c r="H93" s="15">
        <f>'Indian American'!H93+Asian!H93+'Native Hawaiian'!H93+'&gt;=2 races'!H93-('Hispanic-final'!H93-(White!H93-'White-final'!H93)-(Black!H93-'Black-final'!H93))</f>
        <v>721008.84874025197</v>
      </c>
      <c r="I93" s="15">
        <f>'Indian American'!I93+Asian!I93+'Native Hawaiian'!I93+'&gt;=2 races'!I93-('Hispanic-final'!I93-(White!I93-'White-final'!I93)-(Black!I93-'Black-final'!I93))</f>
        <v>737940.21217593574</v>
      </c>
      <c r="J93" s="15">
        <f>'Indian American'!J93+Asian!J93+'Native Hawaiian'!J93+'&gt;=2 races'!J93-('Hispanic-final'!J93-(White!J93-'White-final'!J93)-(Black!J93-'Black-final'!J93))</f>
        <v>753370.63025351427</v>
      </c>
      <c r="K93" s="15">
        <f>'Indian American'!K93+Asian!K93+'Native Hawaiian'!K93+'&gt;=2 races'!K93-('Hispanic-final'!K93-(White!K93-'White-final'!K93)-(Black!K93-'Black-final'!K93))</f>
        <v>773291.51439814642</v>
      </c>
      <c r="L93" s="15">
        <f>'Indian American'!L93+Asian!L93+'Native Hawaiian'!L93+'&gt;=2 races'!L93-('Hispanic-final'!L93-(White!L93-'White-final'!L93)-(Black!L93-'Black-final'!L93))</f>
        <v>795001.60361254285</v>
      </c>
      <c r="M93" s="15">
        <f>'Indian American'!M93+Asian!M93+'Native Hawaiian'!M93+'&gt;=2 races'!M93-('Hispanic-final'!M93-(White!M93-'White-final'!M93)-(Black!M93-'Black-final'!M93))</f>
        <v>803776</v>
      </c>
      <c r="N93" s="15">
        <f>'Indian American'!N93+Asian!N93+'Native Hawaiian'!N93+'&gt;=2 races'!N93-('Hispanic-final'!N93-(White!N93-'White-final'!N93)-(Black!N93-'Black-final'!N93))</f>
        <v>805064.85264669033</v>
      </c>
    </row>
    <row r="94" spans="1:14" x14ac:dyDescent="0.25">
      <c r="A94" s="7" t="s">
        <v>20</v>
      </c>
      <c r="B94" s="15">
        <f>'Indian American'!B94+Asian!B94+'Native Hawaiian'!B94+'&gt;=2 races'!B94-('Hispanic-final'!B94-(White!B94-'White-final'!B94)-(Black!B94-'Black-final'!B94))</f>
        <v>488969.19375998329</v>
      </c>
      <c r="C94" s="15">
        <f>'Indian American'!C94+Asian!C94+'Native Hawaiian'!C94+'&gt;=2 races'!C94-('Hispanic-final'!C94-(White!C94-'White-final'!C94)-(Black!C94-'Black-final'!C94))</f>
        <v>498363.26966733718</v>
      </c>
      <c r="D94" s="15">
        <f>'Indian American'!D94+Asian!D94+'Native Hawaiian'!D94+'&gt;=2 races'!D94-('Hispanic-final'!D94-(White!D94-'White-final'!D94)-(Black!D94-'Black-final'!D94))</f>
        <v>534483.27327276219</v>
      </c>
      <c r="E94" s="15">
        <f>'Indian American'!E94+Asian!E94+'Native Hawaiian'!E94+'&gt;=2 races'!E94-('Hispanic-final'!E94-(White!E94-'White-final'!E94)-(Black!E94-'Black-final'!E94))</f>
        <v>557749.69863226241</v>
      </c>
      <c r="F94" s="15">
        <f>'Indian American'!F94+Asian!F94+'Native Hawaiian'!F94+'&gt;=2 races'!F94-('Hispanic-final'!F94-(White!F94-'White-final'!F94)-(Black!F94-'Black-final'!F94))</f>
        <v>581162.07686219341</v>
      </c>
      <c r="G94" s="15">
        <f>'Indian American'!G94+Asian!G94+'Native Hawaiian'!G94+'&gt;=2 races'!G94-('Hispanic-final'!G94-(White!G94-'White-final'!G94)-(Black!G94-'Black-final'!G94))</f>
        <v>603879.40753810643</v>
      </c>
      <c r="H94" s="15">
        <f>'Indian American'!H94+Asian!H94+'Native Hawaiian'!H94+'&gt;=2 races'!H94-('Hispanic-final'!H94-(White!H94-'White-final'!H94)-(Black!H94-'Black-final'!H94))</f>
        <v>625556.65429271129</v>
      </c>
      <c r="I94" s="15">
        <f>'Indian American'!I94+Asian!I94+'Native Hawaiian'!I94+'&gt;=2 races'!I94-('Hispanic-final'!I94-(White!I94-'White-final'!I94)-(Black!I94-'Black-final'!I94))</f>
        <v>653952.80222859699</v>
      </c>
      <c r="J94" s="15">
        <f>'Indian American'!J94+Asian!J94+'Native Hawaiian'!J94+'&gt;=2 races'!J94-('Hispanic-final'!J94-(White!J94-'White-final'!J94)-(Black!J94-'Black-final'!J94))</f>
        <v>680655.08668261929</v>
      </c>
      <c r="K94" s="15">
        <f>'Indian American'!K94+Asian!K94+'Native Hawaiian'!K94+'&gt;=2 races'!K94-('Hispanic-final'!K94-(White!K94-'White-final'!K94)-(Black!K94-'Black-final'!K94))</f>
        <v>705318.3298693914</v>
      </c>
      <c r="L94" s="15">
        <f>'Indian American'!L94+Asian!L94+'Native Hawaiian'!L94+'&gt;=2 races'!L94-('Hispanic-final'!L94-(White!L94-'White-final'!L94)-(Black!L94-'Black-final'!L94))</f>
        <v>726117.43404601142</v>
      </c>
      <c r="M94" s="15">
        <f>'Indian American'!M94+Asian!M94+'Native Hawaiian'!M94+'&gt;=2 races'!M94-('Hispanic-final'!M94-(White!M94-'White-final'!M94)-(Black!M94-'Black-final'!M94))</f>
        <v>742715</v>
      </c>
      <c r="N94" s="15">
        <f>'Indian American'!N94+Asian!N94+'Native Hawaiian'!N94+'&gt;=2 races'!N94-('Hispanic-final'!N94-(White!N94-'White-final'!N94)-(Black!N94-'Black-final'!N94))</f>
        <v>746815.37703655241</v>
      </c>
    </row>
    <row r="95" spans="1:14" x14ac:dyDescent="0.25">
      <c r="A95" s="7" t="s">
        <v>21</v>
      </c>
      <c r="B95" s="15">
        <f>'Indian American'!B95+Asian!B95+'Native Hawaiian'!B95+'&gt;=2 races'!B95-('Hispanic-final'!B95-(White!B95-'White-final'!B95)-(Black!B95-'Black-final'!B95))</f>
        <v>337755.00385056331</v>
      </c>
      <c r="C95" s="15">
        <f>'Indian American'!C95+Asian!C95+'Native Hawaiian'!C95+'&gt;=2 races'!C95-('Hispanic-final'!C95-(White!C95-'White-final'!C95)-(Black!C95-'Black-final'!C95))</f>
        <v>343192.65160379827</v>
      </c>
      <c r="D95" s="15">
        <f>'Indian American'!D95+Asian!D95+'Native Hawaiian'!D95+'&gt;=2 races'!D95-('Hispanic-final'!D95-(White!D95-'White-final'!D95)-(Black!D95-'Black-final'!D95))</f>
        <v>364843.17805030895</v>
      </c>
      <c r="E95" s="15">
        <f>'Indian American'!E95+Asian!E95+'Native Hawaiian'!E95+'&gt;=2 races'!E95-('Hispanic-final'!E95-(White!E95-'White-final'!E95)-(Black!E95-'Black-final'!E95))</f>
        <v>399386.86292093433</v>
      </c>
      <c r="F95" s="15">
        <f>'Indian American'!F95+Asian!F95+'Native Hawaiian'!F95+'&gt;=2 races'!F95-('Hispanic-final'!F95-(White!F95-'White-final'!F95)-(Black!F95-'Black-final'!F95))</f>
        <v>435740.40399169025</v>
      </c>
      <c r="G95" s="15">
        <f>'Indian American'!G95+Asian!G95+'Native Hawaiian'!G95+'&gt;=2 races'!G95-('Hispanic-final'!G95-(White!G95-'White-final'!G95)-(Black!G95-'Black-final'!G95))</f>
        <v>473436.66599941114</v>
      </c>
      <c r="H95" s="15">
        <f>'Indian American'!H95+Asian!H95+'Native Hawaiian'!H95+'&gt;=2 races'!H95-('Hispanic-final'!H95-(White!H95-'White-final'!H95)-(Black!H95-'Black-final'!H95))</f>
        <v>516439.78894932754</v>
      </c>
      <c r="I95" s="15">
        <f>'Indian American'!I95+Asian!I95+'Native Hawaiian'!I95+'&gt;=2 races'!I95-('Hispanic-final'!I95-(White!I95-'White-final'!I95)-(Black!I95-'Black-final'!I95))</f>
        <v>552503.28782837116</v>
      </c>
      <c r="J95" s="15">
        <f>'Indian American'!J95+Asian!J95+'Native Hawaiian'!J95+'&gt;=2 races'!J95-('Hispanic-final'!J95-(White!J95-'White-final'!J95)-(Black!J95-'Black-final'!J95))</f>
        <v>575333.13575661671</v>
      </c>
      <c r="K95" s="15">
        <f>'Indian American'!K95+Asian!K95+'Native Hawaiian'!K95+'&gt;=2 races'!K95-('Hispanic-final'!K95-(White!K95-'White-final'!K95)-(Black!K95-'Black-final'!K95))</f>
        <v>598541.81189151318</v>
      </c>
      <c r="L95" s="15">
        <f>'Indian American'!L95+Asian!L95+'Native Hawaiian'!L95+'&gt;=2 races'!L95-('Hispanic-final'!L95-(White!L95-'White-final'!L95)-(Black!L95-'Black-final'!L95))</f>
        <v>620900.34904920193</v>
      </c>
      <c r="M95" s="15">
        <f>'Indian American'!M95+Asian!M95+'Native Hawaiian'!M95+'&gt;=2 races'!M95-('Hispanic-final'!M95-(White!M95-'White-final'!M95)-(Black!M95-'Black-final'!M95))</f>
        <v>636278</v>
      </c>
      <c r="N95" s="15">
        <f>'Indian American'!N95+Asian!N95+'Native Hawaiian'!N95+'&gt;=2 races'!N95-('Hispanic-final'!N95-(White!N95-'White-final'!N95)-(Black!N95-'Black-final'!N95))</f>
        <v>640142.87007597508</v>
      </c>
    </row>
    <row r="96" spans="1:14" x14ac:dyDescent="0.25">
      <c r="A96" s="7" t="s">
        <v>22</v>
      </c>
      <c r="B96" s="15">
        <f>'Indian American'!B96+Asian!B96+'Native Hawaiian'!B96+'&gt;=2 races'!B96-('Hispanic-final'!B96-(White!B96-'White-final'!B96)-(Black!B96-'Black-final'!B96))</f>
        <v>262624.45463197294</v>
      </c>
      <c r="C96" s="15">
        <f>'Indian American'!C96+Asian!C96+'Native Hawaiian'!C96+'&gt;=2 races'!C96-('Hispanic-final'!C96-(White!C96-'White-final'!C96)-(Black!C96-'Black-final'!C96))</f>
        <v>265621.19674598228</v>
      </c>
      <c r="D96" s="15">
        <f>'Indian American'!D96+Asian!D96+'Native Hawaiian'!D96+'&gt;=2 races'!D96-('Hispanic-final'!D96-(White!D96-'White-final'!D96)-(Black!D96-'Black-final'!D96))</f>
        <v>279844.85934512678</v>
      </c>
      <c r="E96" s="15">
        <f>'Indian American'!E96+Asian!E96+'Native Hawaiian'!E96+'&gt;=2 races'!E96-('Hispanic-final'!E96-(White!E96-'White-final'!E96)-(Black!E96-'Black-final'!E96))</f>
        <v>296755.72163226549</v>
      </c>
      <c r="F96" s="15">
        <f>'Indian American'!F96+Asian!F96+'Native Hawaiian'!F96+'&gt;=2 races'!F96-('Hispanic-final'!F96-(White!F96-'White-final'!F96)-(Black!F96-'Black-final'!F96))</f>
        <v>314171.00993034977</v>
      </c>
      <c r="G96" s="15">
        <f>'Indian American'!G96+Asian!G96+'Native Hawaiian'!G96+'&gt;=2 races'!G96-('Hispanic-final'!G96-(White!G96-'White-final'!G96)-(Black!G96-'Black-final'!G96))</f>
        <v>334604.8172921621</v>
      </c>
      <c r="H96" s="15">
        <f>'Indian American'!H96+Asian!H96+'Native Hawaiian'!H96+'&gt;=2 races'!H96-('Hispanic-final'!H96-(White!H96-'White-final'!H96)-(Black!H96-'Black-final'!H96))</f>
        <v>354495.6369455643</v>
      </c>
      <c r="I96" s="15">
        <f>'Indian American'!I96+Asian!I96+'Native Hawaiian'!I96+'&gt;=2 races'!I96-('Hispanic-final'!I96-(White!I96-'White-final'!I96)-(Black!I96-'Black-final'!I96))</f>
        <v>375377.25652096502</v>
      </c>
      <c r="J96" s="15">
        <f>'Indian American'!J96+Asian!J96+'Native Hawaiian'!J96+'&gt;=2 races'!J96-('Hispanic-final'!J96-(White!J96-'White-final'!J96)-(Black!J96-'Black-final'!J96))</f>
        <v>408815.26730975485</v>
      </c>
      <c r="K96" s="15">
        <f>'Indian American'!K96+Asian!K96+'Native Hawaiian'!K96+'&gt;=2 races'!K96-('Hispanic-final'!K96-(White!K96-'White-final'!K96)-(Black!K96-'Black-final'!K96))</f>
        <v>444459.83282886737</v>
      </c>
      <c r="L96" s="15">
        <f>'Indian American'!L96+Asian!L96+'Native Hawaiian'!L96+'&gt;=2 races'!L96-('Hispanic-final'!L96-(White!L96-'White-final'!L96)-(Black!L96-'Black-final'!L96))</f>
        <v>481062.14048742433</v>
      </c>
      <c r="M96" s="15">
        <f>'Indian American'!M96+Asian!M96+'Native Hawaiian'!M96+'&gt;=2 races'!M96-('Hispanic-final'!M96-(White!M96-'White-final'!M96)-(Black!M96-'Black-final'!M96))</f>
        <v>513480</v>
      </c>
      <c r="N96" s="15">
        <f>'Indian American'!N96+Asian!N96+'Native Hawaiian'!N96+'&gt;=2 races'!N96-('Hispanic-final'!N96-(White!N96-'White-final'!N96)-(Black!N96-'Black-final'!N96))</f>
        <v>521365.07301403605</v>
      </c>
    </row>
    <row r="97" spans="1:14" x14ac:dyDescent="0.25">
      <c r="A97" s="7" t="s">
        <v>23</v>
      </c>
      <c r="B97" s="15">
        <f>'Indian American'!B97+Asian!B97+'Native Hawaiian'!B97+'&gt;=2 races'!B97-('Hispanic-final'!B97-(White!B97-'White-final'!B97)-(Black!B97-'Black-final'!B97))</f>
        <v>217649.02296137047</v>
      </c>
      <c r="C97" s="15">
        <f>'Indian American'!C97+Asian!C97+'Native Hawaiian'!C97+'&gt;=2 races'!C97-('Hispanic-final'!C97-(White!C97-'White-final'!C97)-(Black!C97-'Black-final'!C97))</f>
        <v>219444.61973858025</v>
      </c>
      <c r="D97" s="15">
        <f>'Indian American'!D97+Asian!D97+'Native Hawaiian'!D97+'&gt;=2 races'!D97-('Hispanic-final'!D97-(White!D97-'White-final'!D97)-(Black!D97-'Black-final'!D97))</f>
        <v>228239.22433863382</v>
      </c>
      <c r="E97" s="15">
        <f>'Indian American'!E97+Asian!E97+'Native Hawaiian'!E97+'&gt;=2 races'!E97-('Hispanic-final'!E97-(White!E97-'White-final'!E97)-(Black!E97-'Black-final'!E97))</f>
        <v>237370.24979990337</v>
      </c>
      <c r="F97" s="15">
        <f>'Indian American'!F97+Asian!F97+'Native Hawaiian'!F97+'&gt;=2 races'!F97-('Hispanic-final'!F97-(White!F97-'White-final'!F97)-(Black!F97-'Black-final'!F97))</f>
        <v>246907.84230589133</v>
      </c>
      <c r="G97" s="15">
        <f>'Indian American'!G97+Asian!G97+'Native Hawaiian'!G97+'&gt;=2 races'!G97-('Hispanic-final'!G97-(White!G97-'White-final'!G97)-(Black!G97-'Black-final'!G97))</f>
        <v>257411.1285420846</v>
      </c>
      <c r="H97" s="15">
        <f>'Indian American'!H97+Asian!H97+'Native Hawaiian'!H97+'&gt;=2 races'!H97-('Hispanic-final'!H97-(White!H97-'White-final'!H97)-(Black!H97-'Black-final'!H97))</f>
        <v>270476.18219491432</v>
      </c>
      <c r="I97" s="15">
        <f>'Indian American'!I97+Asian!I97+'Native Hawaiian'!I97+'&gt;=2 races'!I97-('Hispanic-final'!I97-(White!I97-'White-final'!I97)-(Black!I97-'Black-final'!I97))</f>
        <v>284280.36662043876</v>
      </c>
      <c r="J97" s="15">
        <f>'Indian American'!J97+Asian!J97+'Native Hawaiian'!J97+'&gt;=2 races'!J97-('Hispanic-final'!J97-(White!J97-'White-final'!J97)-(Black!J97-'Black-final'!J97))</f>
        <v>300544.45834773278</v>
      </c>
      <c r="K97" s="15">
        <f>'Indian American'!K97+Asian!K97+'Native Hawaiian'!K97+'&gt;=2 races'!K97-('Hispanic-final'!K97-(White!K97-'White-final'!K97)-(Black!K97-'Black-final'!K97))</f>
        <v>317381.66260638786</v>
      </c>
      <c r="L97" s="15">
        <f>'Indian American'!L97+Asian!L97+'Native Hawaiian'!L97+'&gt;=2 races'!L97-('Hispanic-final'!L97-(White!L97-'White-final'!L97)-(Black!L97-'Black-final'!L97))</f>
        <v>337123.25432545366</v>
      </c>
      <c r="M97" s="15">
        <f>'Indian American'!M97+Asian!M97+'Native Hawaiian'!M97+'&gt;=2 races'!M97-('Hispanic-final'!M97-(White!M97-'White-final'!M97)-(Black!M97-'Black-final'!M97))</f>
        <v>351010</v>
      </c>
      <c r="N97" s="15">
        <f>'Indian American'!N97+Asian!N97+'Native Hawaiian'!N97+'&gt;=2 races'!N97-('Hispanic-final'!N97-(White!N97-'White-final'!N97)-(Black!N97-'Black-final'!N97))</f>
        <v>355423.89725130796</v>
      </c>
    </row>
    <row r="98" spans="1:14" x14ac:dyDescent="0.25">
      <c r="A98" s="7" t="s">
        <v>24</v>
      </c>
      <c r="B98" s="15">
        <f>'Indian American'!B98+Asian!B98+'Native Hawaiian'!B98+'&gt;=2 races'!B98-('Hispanic-final'!B98-(White!B98-'White-final'!B98)-(Black!B98-'Black-final'!B98))</f>
        <v>179197.24904412462</v>
      </c>
      <c r="C98" s="15">
        <f>'Indian American'!C98+Asian!C98+'Native Hawaiian'!C98+'&gt;=2 races'!C98-('Hispanic-final'!C98-(White!C98-'White-final'!C98)-(Black!C98-'Black-final'!C98))</f>
        <v>181054.34417450364</v>
      </c>
      <c r="D98" s="15">
        <f>'Indian American'!D98+Asian!D98+'Native Hawaiian'!D98+'&gt;=2 races'!D98-('Hispanic-final'!D98-(White!D98-'White-final'!D98)-(Black!D98-'Black-final'!D98))</f>
        <v>187374.91152512585</v>
      </c>
      <c r="E98" s="15">
        <f>'Indian American'!E98+Asian!E98+'Native Hawaiian'!E98+'&gt;=2 races'!E98-('Hispanic-final'!E98-(White!E98-'White-final'!E98)-(Black!E98-'Black-final'!E98))</f>
        <v>193633.74380758998</v>
      </c>
      <c r="F98" s="15">
        <f>'Indian American'!F98+Asian!F98+'Native Hawaiian'!F98+'&gt;=2 races'!F98-('Hispanic-final'!F98-(White!F98-'White-final'!F98)-(Black!F98-'Black-final'!F98))</f>
        <v>200830.43942956207</v>
      </c>
      <c r="G98" s="15">
        <f>'Indian American'!G98+Asian!G98+'Native Hawaiian'!G98+'&gt;=2 races'!G98-('Hispanic-final'!G98-(White!G98-'White-final'!G98)-(Black!G98-'Black-final'!G98))</f>
        <v>207203.68561793485</v>
      </c>
      <c r="H98" s="15">
        <f>'Indian American'!H98+Asian!H98+'Native Hawaiian'!H98+'&gt;=2 races'!H98-('Hispanic-final'!H98-(White!H98-'White-final'!H98)-(Black!H98-'Black-final'!H98))</f>
        <v>214164.97462477436</v>
      </c>
      <c r="I98" s="15">
        <f>'Indian American'!I98+Asian!I98+'Native Hawaiian'!I98+'&gt;=2 races'!I98-('Hispanic-final'!I98-(White!I98-'White-final'!I98)-(Black!I98-'Black-final'!I98))</f>
        <v>222422.07851833379</v>
      </c>
      <c r="J98" s="15">
        <f>'Indian American'!J98+Asian!J98+'Native Hawaiian'!J98+'&gt;=2 races'!J98-('Hispanic-final'!J98-(White!J98-'White-final'!J98)-(Black!J98-'Black-final'!J98))</f>
        <v>230802.79766315187</v>
      </c>
      <c r="K98" s="15">
        <f>'Indian American'!K98+Asian!K98+'Native Hawaiian'!K98+'&gt;=2 races'!K98-('Hispanic-final'!K98-(White!K98-'White-final'!K98)-(Black!K98-'Black-final'!K98))</f>
        <v>239650.30664006842</v>
      </c>
      <c r="L98" s="15">
        <f>'Indian American'!L98+Asian!L98+'Native Hawaiian'!L98+'&gt;=2 races'!L98-('Hispanic-final'!L98-(White!L98-'White-final'!L98)-(Black!L98-'Black-final'!L98))</f>
        <v>249564.41249287548</v>
      </c>
      <c r="M98" s="15">
        <f>'Indian American'!M98+Asian!M98+'Native Hawaiian'!M98+'&gt;=2 races'!M98-('Hispanic-final'!M98-(White!M98-'White-final'!M98)-(Black!M98-'Black-final'!M98))</f>
        <v>258727</v>
      </c>
      <c r="N98" s="15">
        <f>'Indian American'!N98+Asian!N98+'Native Hawaiian'!N98+'&gt;=2 races'!N98-('Hispanic-final'!N98-(White!N98-'White-final'!N98)-(Black!N98-'Black-final'!N98))</f>
        <v>261185.16863778856</v>
      </c>
    </row>
    <row r="99" spans="1:14" x14ac:dyDescent="0.25">
      <c r="A99" s="7" t="s">
        <v>25</v>
      </c>
      <c r="B99" s="15">
        <f>'Indian American'!B99+Asian!B99+'Native Hawaiian'!B99+'&gt;=2 races'!B99-('Hispanic-final'!B99-(White!B99-'White-final'!B99)-(Black!B99-'Black-final'!B99))</f>
        <v>128422.92184489779</v>
      </c>
      <c r="C99" s="15">
        <f>'Indian American'!C99+Asian!C99+'Native Hawaiian'!C99+'&gt;=2 races'!C99-('Hispanic-final'!C99-(White!C99-'White-final'!C99)-(Black!C99-'Black-final'!C99))</f>
        <v>130109.23441323795</v>
      </c>
      <c r="D99" s="15">
        <f>'Indian American'!D99+Asian!D99+'Native Hawaiian'!D99+'&gt;=2 races'!D99-('Hispanic-final'!D99-(White!D99-'White-final'!D99)-(Black!D99-'Black-final'!D99))</f>
        <v>137792.96321867808</v>
      </c>
      <c r="E99" s="15">
        <f>'Indian American'!E99+Asian!E99+'Native Hawaiian'!E99+'&gt;=2 races'!E99-('Hispanic-final'!E99-(White!E99-'White-final'!E99)-(Black!E99-'Black-final'!E99))</f>
        <v>144512.14819790272</v>
      </c>
      <c r="F99" s="15">
        <f>'Indian American'!F99+Asian!F99+'Native Hawaiian'!F99+'&gt;=2 races'!F99-('Hispanic-final'!F99-(White!F99-'White-final'!F99)-(Black!F99-'Black-final'!F99))</f>
        <v>151458.87243171193</v>
      </c>
      <c r="G99" s="15">
        <f>'Indian American'!G99+Asian!G99+'Native Hawaiian'!G99+'&gt;=2 races'!G99-('Hispanic-final'!G99-(White!G99-'White-final'!G99)-(Black!G99-'Black-final'!G99))</f>
        <v>157427.66810376249</v>
      </c>
      <c r="H99" s="15">
        <f>'Indian American'!H99+Asian!H99+'Native Hawaiian'!H99+'&gt;=2 races'!H99-('Hispanic-final'!H99-(White!H99-'White-final'!H99)-(Black!H99-'Black-final'!H99))</f>
        <v>164754.18977995776</v>
      </c>
      <c r="I99" s="15">
        <f>'Indian American'!I99+Asian!I99+'Native Hawaiian'!I99+'&gt;=2 races'!I99-('Hispanic-final'!I99-(White!I99-'White-final'!I99)-(Black!I99-'Black-final'!I99))</f>
        <v>170250.91069178464</v>
      </c>
      <c r="J99" s="15">
        <f>'Indian American'!J99+Asian!J99+'Native Hawaiian'!J99+'&gt;=2 races'!J99-('Hispanic-final'!J99-(White!J99-'White-final'!J99)-(Black!J99-'Black-final'!J99))</f>
        <v>175527.44838430861</v>
      </c>
      <c r="K99" s="15">
        <f>'Indian American'!K99+Asian!K99+'Native Hawaiian'!K99+'&gt;=2 races'!K99-('Hispanic-final'!K99-(White!K99-'White-final'!K99)-(Black!K99-'Black-final'!K99))</f>
        <v>181771.92118883232</v>
      </c>
      <c r="L99" s="15">
        <f>'Indian American'!L99+Asian!L99+'Native Hawaiian'!L99+'&gt;=2 races'!L99-('Hispanic-final'!L99-(White!L99-'White-final'!L99)-(Black!L99-'Black-final'!L99))</f>
        <v>187317.17760629824</v>
      </c>
      <c r="M99" s="15">
        <f>'Indian American'!M99+Asian!M99+'Native Hawaiian'!M99+'&gt;=2 races'!M99-('Hispanic-final'!M99-(White!M99-'White-final'!M99)-(Black!M99-'Black-final'!M99))</f>
        <v>191629</v>
      </c>
      <c r="N99" s="15">
        <f>'Indian American'!N99+Asian!N99+'Native Hawaiian'!N99+'&gt;=2 races'!N99-('Hispanic-final'!N99-(White!N99-'White-final'!N99)-(Black!N99-'Black-final'!N99))</f>
        <v>193076.20879544294</v>
      </c>
    </row>
    <row r="100" spans="1:14" x14ac:dyDescent="0.25">
      <c r="A100" s="7" t="s">
        <v>26</v>
      </c>
      <c r="B100" s="15">
        <f>'Indian American'!B100+Asian!B100+'Native Hawaiian'!B100+'&gt;=2 races'!B100-('Hispanic-final'!B100-(White!B100-'White-final'!B100)-(Black!B100-'Black-final'!B100))</f>
        <v>77345.349560682022</v>
      </c>
      <c r="C100" s="15">
        <f>'Indian American'!C100+Asian!C100+'Native Hawaiian'!C100+'&gt;=2 races'!C100-('Hispanic-final'!C100-(White!C100-'White-final'!C100)-(Black!C100-'Black-final'!C100))</f>
        <v>78751.769362500403</v>
      </c>
      <c r="D100" s="15">
        <f>'Indian American'!D100+Asian!D100+'Native Hawaiian'!D100+'&gt;=2 races'!D100-('Hispanic-final'!D100-(White!D100-'White-final'!D100)-(Black!D100-'Black-final'!D100))</f>
        <v>83789.278083131125</v>
      </c>
      <c r="E100" s="15">
        <f>'Indian American'!E100+Asian!E100+'Native Hawaiian'!E100+'&gt;=2 races'!E100-('Hispanic-final'!E100-(White!E100-'White-final'!E100)-(Black!E100-'Black-final'!E100))</f>
        <v>89649.108299965534</v>
      </c>
      <c r="F100" s="15">
        <f>'Indian American'!F100+Asian!F100+'Native Hawaiian'!F100+'&gt;=2 races'!F100-('Hispanic-final'!F100-(White!F100-'White-final'!F100)-(Black!F100-'Black-final'!F100))</f>
        <v>95769.163309753814</v>
      </c>
      <c r="G100" s="15">
        <f>'Indian American'!G100+Asian!G100+'Native Hawaiian'!G100+'&gt;=2 races'!G100-('Hispanic-final'!G100-(White!G100-'White-final'!G100)-(Black!G100-'Black-final'!G100))</f>
        <v>102140.69838235766</v>
      </c>
      <c r="H100" s="15">
        <f>'Indian American'!H100+Asian!H100+'Native Hawaiian'!H100+'&gt;=2 races'!H100-('Hispanic-final'!H100-(White!H100-'White-final'!H100)-(Black!H100-'Black-final'!H100))</f>
        <v>107779.11177471676</v>
      </c>
      <c r="I100" s="15">
        <f>'Indian American'!I100+Asian!I100+'Native Hawaiian'!I100+'&gt;=2 races'!I100-('Hispanic-final'!I100-(White!I100-'White-final'!I100)-(Black!I100-'Black-final'!I100))</f>
        <v>114120.82558383283</v>
      </c>
      <c r="J100" s="15">
        <f>'Indian American'!J100+Asian!J100+'Native Hawaiian'!J100+'&gt;=2 races'!J100-('Hispanic-final'!J100-(White!J100-'White-final'!J100)-(Black!J100-'Black-final'!J100))</f>
        <v>119567.93925225345</v>
      </c>
      <c r="K100" s="15">
        <f>'Indian American'!K100+Asian!K100+'Native Hawaiian'!K100+'&gt;=2 races'!K100-('Hispanic-final'!K100-(White!K100-'White-final'!K100)-(Black!K100-'Black-final'!K100))</f>
        <v>125330.25983891083</v>
      </c>
      <c r="L100" s="15">
        <f>'Indian American'!L100+Asian!L100+'Native Hawaiian'!L100+'&gt;=2 races'!L100-('Hispanic-final'!L100-(White!L100-'White-final'!L100)-(Black!L100-'Black-final'!L100))</f>
        <v>130364.58363029786</v>
      </c>
      <c r="M100" s="15">
        <f>'Indian American'!M100+Asian!M100+'Native Hawaiian'!M100+'&gt;=2 races'!M100-('Hispanic-final'!M100-(White!M100-'White-final'!M100)-(Black!M100-'Black-final'!M100))</f>
        <v>135001</v>
      </c>
      <c r="N100" s="15">
        <f>'Indian American'!N100+Asian!N100+'Native Hawaiian'!N100+'&gt;=2 races'!N100-('Hispanic-final'!N100-(White!N100-'White-final'!N100)-(Black!N100-'Black-final'!N100))</f>
        <v>136567.10243054939</v>
      </c>
    </row>
    <row r="101" spans="1:14" x14ac:dyDescent="0.25">
      <c r="A101" s="7" t="s">
        <v>27</v>
      </c>
      <c r="B101" s="15">
        <f>'Indian American'!B101+Asian!B101+'Native Hawaiian'!B101+'&gt;=2 races'!B101-('Hispanic-final'!B101-(White!B101-'White-final'!B101)-(Black!B101-'Black-final'!B101))</f>
        <v>40008.631033117359</v>
      </c>
      <c r="C101" s="15">
        <f>'Indian American'!C101+Asian!C101+'Native Hawaiian'!C101+'&gt;=2 races'!C101-('Hispanic-final'!C101-(White!C101-'White-final'!C101)-(Black!C101-'Black-final'!C101))</f>
        <v>40651.333239740838</v>
      </c>
      <c r="D101" s="15">
        <f>'Indian American'!D101+Asian!D101+'Native Hawaiian'!D101+'&gt;=2 races'!D101-('Hispanic-final'!D101-(White!D101-'White-final'!D101)-(Black!D101-'Black-final'!D101))</f>
        <v>43404.08587832973</v>
      </c>
      <c r="E101" s="15">
        <f>'Indian American'!E101+Asian!E101+'Native Hawaiian'!E101+'&gt;=2 races'!E101-('Hispanic-final'!E101-(White!E101-'White-final'!E101)-(Black!E101-'Black-final'!E101))</f>
        <v>46121.130467962561</v>
      </c>
      <c r="F101" s="15">
        <f>'Indian American'!F101+Asian!F101+'Native Hawaiian'!F101+'&gt;=2 races'!F101-('Hispanic-final'!F101-(White!F101-'White-final'!F101)-(Black!F101-'Black-final'!F101))</f>
        <v>48770.94055435565</v>
      </c>
      <c r="G101" s="15">
        <f>'Indian American'!G101+Asian!G101+'Native Hawaiian'!G101+'&gt;=2 races'!G101-('Hispanic-final'!G101-(White!G101-'White-final'!G101)-(Black!G101-'Black-final'!G101))</f>
        <v>51455.616871850245</v>
      </c>
      <c r="H101" s="15">
        <f>'Indian American'!H101+Asian!H101+'Native Hawaiian'!H101+'&gt;=2 races'!H101-('Hispanic-final'!H101-(White!H101-'White-final'!H101)-(Black!H101-'Black-final'!H101))</f>
        <v>55880.581817854574</v>
      </c>
      <c r="I101" s="15">
        <f>'Indian American'!I101+Asian!I101+'Native Hawaiian'!I101+'&gt;=2 races'!I101-('Hispanic-final'!I101-(White!I101-'White-final'!I101)-(Black!I101-'Black-final'!I101))</f>
        <v>59525.515791936661</v>
      </c>
      <c r="J101" s="15">
        <f>'Indian American'!J101+Asian!J101+'Native Hawaiian'!J101+'&gt;=2 races'!J101-('Hispanic-final'!J101-(White!J101-'White-final'!J101)-(Black!J101-'Black-final'!J101))</f>
        <v>63815.009168466524</v>
      </c>
      <c r="K101" s="15">
        <f>'Indian American'!K101+Asian!K101+'Native Hawaiian'!K101+'&gt;=2 races'!K101-('Hispanic-final'!K101-(White!K101-'White-final'!K101)-(Black!K101-'Black-final'!K101))</f>
        <v>68301.460561555083</v>
      </c>
      <c r="L101" s="15">
        <f>'Indian American'!L101+Asian!L101+'Native Hawaiian'!L101+'&gt;=2 races'!L101-('Hispanic-final'!L101-(White!L101-'White-final'!L101)-(Black!L101-'Black-final'!L101))</f>
        <v>73165.680687545013</v>
      </c>
      <c r="M101" s="15">
        <f>'Indian American'!M101+Asian!M101+'Native Hawaiian'!M101+'&gt;=2 races'!M101-('Hispanic-final'!M101-(White!M101-'White-final'!M101)-(Black!M101-'Black-final'!M101))</f>
        <v>76337.02491720664</v>
      </c>
      <c r="N101" s="15">
        <f>'Indian American'!N101+Asian!N101+'Native Hawaiian'!N101+'&gt;=2 races'!N101-('Hispanic-final'!N101-(White!N101-'White-final'!N101)-(Black!N101-'Black-final'!N101))</f>
        <v>77665.811677465797</v>
      </c>
    </row>
    <row r="102" spans="1:14" x14ac:dyDescent="0.25">
      <c r="A102" s="7" t="s">
        <v>28</v>
      </c>
      <c r="B102" s="15">
        <f>'Indian American'!B102+Asian!B102+'Native Hawaiian'!B102+'&gt;=2 races'!B102-('Hispanic-final'!B102-(White!B102-'White-final'!B102)-(Black!B102-'Black-final'!B102))</f>
        <v>14460.679802015839</v>
      </c>
      <c r="C102" s="15">
        <f>'Indian American'!C102+Asian!C102+'Native Hawaiian'!C102+'&gt;=2 races'!C102-('Hispanic-final'!C102-(White!C102-'White-final'!C102)-(Black!C102-'Black-final'!C102))</f>
        <v>14828.398776097914</v>
      </c>
      <c r="D102" s="15">
        <f>'Indian American'!D102+Asian!D102+'Native Hawaiian'!D102+'&gt;=2 races'!D102-('Hispanic-final'!D102-(White!D102-'White-final'!D102)-(Black!D102-'Black-final'!D102))</f>
        <v>16186.464672426206</v>
      </c>
      <c r="E102" s="15">
        <f>'Indian American'!E102+Asian!E102+'Native Hawaiian'!E102+'&gt;=2 races'!E102-('Hispanic-final'!E102-(White!E102-'White-final'!E102)-(Black!E102-'Black-final'!E102))</f>
        <v>17394.967257019438</v>
      </c>
      <c r="F102" s="15">
        <f>'Indian American'!F102+Asian!F102+'Native Hawaiian'!F102+'&gt;=2 races'!F102-('Hispanic-final'!F102-(White!F102-'White-final'!F102)-(Black!F102-'Black-final'!F102))</f>
        <v>18964.099006479482</v>
      </c>
      <c r="G102" s="15">
        <f>'Indian American'!G102+Asian!G102+'Native Hawaiian'!G102+'&gt;=2 races'!G102-('Hispanic-final'!G102-(White!G102-'White-final'!G102)-(Black!G102-'Black-final'!G102))</f>
        <v>20563.672613390932</v>
      </c>
      <c r="H102" s="15">
        <f>'Indian American'!H102+Asian!H102+'Native Hawaiian'!H102+'&gt;=2 races'!H102-('Hispanic-final'!H102-(White!H102-'White-final'!H102)-(Black!H102-'Black-final'!H102))</f>
        <v>22081.549856011523</v>
      </c>
      <c r="I102" s="15">
        <f>'Indian American'!I102+Asian!I102+'Native Hawaiian'!I102+'&gt;=2 races'!I102-('Hispanic-final'!I102-(White!I102-'White-final'!I102)-(Black!I102-'Black-final'!I102))</f>
        <v>23589.197134629234</v>
      </c>
      <c r="J102" s="15">
        <f>'Indian American'!J102+Asian!J102+'Native Hawaiian'!J102+'&gt;=2 races'!J102-('Hispanic-final'!J102-(White!J102-'White-final'!J102)-(Black!J102-'Black-final'!J102))</f>
        <v>25045.464542836577</v>
      </c>
      <c r="K102" s="15">
        <f>'Indian American'!K102+Asian!K102+'Native Hawaiian'!K102+'&gt;=2 races'!K102-('Hispanic-final'!K102-(White!K102-'White-final'!K102)-(Black!K102-'Black-final'!K102))</f>
        <v>26487.001965442774</v>
      </c>
      <c r="L102" s="15">
        <f>'Indian American'!L102+Asian!L102+'Native Hawaiian'!L102+'&gt;=2 races'!L102-('Hispanic-final'!L102-(White!L102-'White-final'!L102)-(Black!L102-'Black-final'!L102))</f>
        <v>28043.196331893458</v>
      </c>
      <c r="M102" s="15">
        <f>'Indian American'!M102+Asian!M102+'Native Hawaiian'!M102+'&gt;=2 races'!M102-('Hispanic-final'!M102-(White!M102-'White-final'!M102)-(Black!M102-'Black-final'!M102))</f>
        <v>29942.061846652272</v>
      </c>
      <c r="N102" s="15">
        <f>'Indian American'!N102+Asian!N102+'Native Hawaiian'!N102+'&gt;=2 races'!N102-('Hispanic-final'!N102-(White!N102-'White-final'!N102)-(Black!N102-'Black-final'!N102))</f>
        <v>30835.452012239024</v>
      </c>
    </row>
    <row r="103" spans="1:14" x14ac:dyDescent="0.25">
      <c r="A103" s="7" t="s">
        <v>29</v>
      </c>
      <c r="B103" s="15">
        <f>'Indian American'!B103+Asian!B103+'Native Hawaiian'!B103+'&gt;=2 races'!B103-('Hispanic-final'!B103-(White!B103-'White-final'!B103)-(Black!B103-'Black-final'!B103))</f>
        <v>4401.7513606911452</v>
      </c>
      <c r="C103" s="15">
        <f>'Indian American'!C103+Asian!C103+'Native Hawaiian'!C103+'&gt;=2 races'!C103-('Hispanic-final'!C103-(White!C103-'White-final'!C103)-(Black!C103-'Black-final'!C103))</f>
        <v>4416.3237077033846</v>
      </c>
      <c r="D103" s="15">
        <f>'Indian American'!D103+Asian!D103+'Native Hawaiian'!D103+'&gt;=2 races'!D103-('Hispanic-final'!D103-(White!D103-'White-final'!D103)-(Black!D103-'Black-final'!D103))</f>
        <v>4524.665460763139</v>
      </c>
      <c r="E103" s="15">
        <f>'Indian American'!E103+Asian!E103+'Native Hawaiian'!E103+'&gt;=2 races'!E103-('Hispanic-final'!E103-(White!E103-'White-final'!E103)-(Black!E103-'Black-final'!E103))</f>
        <v>4692.5672894168456</v>
      </c>
      <c r="F103" s="15">
        <f>'Indian American'!F103+Asian!F103+'Native Hawaiian'!F103+'&gt;=2 races'!F103-('Hispanic-final'!F103-(White!F103-'White-final'!F103)-(Black!F103-'Black-final'!F103))</f>
        <v>4827.8902987760994</v>
      </c>
      <c r="G103" s="15">
        <f>'Indian American'!G103+Asian!G103+'Native Hawaiian'!G103+'&gt;=2 races'!G103-('Hispanic-final'!G103-(White!G103-'White-final'!G103)-(Black!G103-'Black-final'!G103))</f>
        <v>5015.1176997840194</v>
      </c>
      <c r="H103" s="15">
        <f>'Indian American'!H103+Asian!H103+'Native Hawaiian'!H103+'&gt;=2 races'!H103-('Hispanic-final'!H103-(White!H103-'White-final'!H103)-(Black!H103-'Black-final'!H103))</f>
        <v>5399.3689704823628</v>
      </c>
      <c r="I103" s="15">
        <f>'Indian American'!I103+Asian!I103+'Native Hawaiian'!I103+'&gt;=2 races'!I103-('Hispanic-final'!I103-(White!I103-'White-final'!I103)-(Black!I103-'Black-final'!I103))</f>
        <v>5924.0272174226084</v>
      </c>
      <c r="J103" s="15">
        <f>'Indian American'!J103+Asian!J103+'Native Hawaiian'!J103+'&gt;=2 races'!J103-('Hispanic-final'!J103-(White!J103-'White-final'!J103)-(Black!J103-'Black-final'!J103))</f>
        <v>6363.4839092872571</v>
      </c>
      <c r="K103" s="15">
        <f>'Indian American'!K103+Asian!K103+'Native Hawaiian'!K103+'&gt;=2 races'!K103-('Hispanic-final'!K103-(White!K103-'White-final'!K103)-(Black!K103-'Black-final'!K103))</f>
        <v>6990.3656479481651</v>
      </c>
      <c r="L103" s="15">
        <f>'Indian American'!L103+Asian!L103+'Native Hawaiian'!L103+'&gt;=2 races'!L103-('Hispanic-final'!L103-(White!L103-'White-final'!L103)-(Black!L103-'Black-final'!L103))</f>
        <v>7615.3740100791947</v>
      </c>
      <c r="M103" s="15">
        <f>'Indian American'!M103+Asian!M103+'Native Hawaiian'!M103+'&gt;=2 races'!M103-('Hispanic-final'!M103-(White!M103-'White-final'!M103)-(Black!M103-'Black-final'!M103))</f>
        <v>8083.549046076314</v>
      </c>
      <c r="N103" s="15">
        <f>'Indian American'!N103+Asian!N103+'Native Hawaiian'!N103+'&gt;=2 races'!N103-('Hispanic-final'!N103-(White!N103-'White-final'!N103)-(Black!N103-'Black-final'!N103))</f>
        <v>8395.3875413966889</v>
      </c>
    </row>
    <row r="104" spans="1:14" x14ac:dyDescent="0.25">
      <c r="A104" s="7" t="s">
        <v>30</v>
      </c>
      <c r="B104" s="15">
        <f>'Indian American'!B104+Asian!B104+'Native Hawaiian'!B104+'&gt;=2 races'!B104-('Hispanic-final'!B104-(White!B104-'White-final'!B104)-(Black!B104-'Black-final'!B104))</f>
        <v>1157.5521706263498</v>
      </c>
      <c r="C104" s="15">
        <f>'Indian American'!C104+Asian!C104+'Native Hawaiian'!C104+'&gt;=2 races'!C104-('Hispanic-final'!C104-(White!C104-'White-final'!C104)-(Black!C104-'Black-final'!C104))</f>
        <v>1167.3939020878333</v>
      </c>
      <c r="D104" s="15">
        <f>'Indian American'!D104+Asian!D104+'Native Hawaiian'!D104+'&gt;=2 races'!D104-('Hispanic-final'!D104-(White!D104-'White-final'!D104)-(Black!D104-'Black-final'!D104))</f>
        <v>1136.1451943844495</v>
      </c>
      <c r="E104" s="15">
        <f>'Indian American'!E104+Asian!E104+'Native Hawaiian'!E104+'&gt;=2 races'!E104-('Hispanic-final'!E104-(White!E104-'White-final'!E104)-(Black!E104-'Black-final'!E104))</f>
        <v>1136.6025593952481</v>
      </c>
      <c r="F104" s="15">
        <f>'Indian American'!F104+Asian!F104+'Native Hawaiian'!F104+'&gt;=2 races'!F104-('Hispanic-final'!F104-(White!F104-'White-final'!F104)-(Black!F104-'Black-final'!F104))</f>
        <v>1130.4216810655153</v>
      </c>
      <c r="G104" s="15">
        <f>'Indian American'!G104+Asian!G104+'Native Hawaiian'!G104+'&gt;=2 races'!G104-('Hispanic-final'!G104-(White!G104-'White-final'!G104)-(Black!G104-'Black-final'!G104))</f>
        <v>1141.9016558675312</v>
      </c>
      <c r="H104" s="15">
        <f>'Indian American'!H104+Asian!H104+'Native Hawaiian'!H104+'&gt;=2 races'!H104-('Hispanic-final'!H104-(White!H104-'White-final'!H104)-(Black!H104-'Black-final'!H104))</f>
        <v>1150.4268502519799</v>
      </c>
      <c r="I104" s="15">
        <f>'Indian American'!I104+Asian!I104+'Native Hawaiian'!I104+'&gt;=2 races'!I104-('Hispanic-final'!I104-(White!I104-'White-final'!I104)-(Black!I104-'Black-final'!I104))</f>
        <v>1168.0877033837296</v>
      </c>
      <c r="J104" s="15">
        <f>'Indian American'!J104+Asian!J104+'Native Hawaiian'!J104+'&gt;=2 races'!J104-('Hispanic-final'!J104-(White!J104-'White-final'!J104)-(Black!J104-'Black-final'!J104))</f>
        <v>1217.658117350612</v>
      </c>
      <c r="K104" s="15">
        <f>'Indian American'!K104+Asian!K104+'Native Hawaiian'!K104+'&gt;=2 races'!K104-('Hispanic-final'!K104-(White!K104-'White-final'!K104)-(Black!K104-'Black-final'!K104))</f>
        <v>1238.3641900647954</v>
      </c>
      <c r="L104" s="15">
        <f>'Indian American'!L104+Asian!L104+'Native Hawaiian'!L104+'&gt;=2 races'!L104-('Hispanic-final'!L104-(White!L104-'White-final'!L104)-(Black!L104-'Black-final'!L104))</f>
        <v>1300.205921526278</v>
      </c>
      <c r="M104" s="15">
        <f>'Indian American'!M104+Asian!M104+'Native Hawaiian'!M104+'&gt;=2 races'!M104-('Hispanic-final'!M104-(White!M104-'White-final'!M104)-(Black!M104-'Black-final'!M104))</f>
        <v>1357.3641900647954</v>
      </c>
      <c r="N104" s="15">
        <f>'Indian American'!N104+Asian!N104+'Native Hawaiian'!N104+'&gt;=2 races'!N104-('Hispanic-final'!N104-(White!N104-'White-final'!N104)-(Black!N104-'Black-final'!N104))</f>
        <v>1454.3189704823617</v>
      </c>
    </row>
    <row r="105" spans="1:14" x14ac:dyDescent="0.25">
      <c r="A105" s="7"/>
      <c r="B105" s="15"/>
      <c r="C105" s="15"/>
      <c r="D105" s="15"/>
      <c r="E105" s="15"/>
      <c r="F105" s="15"/>
      <c r="G105" s="15"/>
      <c r="H105" s="15"/>
      <c r="I105" s="15"/>
      <c r="J105" s="15"/>
      <c r="K105" s="15"/>
      <c r="L105" s="15"/>
      <c r="M105" s="15"/>
      <c r="N105" s="15"/>
    </row>
    <row r="106" spans="1:14" x14ac:dyDescent="0.25">
      <c r="A106" s="7" t="s">
        <v>31</v>
      </c>
      <c r="B106" s="15">
        <f>'Indian American'!B106+Asian!B106+'Native Hawaiian'!B106+'&gt;=2 races'!B106-('Hispanic-final'!B106-(White!B106-'White-final'!B106)-(Black!B106-'Black-final'!B106))</f>
        <v>2558469.717989862</v>
      </c>
      <c r="C106" s="15">
        <f>'Indian American'!C106+Asian!C106+'Native Hawaiian'!C106+'&gt;=2 races'!C106-('Hispanic-final'!C106-(White!C106-'White-final'!C106)-(Black!C106-'Black-final'!C106))</f>
        <v>2576928.9550051792</v>
      </c>
      <c r="D106" s="15">
        <f>'Indian American'!D106+Asian!D106+'Native Hawaiian'!D106+'&gt;=2 races'!D106-('Hispanic-final'!D106-(White!D106-'White-final'!D106)-(Black!D106-'Black-final'!D106))</f>
        <v>2652267.0754458634</v>
      </c>
      <c r="E106" s="15">
        <f>'Indian American'!E106+Asian!E106+'Native Hawaiian'!E106+'&gt;=2 races'!E106-('Hispanic-final'!E106-(White!E106-'White-final'!E106)-(Black!E106-'Black-final'!E106))</f>
        <v>2727223.1950421184</v>
      </c>
      <c r="F106" s="15">
        <f>'Indian American'!F106+Asian!F106+'Native Hawaiian'!F106+'&gt;=2 races'!F106-('Hispanic-final'!F106-(White!F106-'White-final'!F106)-(Black!F106-'Black-final'!F106))</f>
        <v>2801419.3735158024</v>
      </c>
      <c r="G106" s="15">
        <f>'Indian American'!G106+Asian!G106+'Native Hawaiian'!G106+'&gt;=2 races'!G106-('Hispanic-final'!G106-(White!G106-'White-final'!G106)-(Black!G106-'Black-final'!G106))</f>
        <v>2875080.2753817234</v>
      </c>
      <c r="H106" s="15">
        <f>'Indian American'!H106+Asian!H106+'Native Hawaiian'!H106+'&gt;=2 races'!H106-('Hispanic-final'!H106-(White!H106-'White-final'!H106)-(Black!H106-'Black-final'!H106))</f>
        <v>2948198.346289943</v>
      </c>
      <c r="I106" s="15">
        <f>'Indian American'!I106+Asian!I106+'Native Hawaiian'!I106+'&gt;=2 races'!I106-('Hispanic-final'!I106-(White!I106-'White-final'!I106)-(Black!I106-'Black-final'!I106))</f>
        <v>3020643.5204701498</v>
      </c>
      <c r="J106" s="15">
        <f>'Indian American'!J106+Asian!J106+'Native Hawaiian'!J106+'&gt;=2 races'!J106-('Hispanic-final'!J106-(White!J106-'White-final'!J106)-(Black!J106-'Black-final'!J106))</f>
        <v>3098006.4512507897</v>
      </c>
      <c r="K106" s="15">
        <f>'Indian American'!K106+Asian!K106+'Native Hawaiian'!K106+'&gt;=2 races'!K106-('Hispanic-final'!K106-(White!K106-'White-final'!K106)-(Black!K106-'Black-final'!K106))</f>
        <v>3179351.4474711567</v>
      </c>
      <c r="L106" s="15">
        <f>'Indian American'!L106+Asian!L106+'Native Hawaiian'!L106+'&gt;=2 races'!L106-('Hispanic-final'!L106-(White!L106-'White-final'!L106)-(Black!L106-'Black-final'!L106))</f>
        <v>3257017.3981167423</v>
      </c>
      <c r="M106" s="15">
        <f>'Indian American'!M106+Asian!M106+'Native Hawaiian'!M106+'&gt;=2 races'!M106-('Hispanic-final'!M106-(White!M106-'White-final'!M106)-(Black!M106-'Black-final'!M106))</f>
        <v>3314452</v>
      </c>
      <c r="N106" s="15">
        <f>'Indian American'!N106+Asian!N106+'Native Hawaiian'!N106+'&gt;=2 races'!N106-('Hispanic-final'!N106-(White!N106-'White-final'!N106)-(Black!N106-'Black-final'!N106))</f>
        <v>3325803.5847551646</v>
      </c>
    </row>
    <row r="107" spans="1:14" x14ac:dyDescent="0.25">
      <c r="A107" s="9" t="s">
        <v>10</v>
      </c>
      <c r="B107" s="15">
        <f>'Indian American'!B107+Asian!B107+'Native Hawaiian'!B107+'&gt;=2 races'!B107-('Hispanic-final'!B107-(White!B107-'White-final'!B107)-(Black!B107-'Black-final'!B107))</f>
        <v>745035.46035181312</v>
      </c>
      <c r="C107" s="15">
        <f>'Indian American'!C107+Asian!C107+'Native Hawaiian'!C107+'&gt;=2 races'!C107-('Hispanic-final'!C107-(White!C107-'White-final'!C107)-(Black!C107-'Black-final'!C107))</f>
        <v>751917.73534217034</v>
      </c>
      <c r="D107" s="15">
        <f>'Indian American'!D107+Asian!D107+'Native Hawaiian'!D107+'&gt;=2 races'!D107-('Hispanic-final'!D107-(White!D107-'White-final'!D107)-(Black!D107-'Black-final'!D107))</f>
        <v>782025.80976372072</v>
      </c>
      <c r="E107" s="15">
        <f>'Indian American'!E107+Asian!E107+'Native Hawaiian'!E107+'&gt;=2 races'!E107-('Hispanic-final'!E107-(White!E107-'White-final'!E107)-(Black!E107-'Black-final'!E107))</f>
        <v>812293.52774095116</v>
      </c>
      <c r="F107" s="15">
        <f>'Indian American'!F107+Asian!F107+'Native Hawaiian'!F107+'&gt;=2 races'!F107-('Hispanic-final'!F107-(White!F107-'White-final'!F107)-(Black!F107-'Black-final'!F107))</f>
        <v>843816.68855568347</v>
      </c>
      <c r="G107" s="15">
        <f>'Indian American'!G107+Asian!G107+'Native Hawaiian'!G107+'&gt;=2 races'!G107-('Hispanic-final'!G107-(White!G107-'White-final'!G107)-(Black!G107-'Black-final'!G107))</f>
        <v>873190.00364931277</v>
      </c>
      <c r="H107" s="15">
        <f>'Indian American'!H107+Asian!H107+'Native Hawaiian'!H107+'&gt;=2 races'!H107-('Hispanic-final'!H107-(White!H107-'White-final'!H107)-(Black!H107-'Black-final'!H107))</f>
        <v>895120.76756526367</v>
      </c>
      <c r="I107" s="15">
        <f>'Indian American'!I107+Asian!I107+'Native Hawaiian'!I107+'&gt;=2 races'!I107-('Hispanic-final'!I107-(White!I107-'White-final'!I107)-(Black!I107-'Black-final'!I107))</f>
        <v>906081.75005692709</v>
      </c>
      <c r="J107" s="15">
        <f>'Indian American'!J107+Asian!J107+'Native Hawaiian'!J107+'&gt;=2 races'!J107-('Hispanic-final'!J107-(White!J107-'White-final'!J107)-(Black!J107-'Black-final'!J107))</f>
        <v>926963.53302538441</v>
      </c>
      <c r="K107" s="15">
        <f>'Indian American'!K107+Asian!K107+'Native Hawaiian'!K107+'&gt;=2 races'!K107-('Hispanic-final'!K107-(White!K107-'White-final'!K107)-(Black!K107-'Black-final'!K107))</f>
        <v>951256.26975438674</v>
      </c>
      <c r="L107" s="15">
        <f>'Indian American'!L107+Asian!L107+'Native Hawaiian'!L107+'&gt;=2 races'!L107-('Hispanic-final'!L107-(White!L107-'White-final'!L107)-(Black!L107-'Black-final'!L107))</f>
        <v>968924.37100970512</v>
      </c>
      <c r="M107" s="15">
        <f>'Indian American'!M107+Asian!M107+'Native Hawaiian'!M107+'&gt;=2 races'!M107-('Hispanic-final'!M107-(White!M107-'White-final'!M107)-(Black!M107-'Black-final'!M107))</f>
        <v>983046</v>
      </c>
      <c r="N107" s="15">
        <f>'Indian American'!N107+Asian!N107+'Native Hawaiian'!N107+'&gt;=2 races'!N107-('Hispanic-final'!N107-(White!N107-'White-final'!N107)-(Black!N107-'Black-final'!N107))</f>
        <v>987234.31454460602</v>
      </c>
    </row>
    <row r="108" spans="1:14" x14ac:dyDescent="0.25">
      <c r="A108" s="9" t="s">
        <v>32</v>
      </c>
      <c r="B108" s="15">
        <f>'Indian American'!B108+Asian!B108+'Native Hawaiian'!B108+'&gt;=2 races'!B108-('Hispanic-final'!B108-(White!B108-'White-final'!B108)-(Black!B108-'Black-final'!B108))</f>
        <v>1277859.2963890522</v>
      </c>
      <c r="C108" s="15">
        <f>'Indian American'!C108+Asian!C108+'Native Hawaiian'!C108+'&gt;=2 races'!C108-('Hispanic-final'!C108-(White!C108-'White-final'!C108)-(Black!C108-'Black-final'!C108))</f>
        <v>1286120.1580381719</v>
      </c>
      <c r="D108" s="15">
        <f>'Indian American'!D108+Asian!D108+'Native Hawaiian'!D108+'&gt;=2 races'!D108-('Hispanic-final'!D108-(White!D108-'White-final'!D108)-(Black!D108-'Black-final'!D108))</f>
        <v>1320580.2645148439</v>
      </c>
      <c r="E108" s="15">
        <f>'Indian American'!E108+Asian!E108+'Native Hawaiian'!E108+'&gt;=2 races'!E108-('Hispanic-final'!E108-(White!E108-'White-final'!E108)-(Black!E108-'Black-final'!E108))</f>
        <v>1350318.7988065546</v>
      </c>
      <c r="F108" s="15">
        <f>'Indian American'!F108+Asian!F108+'Native Hawaiian'!F108+'&gt;=2 races'!F108-('Hispanic-final'!F108-(White!F108-'White-final'!F108)-(Black!F108-'Black-final'!F108))</f>
        <v>1375946.7584702615</v>
      </c>
      <c r="G108" s="15">
        <f>'Indian American'!G108+Asian!G108+'Native Hawaiian'!G108+'&gt;=2 races'!G108-('Hispanic-final'!G108-(White!G108-'White-final'!G108)-(Black!G108-'Black-final'!G108))</f>
        <v>1399608.0341662141</v>
      </c>
      <c r="H108" s="15">
        <f>'Indian American'!H108+Asian!H108+'Native Hawaiian'!H108+'&gt;=2 races'!H108-('Hispanic-final'!H108-(White!H108-'White-final'!H108)-(Black!H108-'Black-final'!H108))</f>
        <v>1430379.7484041029</v>
      </c>
      <c r="I108" s="15">
        <f>'Indian American'!I108+Asian!I108+'Native Hawaiian'!I108+'&gt;=2 races'!I108-('Hispanic-final'!I108-(White!I108-'White-final'!I108)-(Black!I108-'Black-final'!I108))</f>
        <v>1474495.9646144691</v>
      </c>
      <c r="J108" s="15">
        <f>'Indian American'!J108+Asian!J108+'Native Hawaiian'!J108+'&gt;=2 races'!J108-('Hispanic-final'!J108-(White!J108-'White-final'!J108)-(Black!J108-'Black-final'!J108))</f>
        <v>1518301.0159819373</v>
      </c>
      <c r="K108" s="15">
        <f>'Indian American'!K108+Asian!K108+'Native Hawaiian'!K108+'&gt;=2 races'!K108-('Hispanic-final'!K108-(White!K108-'White-final'!K108)-(Black!K108-'Black-final'!K108))</f>
        <v>1566448.9788776776</v>
      </c>
      <c r="L108" s="15">
        <f>'Indian American'!L108+Asian!L108+'Native Hawaiian'!L108+'&gt;=2 races'!L108-('Hispanic-final'!L108-(White!L108-'White-final'!L108)-(Black!L108-'Black-final'!L108))</f>
        <v>1614857.4298255509</v>
      </c>
      <c r="M108" s="15">
        <f>'Indian American'!M108+Asian!M108+'Native Hawaiian'!M108+'&gt;=2 races'!M108-('Hispanic-final'!M108-(White!M108-'White-final'!M108)-(Black!M108-'Black-final'!M108))</f>
        <v>1647156</v>
      </c>
      <c r="N108" s="15">
        <f>'Indian American'!N108+Asian!N108+'Native Hawaiian'!N108+'&gt;=2 races'!N108-('Hispanic-final'!N108-(White!N108-'White-final'!N108)-(Black!N108-'Black-final'!N108))</f>
        <v>1652705.2383509902</v>
      </c>
    </row>
    <row r="109" spans="1:14" x14ac:dyDescent="0.25">
      <c r="A109" s="9" t="s">
        <v>33</v>
      </c>
      <c r="B109" s="15">
        <f>'Indian American'!B109+Asian!B109+'Native Hawaiian'!B109+'&gt;=2 races'!B109-('Hispanic-final'!B109-(White!B109-'White-final'!B109)-(Black!B109-'Black-final'!B109))</f>
        <v>536314.22408185434</v>
      </c>
      <c r="C109" s="15">
        <f>'Indian American'!C109+Asian!C109+'Native Hawaiian'!C109+'&gt;=2 races'!C109-('Hispanic-final'!C109-(White!C109-'White-final'!C109)-(Black!C109-'Black-final'!C109))</f>
        <v>539521.42668246687</v>
      </c>
      <c r="D109" s="15">
        <f>'Indian American'!D109+Asian!D109+'Native Hawaiian'!D109+'&gt;=2 races'!D109-('Hispanic-final'!D109-(White!D109-'White-final'!D109)-(Black!D109-'Black-final'!D109))</f>
        <v>550011.6606800626</v>
      </c>
      <c r="E109" s="15">
        <f>'Indian American'!E109+Asian!E109+'Native Hawaiian'!E109+'&gt;=2 races'!E109-('Hispanic-final'!E109-(White!E109-'White-final'!E109)-(Black!E109-'Black-final'!E109))</f>
        <v>564547.20502369665</v>
      </c>
      <c r="F109" s="15">
        <f>'Indian American'!F109+Asian!F109+'Native Hawaiian'!F109+'&gt;=2 races'!F109-('Hispanic-final'!F109-(White!F109-'White-final'!F109)-(Black!F109-'Black-final'!F109))</f>
        <v>581114.6396680458</v>
      </c>
      <c r="G109" s="15">
        <f>'Indian American'!G109+Asian!G109+'Native Hawaiian'!G109+'&gt;=2 races'!G109-('Hispanic-final'!G109-(White!G109-'White-final'!G109)-(Black!G109-'Black-final'!G109))</f>
        <v>601194.68101962307</v>
      </c>
      <c r="H109" s="15">
        <f>'Indian American'!H109+Asian!H109+'Native Hawaiian'!H109+'&gt;=2 races'!H109-('Hispanic-final'!H109-(White!H109-'White-final'!H109)-(Black!H109-'Black-final'!H109))</f>
        <v>621237.64268737449</v>
      </c>
      <c r="I109" s="15">
        <f>'Indian American'!I109+Asian!I109+'Native Hawaiian'!I109+'&gt;=2 races'!I109-('Hispanic-final'!I109-(White!I109-'White-final'!I109)-(Black!I109-'Black-final'!I109))</f>
        <v>638343.01864048769</v>
      </c>
      <c r="J109" s="15">
        <f>'Indian American'!J109+Asian!J109+'Native Hawaiian'!J109+'&gt;=2 races'!J109-('Hispanic-final'!J109-(White!J109-'White-final'!J109)-(Black!J109-'Black-final'!J109))</f>
        <v>651247.54510126822</v>
      </c>
      <c r="K109" s="15">
        <f>'Indian American'!K109+Asian!K109+'Native Hawaiian'!K109+'&gt;=2 races'!K109-('Hispanic-final'!K109-(White!K109-'White-final'!K109)-(Black!K109-'Black-final'!K109))</f>
        <v>660809.55335678975</v>
      </c>
      <c r="L109" s="15">
        <f>'Indian American'!L109+Asian!L109+'Native Hawaiian'!L109+'&gt;=2 races'!L109-('Hispanic-final'!L109-(White!L109-'White-final'!L109)-(Black!L109-'Black-final'!L109))</f>
        <v>672936.67051361478</v>
      </c>
      <c r="M109" s="15">
        <f>'Indian American'!M109+Asian!M109+'Native Hawaiian'!M109+'&gt;=2 races'!M109-('Hispanic-final'!M109-(White!M109-'White-final'!M109)-(Black!M109-'Black-final'!M109))</f>
        <v>684250</v>
      </c>
      <c r="N109" s="15">
        <f>'Indian American'!N109+Asian!N109+'Native Hawaiian'!N109+'&gt;=2 races'!N109-('Hispanic-final'!N109-(White!N109-'White-final'!N109)-(Black!N109-'Black-final'!N109))</f>
        <v>686050.50183617929</v>
      </c>
    </row>
    <row r="110" spans="1:14" x14ac:dyDescent="0.25">
      <c r="A110" s="7" t="s">
        <v>34</v>
      </c>
      <c r="B110" s="15">
        <f>'Indian American'!B110+Asian!B110+'Native Hawaiian'!B110+'&gt;=2 races'!B110-('Hispanic-final'!B110-(White!B110-'White-final'!B110)-(Black!B110-'Black-final'!B110))</f>
        <v>5468102.018608626</v>
      </c>
      <c r="C110" s="15">
        <f>'Indian American'!C110+Asian!C110+'Native Hawaiian'!C110+'&gt;=2 races'!C110-('Hispanic-final'!C110-(White!C110-'White-final'!C110)-(Black!C110-'Black-final'!C110))</f>
        <v>5521959.1266188808</v>
      </c>
      <c r="D110" s="15">
        <f>'Indian American'!D110+Asian!D110+'Native Hawaiian'!D110+'&gt;=2 races'!D110-('Hispanic-final'!D110-(White!D110-'White-final'!D110)-(Black!D110-'Black-final'!D110))</f>
        <v>5745539.9560580179</v>
      </c>
      <c r="E110" s="15">
        <f>'Indian American'!E110+Asian!E110+'Native Hawaiian'!E110+'&gt;=2 races'!E110-('Hispanic-final'!E110-(White!E110-'White-final'!E110)-(Black!E110-'Black-final'!E110))</f>
        <v>5967974.3037937172</v>
      </c>
      <c r="F110" s="15">
        <f>'Indian American'!F110+Asian!F110+'Native Hawaiian'!F110+'&gt;=2 races'!F110-('Hispanic-final'!F110-(White!F110-'White-final'!F110)-(Black!F110-'Black-final'!F110))</f>
        <v>6180491.5347244777</v>
      </c>
      <c r="G110" s="15">
        <f>'Indian American'!G110+Asian!G110+'Native Hawaiian'!G110+'&gt;=2 races'!G110-('Hispanic-final'!G110-(White!G110-'White-final'!G110)-(Black!G110-'Black-final'!G110))</f>
        <v>6388898.5374305341</v>
      </c>
      <c r="H110" s="15">
        <f>'Indian American'!H110+Asian!H110+'Native Hawaiian'!H110+'&gt;=2 races'!H110-('Hispanic-final'!H110-(White!H110-'White-final'!H110)-(Black!H110-'Black-final'!H110))</f>
        <v>6600555.548194889</v>
      </c>
      <c r="I110" s="15">
        <f>'Indian American'!I110+Asian!I110+'Native Hawaiian'!I110+'&gt;=2 races'!I110-('Hispanic-final'!I110-(White!I110-'White-final'!I110)-(Black!I110-'Black-final'!I110))</f>
        <v>6817428.5607822407</v>
      </c>
      <c r="J110" s="15">
        <f>'Indian American'!J110+Asian!J110+'Native Hawaiian'!J110+'&gt;=2 races'!J110-('Hispanic-final'!J110-(White!J110-'White-final'!J110)-(Black!J110-'Black-final'!J110))</f>
        <v>7028922.2757408358</v>
      </c>
      <c r="K110" s="15">
        <f>'Indian American'!K110+Asian!K110+'Native Hawaiian'!K110+'&gt;=2 races'!K110-('Hispanic-final'!K110-(White!K110-'White-final'!K110)-(Black!K110-'Black-final'!K110))</f>
        <v>7238335.8409623262</v>
      </c>
      <c r="L110" s="15">
        <f>'Indian American'!L110+Asian!L110+'Native Hawaiian'!L110+'&gt;=2 races'!L110-('Hispanic-final'!L110-(White!L110-'White-final'!L110)-(Black!L110-'Black-final'!L110))</f>
        <v>7437754.4089407604</v>
      </c>
      <c r="M110" s="15">
        <f>'Indian American'!M110+Asian!M110+'Native Hawaiian'!M110+'&gt;=2 races'!M110-('Hispanic-final'!M110-(White!M110-'White-final'!M110)-(Black!M110-'Black-final'!M110))</f>
        <v>7583933</v>
      </c>
      <c r="N110" s="15">
        <f>'Indian American'!N110+Asian!N110+'Native Hawaiian'!N110+'&gt;=2 races'!N110-('Hispanic-final'!N110-(White!N110-'White-final'!N110)-(Black!N110-'Black-final'!N110))</f>
        <v>7615467.4719897732</v>
      </c>
    </row>
    <row r="111" spans="1:14" x14ac:dyDescent="0.25">
      <c r="A111" s="9" t="s">
        <v>35</v>
      </c>
      <c r="B111" s="15">
        <f>'Indian American'!B111+Asian!B111+'Native Hawaiian'!B111+'&gt;=2 races'!B111-('Hispanic-final'!B111-(White!B111-'White-final'!B111)-(Black!B111-'Black-final'!B111))</f>
        <v>946511.10024081636</v>
      </c>
      <c r="C111" s="15">
        <f>'Indian American'!C111+Asian!C111+'Native Hawaiian'!C111+'&gt;=2 races'!C111-('Hispanic-final'!C111-(White!C111-'White-final'!C111)-(Black!C111-'Black-final'!C111))</f>
        <v>956895.94279304612</v>
      </c>
      <c r="D111" s="15">
        <f>'Indian American'!D111+Asian!D111+'Native Hawaiian'!D111+'&gt;=2 races'!D111-('Hispanic-final'!D111-(White!D111-'White-final'!D111)-(Black!D111-'Black-final'!D111))</f>
        <v>1002411.1983886438</v>
      </c>
      <c r="E111" s="15">
        <f>'Indian American'!E111+Asian!E111+'Native Hawaiian'!E111+'&gt;=2 races'!E111-('Hispanic-final'!E111-(White!E111-'White-final'!E111)-(Black!E111-'Black-final'!E111))</f>
        <v>1043698.7346893684</v>
      </c>
      <c r="F111" s="15">
        <f>'Indian American'!F111+Asian!F111+'Native Hawaiian'!F111+'&gt;=2 races'!F111-('Hispanic-final'!F111-(White!F111-'White-final'!F111)-(Black!F111-'Black-final'!F111))</f>
        <v>1079679.6757967004</v>
      </c>
      <c r="G111" s="15">
        <f>'Indian American'!G111+Asian!G111+'Native Hawaiian'!G111+'&gt;=2 races'!G111-('Hispanic-final'!G111-(White!G111-'White-final'!G111)-(Black!G111-'Black-final'!G111))</f>
        <v>1107158.6515528425</v>
      </c>
      <c r="H111" s="15">
        <f>'Indian American'!H111+Asian!H111+'Native Hawaiian'!H111+'&gt;=2 races'!H111-('Hispanic-final'!H111-(White!H111-'White-final'!H111)-(Black!H111-'Black-final'!H111))</f>
        <v>1126484.0299617653</v>
      </c>
      <c r="I111" s="15">
        <f>'Indian American'!I111+Asian!I111+'Native Hawaiian'!I111+'&gt;=2 races'!I111-('Hispanic-final'!I111-(White!I111-'White-final'!I111)-(Black!I111-'Black-final'!I111))</f>
        <v>1147610.5245484696</v>
      </c>
      <c r="J111" s="15">
        <f>'Indian American'!J111+Asian!J111+'Native Hawaiian'!J111+'&gt;=2 races'!J111-('Hispanic-final'!J111-(White!J111-'White-final'!J111)-(Black!J111-'Black-final'!J111))</f>
        <v>1172217.1535178183</v>
      </c>
      <c r="K111" s="15">
        <f>'Indian American'!K111+Asian!K111+'Native Hawaiian'!K111+'&gt;=2 races'!K111-('Hispanic-final'!K111-(White!K111-'White-final'!K111)-(Black!K111-'Black-final'!K111))</f>
        <v>1201673.9544582693</v>
      </c>
      <c r="L111" s="15">
        <f>'Indian American'!L111+Asian!L111+'Native Hawaiian'!L111+'&gt;=2 races'!L111-('Hispanic-final'!L111-(White!L111-'White-final'!L111)-(Black!L111-'Black-final'!L111))</f>
        <v>1230004.2608703184</v>
      </c>
      <c r="M111" s="15">
        <f>'Indian American'!M111+Asian!M111+'Native Hawaiian'!M111+'&gt;=2 races'!M111-('Hispanic-final'!M111-(White!M111-'White-final'!M111)-(Black!M111-'Black-final'!M111))</f>
        <v>1250952</v>
      </c>
      <c r="N111" s="15">
        <f>'Indian American'!N111+Asian!N111+'Native Hawaiian'!N111+'&gt;=2 races'!N111-('Hispanic-final'!N111-(White!N111-'White-final'!N111)-(Black!N111-'Black-final'!N111))</f>
        <v>1254078.6361870761</v>
      </c>
    </row>
    <row r="112" spans="1:14" x14ac:dyDescent="0.25">
      <c r="A112" s="9" t="s">
        <v>36</v>
      </c>
      <c r="B112" s="15">
        <f>'Indian American'!B112+Asian!B112+'Native Hawaiian'!B112+'&gt;=2 races'!B112-('Hispanic-final'!B112-(White!B112-'White-final'!B112)-(Black!B112-'Black-final'!B112))</f>
        <v>2861324.2078164192</v>
      </c>
      <c r="C112" s="15">
        <f>'Indian American'!C112+Asian!C112+'Native Hawaiian'!C112+'&gt;=2 races'!C112-('Hispanic-final'!C112-(White!C112-'White-final'!C112)-(Black!C112-'Black-final'!C112))</f>
        <v>2881222.9274904989</v>
      </c>
      <c r="D112" s="15">
        <f>'Indian American'!D112+Asian!D112+'Native Hawaiian'!D112+'&gt;=2 races'!D112-('Hispanic-final'!D112-(White!D112-'White-final'!D112)-(Black!D112-'Black-final'!D112))</f>
        <v>2957771.0728985937</v>
      </c>
      <c r="E112" s="15">
        <f>'Indian American'!E112+Asian!E112+'Native Hawaiian'!E112+'&gt;=2 races'!E112-('Hispanic-final'!E112-(White!E112-'White-final'!E112)-(Black!E112-'Black-final'!E112))</f>
        <v>3035308.8693264052</v>
      </c>
      <c r="F112" s="15">
        <f>'Indian American'!F112+Asian!F112+'Native Hawaiian'!F112+'&gt;=2 races'!F112-('Hispanic-final'!F112-(White!F112-'White-final'!F112)-(Black!F112-'Black-final'!F112))</f>
        <v>3108236.3793776603</v>
      </c>
      <c r="G112" s="15">
        <f>'Indian American'!G112+Asian!G112+'Native Hawaiian'!G112+'&gt;=2 races'!G112-('Hispanic-final'!G112-(White!G112-'White-final'!G112)-(Black!G112-'Black-final'!G112))</f>
        <v>3185292.7388977055</v>
      </c>
      <c r="H112" s="15">
        <f>'Indian American'!H112+Asian!H112+'Native Hawaiian'!H112+'&gt;=2 races'!H112-('Hispanic-final'!H112-(White!H112-'White-final'!H112)-(Black!H112-'Black-final'!H112))</f>
        <v>3267312.8128219498</v>
      </c>
      <c r="I112" s="15">
        <f>'Indian American'!I112+Asian!I112+'Native Hawaiian'!I112+'&gt;=2 races'!I112-('Hispanic-final'!I112-(White!I112-'White-final'!I112)-(Black!I112-'Black-final'!I112))</f>
        <v>3358324.163998588</v>
      </c>
      <c r="J112" s="15">
        <f>'Indian American'!J112+Asian!J112+'Native Hawaiian'!J112+'&gt;=2 races'!J112-('Hispanic-final'!J112-(White!J112-'White-final'!J112)-(Black!J112-'Black-final'!J112))</f>
        <v>3444526.1881524948</v>
      </c>
      <c r="K112" s="15">
        <f>'Indian American'!K112+Asian!K112+'Native Hawaiian'!K112+'&gt;=2 races'!K112-('Hispanic-final'!K112-(White!K112-'White-final'!K112)-(Black!K112-'Black-final'!K112))</f>
        <v>3519167.8179467777</v>
      </c>
      <c r="L112" s="15">
        <f>'Indian American'!L112+Asian!L112+'Native Hawaiian'!L112+'&gt;=2 races'!L112-('Hispanic-final'!L112-(White!L112-'White-final'!L112)-(Black!L112-'Black-final'!L112))</f>
        <v>3586591.1727822945</v>
      </c>
      <c r="M112" s="15">
        <f>'Indian American'!M112+Asian!M112+'Native Hawaiian'!M112+'&gt;=2 races'!M112-('Hispanic-final'!M112-(White!M112-'White-final'!M112)-(Black!M112-'Black-final'!M112))</f>
        <v>3636732</v>
      </c>
      <c r="N112" s="15">
        <f>'Indian American'!N112+Asian!N112+'Native Hawaiian'!N112+'&gt;=2 races'!N112-('Hispanic-final'!N112-(White!N112-'White-final'!N112)-(Black!N112-'Black-final'!N112))</f>
        <v>3647625.1819559494</v>
      </c>
    </row>
    <row r="113" spans="1:14" x14ac:dyDescent="0.25">
      <c r="A113" s="9" t="s">
        <v>37</v>
      </c>
      <c r="B113" s="15">
        <f>'Indian American'!B113+Asian!B113+'Native Hawaiian'!B113+'&gt;=2 races'!B113-('Hispanic-final'!B113-(White!B113-'White-final'!B113)-(Black!B113-'Black-final'!B113))</f>
        <v>1681105.562061605</v>
      </c>
      <c r="C113" s="15">
        <f>'Indian American'!C113+Asian!C113+'Native Hawaiian'!C113+'&gt;=2 races'!C113-('Hispanic-final'!C113-(White!C113-'White-final'!C113)-(Black!C113-'Black-final'!C113))</f>
        <v>1704307.4851311436</v>
      </c>
      <c r="D113" s="15">
        <f>'Indian American'!D113+Asian!D113+'Native Hawaiian'!D113+'&gt;=2 races'!D113-('Hispanic-final'!D113-(White!D113-'White-final'!D113)-(Black!D113-'Black-final'!D113))</f>
        <v>1803926.2254687287</v>
      </c>
      <c r="E113" s="15">
        <f>'Indian American'!E113+Asian!E113+'Native Hawaiian'!E113+'&gt;=2 races'!E113-('Hispanic-final'!E113-(White!E113-'White-final'!E113)-(Black!E113-'Black-final'!E113))</f>
        <v>1905231.9936520271</v>
      </c>
      <c r="F113" s="15">
        <f>'Indian American'!F113+Asian!F113+'Native Hawaiian'!F113+'&gt;=2 races'!F113-('Hispanic-final'!F113-(White!F113-'White-final'!F113)-(Black!F113-'Black-final'!F113))</f>
        <v>2006595.7571621481</v>
      </c>
      <c r="G113" s="15">
        <f>'Indian American'!G113+Asian!G113+'Native Hawaiian'!G113+'&gt;=2 races'!G113-('Hispanic-final'!G113-(White!G113-'White-final'!G113)-(Black!G113-'Black-final'!G113))</f>
        <v>2108150.2807583283</v>
      </c>
      <c r="H113" s="15">
        <f>'Indian American'!H113+Asian!H113+'Native Hawaiian'!H113+'&gt;=2 races'!H113-('Hispanic-final'!H113-(White!H113-'White-final'!H113)-(Black!H113-'Black-final'!H113))</f>
        <v>2215823.1995648555</v>
      </c>
      <c r="I113" s="15">
        <f>'Indian American'!I113+Asian!I113+'Native Hawaiian'!I113+'&gt;=2 races'!I113-('Hispanic-final'!I113-(White!I113-'White-final'!I113)-(Black!I113-'Black-final'!I113))</f>
        <v>2318323.2343465434</v>
      </c>
      <c r="J113" s="15">
        <f>'Indian American'!J113+Asian!J113+'Native Hawaiian'!J113+'&gt;=2 races'!J113-('Hispanic-final'!J113-(White!J113-'White-final'!J113)-(Black!J113-'Black-final'!J113))</f>
        <v>2417048.9647565605</v>
      </c>
      <c r="K113" s="15">
        <f>'Indian American'!K113+Asian!K113+'Native Hawaiian'!K113+'&gt;=2 races'!K113-('Hispanic-final'!K113-(White!K113-'White-final'!K113)-(Black!K113-'Black-final'!K113))</f>
        <v>2520796.1420877045</v>
      </c>
      <c r="L113" s="15">
        <f>'Indian American'!L113+Asian!L113+'Native Hawaiian'!L113+'&gt;=2 races'!L113-('Hispanic-final'!L113-(White!L113-'White-final'!L113)-(Black!L113-'Black-final'!L113))</f>
        <v>2622660.0738638164</v>
      </c>
      <c r="M113" s="15">
        <f>'Indian American'!M113+Asian!M113+'Native Hawaiian'!M113+'&gt;=2 races'!M113-('Hispanic-final'!M113-(White!M113-'White-final'!M113)-(Black!M113-'Black-final'!M113))</f>
        <v>2696249</v>
      </c>
      <c r="N113" s="15">
        <f>'Indian American'!N113+Asian!N113+'Native Hawaiian'!N113+'&gt;=2 races'!N113-('Hispanic-final'!N113-(White!N113-'White-final'!N113)-(Black!N113-'Black-final'!N113))</f>
        <v>2713491.8610726101</v>
      </c>
    </row>
    <row r="114" spans="1:14" x14ac:dyDescent="0.25">
      <c r="A114" s="7" t="s">
        <v>38</v>
      </c>
      <c r="B114" s="15">
        <f>'Indian American'!B114+Asian!B114+'Native Hawaiian'!B114+'&gt;=2 races'!B114-('Hispanic-final'!B114-(White!B114-'White-final'!B114)-(Black!B114-'Black-final'!B114))</f>
        <v>662671.24323481764</v>
      </c>
      <c r="C114" s="15">
        <f>'Indian American'!C114+Asian!C114+'Native Hawaiian'!C114+'&gt;=2 races'!C114-('Hispanic-final'!C114-(White!C114-'White-final'!C114)-(Black!C114-'Black-final'!C114))</f>
        <v>670452.17707797023</v>
      </c>
      <c r="D114" s="15">
        <f>'Indian American'!D114+Asian!D114+'Native Hawaiian'!D114+'&gt;=2 races'!D114-('Hispanic-final'!D114-(White!D114-'White-final'!D114)-(Black!D114-'Black-final'!D114))</f>
        <v>702448.03366885683</v>
      </c>
      <c r="E114" s="15">
        <f>'Indian American'!E114+Asian!E114+'Native Hawaiian'!E114+'&gt;=2 races'!E114-('Hispanic-final'!E114-(White!E114-'White-final'!E114)-(Black!E114-'Black-final'!E114))</f>
        <v>734496.45678265928</v>
      </c>
      <c r="F114" s="15">
        <f>'Indian American'!F114+Asian!F114+'Native Hawaiian'!F114+'&gt;=2 races'!F114-('Hispanic-final'!F114-(White!F114-'White-final'!F114)-(Black!F114-'Black-final'!F114))</f>
        <v>768632.59577769483</v>
      </c>
      <c r="G114" s="15">
        <f>'Indian American'!G114+Asian!G114+'Native Hawaiian'!G114+'&gt;=2 races'!G114-('Hispanic-final'!G114-(White!G114-'White-final'!G114)-(Black!G114-'Black-final'!G114))</f>
        <v>802329.89718434261</v>
      </c>
      <c r="H114" s="15">
        <f>'Indian American'!H114+Asian!H114+'Native Hawaiian'!H114+'&gt;=2 races'!H114-('Hispanic-final'!H114-(White!H114-'White-final'!H114)-(Black!H114-'Black-final'!H114))</f>
        <v>841670.55701930495</v>
      </c>
      <c r="I114" s="15">
        <f>'Indian American'!I114+Asian!I114+'Native Hawaiian'!I114+'&gt;=2 races'!I114-('Hispanic-final'!I114-(White!I114-'White-final'!I114)-(Black!I114-'Black-final'!I114))</f>
        <v>881267.40634786431</v>
      </c>
      <c r="J114" s="15">
        <f>'Indian American'!J114+Asian!J114+'Native Hawaiian'!J114+'&gt;=2 races'!J114-('Hispanic-final'!J114-(White!J114-'White-final'!J114)-(Black!J114-'Black-final'!J114))</f>
        <v>922878.39320718544</v>
      </c>
      <c r="K114" s="15">
        <f>'Indian American'!K114+Asian!K114+'Native Hawaiian'!K114+'&gt;=2 races'!K114-('Hispanic-final'!K114-(White!K114-'White-final'!K114)-(Black!K114-'Black-final'!K114))</f>
        <v>967142.62021453981</v>
      </c>
      <c r="L114" s="15">
        <f>'Indian American'!L114+Asian!L114+'Native Hawaiian'!L114+'&gt;=2 races'!L114-('Hispanic-final'!L114-(White!L114-'White-final'!L114)-(Black!L114-'Black-final'!L114))</f>
        <v>1014486.3723058538</v>
      </c>
      <c r="M114" s="15">
        <f>'Indian American'!M114+Asian!M114+'Native Hawaiian'!M114+'&gt;=2 races'!M114-('Hispanic-final'!M114-(White!M114-'White-final'!M114)-(Black!M114-'Black-final'!M114))</f>
        <v>1052087</v>
      </c>
      <c r="N114" s="15">
        <f>'Indian American'!N114+Asian!N114+'Native Hawaiian'!N114+'&gt;=2 races'!N114-('Hispanic-final'!N114-(White!N114-'White-final'!N114)-(Black!N114-'Black-final'!N114))</f>
        <v>1064610.388365634</v>
      </c>
    </row>
    <row r="115" spans="1:14" x14ac:dyDescent="0.25">
      <c r="A115" s="7" t="s">
        <v>39</v>
      </c>
      <c r="B115" s="15">
        <f>'Indian American'!B115+Asian!B115+'Native Hawaiian'!B115+'&gt;=2 races'!B115-('Hispanic-final'!B115-(White!B115-'White-final'!B115)-(Black!B115-'Black-final'!B115))</f>
        <v>60028.614366450696</v>
      </c>
      <c r="C115" s="15">
        <f>'Indian American'!C115+Asian!C115+'Native Hawaiian'!C115+'&gt;=2 races'!C115-('Hispanic-final'!C115-(White!C115-'White-final'!C115)-(Black!C115-'Black-final'!C115))</f>
        <v>61063.449625629961</v>
      </c>
      <c r="D115" s="15">
        <f>'Indian American'!D115+Asian!D115+'Native Hawaiian'!D115+'&gt;=2 races'!D115-('Hispanic-final'!D115-(White!D115-'White-final'!D115)-(Black!D115-'Black-final'!D115))</f>
        <v>65251.361205903522</v>
      </c>
      <c r="E115" s="15">
        <f>'Indian American'!E115+Asian!E115+'Native Hawaiian'!E115+'&gt;=2 races'!E115-('Hispanic-final'!E115-(White!E115-'White-final'!E115)-(Black!E115-'Black-final'!E115))</f>
        <v>69345.267573794117</v>
      </c>
      <c r="F115" s="15">
        <f>'Indian American'!F115+Asian!F115+'Native Hawaiian'!F115+'&gt;=2 races'!F115-('Hispanic-final'!F115-(White!F115-'White-final'!F115)-(Black!F115-'Black-final'!F115))</f>
        <v>73693.351540676755</v>
      </c>
      <c r="G115" s="15">
        <f>'Indian American'!G115+Asian!G115+'Native Hawaiian'!G115+'&gt;=2 races'!G115-('Hispanic-final'!G115-(White!G115-'White-final'!G115)-(Black!G115-'Black-final'!G115))</f>
        <v>78176.308840892743</v>
      </c>
      <c r="H115" s="15">
        <f>'Indian American'!H115+Asian!H115+'Native Hawaiian'!H115+'&gt;=2 races'!H115-('Hispanic-final'!H115-(White!H115-'White-final'!H115)-(Black!H115-'Black-final'!H115))</f>
        <v>84511.927494600444</v>
      </c>
      <c r="I115" s="15">
        <f>'Indian American'!I115+Asian!I115+'Native Hawaiian'!I115+'&gt;=2 races'!I115-('Hispanic-final'!I115-(White!I115-'White-final'!I115)-(Black!I115-'Black-final'!I115))</f>
        <v>90206.827847372217</v>
      </c>
      <c r="J115" s="15">
        <f>'Indian American'!J115+Asian!J115+'Native Hawaiian'!J115+'&gt;=2 races'!J115-('Hispanic-final'!J115-(White!J115-'White-final'!J115)-(Black!J115-'Black-final'!J115))</f>
        <v>96441.615737940971</v>
      </c>
      <c r="K115" s="15">
        <f>'Indian American'!K115+Asian!K115+'Native Hawaiian'!K115+'&gt;=2 races'!K115-('Hispanic-final'!K115-(White!K115-'White-final'!K115)-(Black!K115-'Black-final'!K115))</f>
        <v>103017.19236501082</v>
      </c>
      <c r="L115" s="15">
        <f>'Indian American'!L115+Asian!L115+'Native Hawaiian'!L115+'&gt;=2 races'!L115-('Hispanic-final'!L115-(White!L115-'White-final'!L115)-(Black!L115-'Black-final'!L115))</f>
        <v>110124.45695104392</v>
      </c>
      <c r="M115" s="15">
        <f>'Indian American'!M115+Asian!M115+'Native Hawaiian'!M115+'&gt;=2 races'!M115-('Hispanic-final'!M115-(White!M115-'White-final'!M115)-(Black!M115-'Black-final'!M115))</f>
        <v>115720</v>
      </c>
      <c r="N115" s="15">
        <f>'Indian American'!N115+Asian!N115+'Native Hawaiian'!N115+'&gt;=2 races'!N115-('Hispanic-final'!N115-(White!N115-'White-final'!N115)-(Black!N115-'Black-final'!N115))</f>
        <v>118350.97020158387</v>
      </c>
    </row>
    <row r="116" spans="1:14" x14ac:dyDescent="0.25">
      <c r="A116" s="7"/>
      <c r="B116" s="15"/>
      <c r="C116" s="15"/>
      <c r="D116" s="15"/>
      <c r="E116" s="15"/>
      <c r="F116" s="15"/>
      <c r="G116" s="15"/>
      <c r="H116" s="15"/>
      <c r="I116" s="15"/>
      <c r="J116" s="15"/>
      <c r="K116" s="15"/>
      <c r="L116" s="15"/>
      <c r="M116" s="15"/>
      <c r="N116" s="15"/>
    </row>
    <row r="117" spans="1:14" x14ac:dyDescent="0.25">
      <c r="A117" s="7" t="s">
        <v>40</v>
      </c>
      <c r="B117" s="15">
        <f>'Indian American'!B117+Asian!B117+'Native Hawaiian'!B117+'&gt;=2 races'!B117-('Hispanic-final'!B117-(White!B117-'White-final'!B117)-(Black!B117-'Black-final'!B117))</f>
        <v>6398191.7120284252</v>
      </c>
      <c r="C117" s="15">
        <f>'Indian American'!C117+Asian!C117+'Native Hawaiian'!C117+'&gt;=2 races'!C117-('Hispanic-final'!C117-(White!C117-'White-final'!C117)-(Black!C117-'Black-final'!C117))</f>
        <v>6461084.2986312844</v>
      </c>
      <c r="D117" s="15">
        <f>'Indian American'!D117+Asian!D117+'Native Hawaiian'!D117+'&gt;=2 races'!D117-('Hispanic-final'!D117-(White!D117-'White-final'!D117)-(Black!D117-'Black-final'!D117))</f>
        <v>6722583.8400083873</v>
      </c>
      <c r="E117" s="15">
        <f>'Indian American'!E117+Asian!E117+'Native Hawaiian'!E117+'&gt;=2 races'!E117-('Hispanic-final'!E117-(White!E117-'White-final'!E117)-(Black!E117-'Black-final'!E117))</f>
        <v>6983066.836082954</v>
      </c>
      <c r="F117" s="15">
        <f>'Indian American'!F117+Asian!F117+'Native Hawaiian'!F117+'&gt;=2 races'!F117-('Hispanic-final'!F117-(White!F117-'White-final'!F117)-(Black!F117-'Black-final'!F117))</f>
        <v>7233888.7527298387</v>
      </c>
      <c r="G117" s="15">
        <f>'Indian American'!G117+Asian!G117+'Native Hawaiian'!G117+'&gt;=2 races'!G117-('Hispanic-final'!G117-(White!G117-'White-final'!G117)-(Black!G117-'Black-final'!G117))</f>
        <v>7483977.849020971</v>
      </c>
      <c r="H117" s="15">
        <f>'Indian American'!H117+Asian!H117+'Native Hawaiian'!H117+'&gt;=2 races'!H117-('Hispanic-final'!H117-(White!H117-'White-final'!H117)-(Black!H117-'Black-final'!H117))</f>
        <v>7747873.9015073385</v>
      </c>
      <c r="I117" s="15">
        <f>'Indian American'!I117+Asian!I117+'Native Hawaiian'!I117+'&gt;=2 races'!I117-('Hispanic-final'!I117-(White!I117-'White-final'!I117)-(Black!I117-'Black-final'!I117))</f>
        <v>8016813.6458257288</v>
      </c>
      <c r="J117" s="15">
        <f>'Indian American'!J117+Asian!J117+'Native Hawaiian'!J117+'&gt;=2 races'!J117-('Hispanic-final'!J117-(White!J117-'White-final'!J117)-(Black!J117-'Black-final'!J117))</f>
        <v>8277588.3780606966</v>
      </c>
      <c r="K117" s="15">
        <f>'Indian American'!K117+Asian!K117+'Native Hawaiian'!K117+'&gt;=2 races'!K117-('Hispanic-final'!K117-(White!K117-'White-final'!K117)-(Black!K117-'Black-final'!K117))</f>
        <v>8536670.8164031152</v>
      </c>
      <c r="L117" s="15">
        <f>'Indian American'!L117+Asian!L117+'Native Hawaiian'!L117+'&gt;=2 races'!L117-('Hispanic-final'!L117-(White!L117-'White-final'!L117)-(Black!L117-'Black-final'!L117))</f>
        <v>8789740.6817944646</v>
      </c>
      <c r="M117" s="15">
        <f>'Indian American'!M117+Asian!M117+'Native Hawaiian'!M117+'&gt;=2 races'!M117-('Hispanic-final'!M117-(White!M117-'White-final'!M117)-(Black!M117-'Black-final'!M117))</f>
        <v>8977927</v>
      </c>
      <c r="N117" s="15">
        <f>'Indian American'!N117+Asian!N117+'Native Hawaiian'!N117+'&gt;=2 races'!N117-('Hispanic-final'!N117-(White!N117-'White-final'!N117)-(Black!N117-'Black-final'!N117))</f>
        <v>9022519.7803488206</v>
      </c>
    </row>
    <row r="118" spans="1:14" x14ac:dyDescent="0.25">
      <c r="A118" s="7" t="s">
        <v>41</v>
      </c>
      <c r="B118" s="15">
        <f>'Indian American'!B118+Asian!B118+'Native Hawaiian'!B118+'&gt;=2 races'!B118-('Hispanic-final'!B118-(White!B118-'White-final'!B118)-(Black!B118-'Black-final'!B118))</f>
        <v>6129979.2869688775</v>
      </c>
      <c r="C118" s="15">
        <f>'Indian American'!C118+Asian!C118+'Native Hawaiian'!C118+'&gt;=2 races'!C118-('Hispanic-final'!C118-(White!C118-'White-final'!C118)-(Black!C118-'Black-final'!C118))</f>
        <v>6191628.4662923273</v>
      </c>
      <c r="D118" s="15">
        <f>'Indian American'!D118+Asian!D118+'Native Hawaiian'!D118+'&gt;=2 races'!D118-('Hispanic-final'!D118-(White!D118-'White-final'!D118)-(Black!D118-'Black-final'!D118))</f>
        <v>6447056.5948060397</v>
      </c>
      <c r="E118" s="15">
        <f>'Indian American'!E118+Asian!E118+'Native Hawaiian'!E118+'&gt;=2 races'!E118-('Hispanic-final'!E118-(White!E118-'White-final'!E118)-(Black!E118-'Black-final'!E118))</f>
        <v>6701353.9401684534</v>
      </c>
      <c r="F118" s="15">
        <f>'Indian American'!F118+Asian!F118+'Native Hawaiian'!F118+'&gt;=2 races'!F118-('Hispanic-final'!F118-(White!F118-'White-final'!F118)-(Black!F118-'Black-final'!F118))</f>
        <v>6947943.0279556271</v>
      </c>
      <c r="G118" s="15">
        <f>'Indian American'!G118+Asian!G118+'Native Hawaiian'!G118+'&gt;=2 races'!G118-('Hispanic-final'!G118-(White!G118-'White-final'!G118)-(Black!G118-'Black-final'!G118))</f>
        <v>7189895.7684116829</v>
      </c>
      <c r="H118" s="15">
        <f>'Indian American'!H118+Asian!H118+'Native Hawaiian'!H118+'&gt;=2 races'!H118-('Hispanic-final'!H118-(White!H118-'White-final'!H118)-(Black!H118-'Black-final'!H118))</f>
        <v>7441017.807974115</v>
      </c>
      <c r="I118" s="15">
        <f>'Indian American'!I118+Asian!I118+'Native Hawaiian'!I118+'&gt;=2 races'!I118-('Hispanic-final'!I118-(White!I118-'White-final'!I118)-(Black!I118-'Black-final'!I118))</f>
        <v>7697541.5449892152</v>
      </c>
      <c r="J118" s="15">
        <f>'Indian American'!J118+Asian!J118+'Native Hawaiian'!J118+'&gt;=2 races'!J118-('Hispanic-final'!J118-(White!J118-'White-final'!J118)-(Black!J118-'Black-final'!J118))</f>
        <v>7950778.5155442189</v>
      </c>
      <c r="K118" s="15">
        <f>'Indian American'!K118+Asian!K118+'Native Hawaiian'!K118+'&gt;=2 races'!K118-('Hispanic-final'!K118-(White!K118-'White-final'!K118)-(Black!K118-'Black-final'!K118))</f>
        <v>8204786.4440887459</v>
      </c>
      <c r="L118" s="15">
        <f>'Indian American'!L118+Asian!L118+'Native Hawaiian'!L118+'&gt;=2 races'!L118-('Hispanic-final'!L118-(White!L118-'White-final'!L118)-(Black!L118-'Black-final'!L118))</f>
        <v>8451862.1269216277</v>
      </c>
      <c r="M118" s="15">
        <f>'Indian American'!M118+Asian!M118+'Native Hawaiian'!M118+'&gt;=2 races'!M118-('Hispanic-final'!M118-(White!M118-'White-final'!M118)-(Black!M118-'Black-final'!M118))</f>
        <v>8636020</v>
      </c>
      <c r="N118" s="15">
        <f>'Indian American'!N118+Asian!N118+'Native Hawaiian'!N118+'&gt;=2 races'!N118-('Hispanic-final'!N118-(White!N118-'White-final'!N118)-(Black!N118-'Black-final'!N118))</f>
        <v>8680171.4709658641</v>
      </c>
    </row>
    <row r="119" spans="1:14" x14ac:dyDescent="0.25">
      <c r="A119" s="7" t="s">
        <v>42</v>
      </c>
      <c r="B119" s="15">
        <f>'Indian American'!B119+Asian!B119+'Native Hawaiian'!B119+'&gt;=2 races'!B119-('Hispanic-final'!B119-(White!B119-'White-final'!B119)-(Black!B119-'Black-final'!B119))</f>
        <v>4211044.2720910758</v>
      </c>
      <c r="C119" s="15">
        <f>'Indian American'!C119+Asian!C119+'Native Hawaiian'!C119+'&gt;=2 races'!C119-('Hispanic-final'!C119-(White!C119-'White-final'!C119)-(Black!C119-'Black-final'!C119))</f>
        <v>4243904.5517531391</v>
      </c>
      <c r="D119" s="15">
        <f>'Indian American'!D119+Asian!D119+'Native Hawaiian'!D119+'&gt;=2 races'!D119-('Hispanic-final'!D119-(White!D119-'White-final'!D119)-(Black!D119-'Black-final'!D119))</f>
        <v>4374270.2575886454</v>
      </c>
      <c r="E119" s="15">
        <f>'Indian American'!E119+Asian!E119+'Native Hawaiian'!E119+'&gt;=2 races'!E119-('Hispanic-final'!E119-(White!E119-'White-final'!E119)-(Black!E119-'Black-final'!E119))</f>
        <v>4501375.3127910402</v>
      </c>
      <c r="F119" s="15">
        <f>'Indian American'!F119+Asian!F119+'Native Hawaiian'!F119+'&gt;=2 races'!F119-('Hispanic-final'!F119-(White!F119-'White-final'!F119)-(Black!F119-'Black-final'!F119))</f>
        <v>4620614.2584188413</v>
      </c>
      <c r="G119" s="15">
        <f>'Indian American'!G119+Asian!G119+'Native Hawaiian'!G119+'&gt;=2 races'!G119-('Hispanic-final'!G119-(White!G119-'White-final'!G119)-(Black!G119-'Black-final'!G119))</f>
        <v>4739549.7606249694</v>
      </c>
      <c r="H119" s="15">
        <f>'Indian American'!H119+Asian!H119+'Native Hawaiian'!H119+'&gt;=2 races'!H119-('Hispanic-final'!H119-(White!H119-'White-final'!H119)-(Black!H119-'Black-final'!H119))</f>
        <v>4859749.0039182995</v>
      </c>
      <c r="I119" s="15">
        <f>'Indian American'!I119+Asian!I119+'Native Hawaiian'!I119+'&gt;=2 races'!I119-('Hispanic-final'!I119-(White!I119-'White-final'!I119)-(Black!I119-'Black-final'!I119))</f>
        <v>4986017.9707134962</v>
      </c>
      <c r="J119" s="15">
        <f>'Indian American'!J119+Asian!J119+'Native Hawaiian'!J119+'&gt;=2 races'!J119-('Hispanic-final'!J119-(White!J119-'White-final'!J119)-(Black!J119-'Black-final'!J119))</f>
        <v>5107499.4180543348</v>
      </c>
      <c r="K119" s="15">
        <f>'Indian American'!K119+Asian!K119+'Native Hawaiian'!K119+'&gt;=2 races'!K119-('Hispanic-final'!K119-(White!K119-'White-final'!K119)-(Black!K119-'Black-final'!K119))</f>
        <v>5218611.5278100464</v>
      </c>
      <c r="L119" s="15">
        <f>'Indian American'!L119+Asian!L119+'Native Hawaiian'!L119+'&gt;=2 races'!L119-('Hispanic-final'!L119-(White!L119-'White-final'!L119)-(Black!L119-'Black-final'!L119))</f>
        <v>5322582.1881407648</v>
      </c>
      <c r="M119" s="15">
        <f>'Indian American'!M119+Asian!M119+'Native Hawaiian'!M119+'&gt;=2 races'!M119-('Hispanic-final'!M119-(White!M119-'White-final'!M119)-(Black!M119-'Black-final'!M119))</f>
        <v>5400396</v>
      </c>
      <c r="N119" s="15">
        <f>'Indian American'!N119+Asian!N119+'Native Hawaiian'!N119+'&gt;=2 races'!N119-('Hispanic-final'!N119-(White!N119-'White-final'!N119)-(Black!N119-'Black-final'!N119))</f>
        <v>5415294.7560328953</v>
      </c>
    </row>
    <row r="120" spans="1:14" x14ac:dyDescent="0.25">
      <c r="A120" s="7"/>
      <c r="B120" s="15"/>
      <c r="C120" s="15"/>
      <c r="D120" s="15"/>
      <c r="E120" s="15"/>
      <c r="F120" s="15"/>
      <c r="G120" s="15"/>
      <c r="H120" s="15"/>
      <c r="I120" s="15"/>
      <c r="J120" s="15"/>
      <c r="K120" s="15"/>
      <c r="L120" s="15"/>
      <c r="M120" s="15"/>
      <c r="N120" s="15"/>
    </row>
    <row r="121" spans="1:14" x14ac:dyDescent="0.25">
      <c r="A121" s="10" t="s">
        <v>43</v>
      </c>
      <c r="B121" s="15"/>
      <c r="C121" s="15"/>
      <c r="D121" s="15"/>
      <c r="E121" s="15"/>
      <c r="F121" s="15"/>
      <c r="G121" s="15"/>
      <c r="H121" s="15"/>
      <c r="I121" s="15"/>
      <c r="J121" s="15"/>
      <c r="K121" s="15"/>
      <c r="L121" s="15"/>
      <c r="M121" s="15"/>
      <c r="N121" s="15"/>
    </row>
    <row r="122" spans="1:14" ht="12.6" x14ac:dyDescent="0.25">
      <c r="A122" s="22" t="s">
        <v>53</v>
      </c>
      <c r="B122" s="23"/>
      <c r="C122" s="23"/>
      <c r="D122" s="23"/>
      <c r="E122" s="23"/>
      <c r="F122" s="23"/>
      <c r="G122" s="23"/>
      <c r="H122" s="23"/>
      <c r="I122" s="23"/>
      <c r="J122" s="23"/>
      <c r="K122" s="23"/>
      <c r="L122" s="23"/>
      <c r="M122" s="23"/>
      <c r="N122" s="24"/>
    </row>
    <row r="123" spans="1:14" ht="12.6" x14ac:dyDescent="0.25">
      <c r="A123" s="22" t="s">
        <v>54</v>
      </c>
      <c r="B123" s="23"/>
      <c r="C123" s="23"/>
      <c r="D123" s="23"/>
      <c r="E123" s="23"/>
      <c r="F123" s="23"/>
      <c r="G123" s="23"/>
      <c r="H123" s="23"/>
      <c r="I123" s="23"/>
      <c r="J123" s="23"/>
      <c r="K123" s="23"/>
      <c r="L123" s="23"/>
      <c r="M123" s="23"/>
      <c r="N123" s="24"/>
    </row>
    <row r="124" spans="1:14" ht="12.6" x14ac:dyDescent="0.25">
      <c r="A124" s="22" t="s">
        <v>44</v>
      </c>
      <c r="B124" s="23"/>
      <c r="C124" s="23"/>
      <c r="D124" s="23"/>
      <c r="E124" s="23"/>
      <c r="F124" s="23"/>
      <c r="G124" s="23"/>
      <c r="H124" s="23"/>
      <c r="I124" s="23"/>
      <c r="J124" s="23"/>
      <c r="K124" s="23"/>
      <c r="L124" s="23"/>
      <c r="M124" s="23"/>
      <c r="N124" s="24"/>
    </row>
    <row r="125" spans="1:14" ht="12.6" x14ac:dyDescent="0.25">
      <c r="A125" s="25" t="s">
        <v>55</v>
      </c>
      <c r="B125" s="23"/>
      <c r="C125" s="23"/>
      <c r="D125" s="23"/>
      <c r="E125" s="23"/>
      <c r="F125" s="23"/>
      <c r="G125" s="23"/>
      <c r="H125" s="23"/>
      <c r="I125" s="23"/>
      <c r="J125" s="23"/>
      <c r="K125" s="23"/>
      <c r="L125" s="23"/>
      <c r="M125" s="23"/>
      <c r="N125" s="24"/>
    </row>
    <row r="126" spans="1:14" ht="12.6" x14ac:dyDescent="0.25">
      <c r="A126" s="26" t="s">
        <v>45</v>
      </c>
      <c r="B126" s="27"/>
      <c r="C126" s="27"/>
      <c r="D126" s="27"/>
      <c r="E126" s="27"/>
      <c r="F126" s="27"/>
      <c r="G126" s="27"/>
      <c r="H126" s="27"/>
      <c r="I126" s="27"/>
      <c r="J126" s="27"/>
      <c r="K126" s="27"/>
      <c r="L126" s="27"/>
      <c r="M126" s="27"/>
      <c r="N126" s="28"/>
    </row>
    <row r="127" spans="1:14" ht="12.6" x14ac:dyDescent="0.25">
      <c r="A127" s="16" t="s">
        <v>61</v>
      </c>
      <c r="B127" s="17"/>
      <c r="C127" s="17"/>
      <c r="D127" s="17"/>
      <c r="E127" s="17"/>
      <c r="F127" s="17"/>
      <c r="G127" s="17"/>
      <c r="H127" s="17"/>
      <c r="I127" s="17"/>
      <c r="J127" s="17"/>
      <c r="K127" s="17"/>
      <c r="L127" s="17"/>
      <c r="M127" s="17"/>
      <c r="N127" s="18"/>
    </row>
    <row r="128" spans="1:14" ht="12.6" x14ac:dyDescent="0.25">
      <c r="A128" s="16" t="s">
        <v>47</v>
      </c>
      <c r="B128" s="17"/>
      <c r="C128" s="17"/>
      <c r="D128" s="17"/>
      <c r="E128" s="17"/>
      <c r="F128" s="17"/>
      <c r="G128" s="17"/>
      <c r="H128" s="17"/>
      <c r="I128" s="17"/>
      <c r="J128" s="17"/>
      <c r="K128" s="17"/>
      <c r="L128" s="17"/>
      <c r="M128" s="17"/>
      <c r="N128" s="18"/>
    </row>
    <row r="129" spans="1:14" ht="12.6"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826F-4230-4C3A-B146-33AD869F576B}">
  <dimension ref="A1:N129"/>
  <sheetViews>
    <sheetView workbookViewId="0">
      <selection sqref="A1:IV65536"/>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52</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v>228106498</v>
      </c>
      <c r="C5" s="6">
        <v>228530479</v>
      </c>
      <c r="D5" s="6">
        <v>230049196</v>
      </c>
      <c r="E5" s="6">
        <v>231446915</v>
      </c>
      <c r="F5" s="6">
        <v>232717191</v>
      </c>
      <c r="G5" s="6">
        <v>234120447</v>
      </c>
      <c r="H5" s="6">
        <v>235491577</v>
      </c>
      <c r="I5" s="6">
        <v>236954818</v>
      </c>
      <c r="J5" s="6">
        <v>238378087</v>
      </c>
      <c r="K5" s="6">
        <v>239783014</v>
      </c>
      <c r="L5" s="6">
        <v>241034399</v>
      </c>
      <c r="M5" s="6">
        <v>241937061</v>
      </c>
      <c r="N5" s="6">
        <v>242295420</v>
      </c>
    </row>
    <row r="6" spans="1:14" x14ac:dyDescent="0.25">
      <c r="A6" s="7" t="s">
        <v>10</v>
      </c>
      <c r="B6" s="8">
        <v>14656585</v>
      </c>
      <c r="C6" s="8">
        <v>14646466</v>
      </c>
      <c r="D6" s="8">
        <v>14688518</v>
      </c>
      <c r="E6" s="8">
        <v>14748014</v>
      </c>
      <c r="F6" s="8">
        <v>14835550</v>
      </c>
      <c r="G6" s="8">
        <v>14931443</v>
      </c>
      <c r="H6" s="8">
        <v>14957418</v>
      </c>
      <c r="I6" s="8">
        <v>14898239</v>
      </c>
      <c r="J6" s="8">
        <v>14935227</v>
      </c>
      <c r="K6" s="8">
        <v>14923403</v>
      </c>
      <c r="L6" s="8">
        <v>14785786</v>
      </c>
      <c r="M6" s="8">
        <v>14690507</v>
      </c>
      <c r="N6" s="8">
        <v>14669138</v>
      </c>
    </row>
    <row r="7" spans="1:14" x14ac:dyDescent="0.25">
      <c r="A7" s="7" t="s">
        <v>11</v>
      </c>
      <c r="B7" s="8">
        <v>15687709</v>
      </c>
      <c r="C7" s="8">
        <v>15611601</v>
      </c>
      <c r="D7" s="8">
        <v>15359485</v>
      </c>
      <c r="E7" s="8">
        <v>15098893</v>
      </c>
      <c r="F7" s="8">
        <v>14878420</v>
      </c>
      <c r="G7" s="8">
        <v>14722578</v>
      </c>
      <c r="H7" s="8">
        <v>14627190</v>
      </c>
      <c r="I7" s="8">
        <v>14681418</v>
      </c>
      <c r="J7" s="8">
        <v>14754646</v>
      </c>
      <c r="K7" s="8">
        <v>14864433</v>
      </c>
      <c r="L7" s="8">
        <v>14988496</v>
      </c>
      <c r="M7" s="8">
        <v>15043790</v>
      </c>
      <c r="N7" s="8">
        <v>15061351</v>
      </c>
    </row>
    <row r="8" spans="1:14" x14ac:dyDescent="0.25">
      <c r="A8" s="7" t="s">
        <v>12</v>
      </c>
      <c r="B8" s="8">
        <v>15842500</v>
      </c>
      <c r="C8" s="8">
        <v>15906357</v>
      </c>
      <c r="D8" s="8">
        <v>16081263</v>
      </c>
      <c r="E8" s="8">
        <v>16212339</v>
      </c>
      <c r="F8" s="8">
        <v>16249633</v>
      </c>
      <c r="G8" s="8">
        <v>16184246</v>
      </c>
      <c r="H8" s="8">
        <v>15987410</v>
      </c>
      <c r="I8" s="8">
        <v>15813908</v>
      </c>
      <c r="J8" s="8">
        <v>15630478</v>
      </c>
      <c r="K8" s="8">
        <v>15492799</v>
      </c>
      <c r="L8" s="8">
        <v>15421892</v>
      </c>
      <c r="M8" s="8">
        <v>15398972</v>
      </c>
      <c r="N8" s="8">
        <v>15405351</v>
      </c>
    </row>
    <row r="9" spans="1:14" x14ac:dyDescent="0.25">
      <c r="A9" s="7" t="s">
        <v>13</v>
      </c>
      <c r="B9" s="8">
        <v>15744857</v>
      </c>
      <c r="C9" s="8">
        <v>15795840</v>
      </c>
      <c r="D9" s="8">
        <v>15871761</v>
      </c>
      <c r="E9" s="8">
        <v>15934189</v>
      </c>
      <c r="F9" s="8">
        <v>16004230</v>
      </c>
      <c r="G9" s="8">
        <v>16151947</v>
      </c>
      <c r="H9" s="8">
        <v>16341294</v>
      </c>
      <c r="I9" s="8">
        <v>16485667</v>
      </c>
      <c r="J9" s="8">
        <v>16583781</v>
      </c>
      <c r="K9" s="8">
        <v>16597564</v>
      </c>
      <c r="L9" s="8">
        <v>16504883</v>
      </c>
      <c r="M9" s="8">
        <v>16346255</v>
      </c>
      <c r="N9" s="8">
        <v>16280998</v>
      </c>
    </row>
    <row r="10" spans="1:14" x14ac:dyDescent="0.25">
      <c r="A10" s="7" t="s">
        <v>14</v>
      </c>
      <c r="B10" s="8">
        <v>14825886</v>
      </c>
      <c r="C10" s="8">
        <v>14932427</v>
      </c>
      <c r="D10" s="8">
        <v>15374182</v>
      </c>
      <c r="E10" s="8">
        <v>15694888</v>
      </c>
      <c r="F10" s="8">
        <v>15915272</v>
      </c>
      <c r="G10" s="8">
        <v>16066639</v>
      </c>
      <c r="H10" s="8">
        <v>16117664</v>
      </c>
      <c r="I10" s="8">
        <v>16126198</v>
      </c>
      <c r="J10" s="8">
        <v>16101504</v>
      </c>
      <c r="K10" s="8">
        <v>16104763</v>
      </c>
      <c r="L10" s="8">
        <v>16172813</v>
      </c>
      <c r="M10" s="8">
        <v>16245679</v>
      </c>
      <c r="N10" s="8">
        <v>16296418</v>
      </c>
    </row>
    <row r="11" spans="1:14" x14ac:dyDescent="0.25">
      <c r="A11" s="7" t="s">
        <v>15</v>
      </c>
      <c r="B11" s="8">
        <v>15217434</v>
      </c>
      <c r="C11" s="8">
        <v>15114499</v>
      </c>
      <c r="D11" s="8">
        <v>14668883</v>
      </c>
      <c r="E11" s="8">
        <v>14513600</v>
      </c>
      <c r="F11" s="8">
        <v>14546063</v>
      </c>
      <c r="G11" s="8">
        <v>14756104</v>
      </c>
      <c r="H11" s="8">
        <v>15033173</v>
      </c>
      <c r="I11" s="8">
        <v>15431471</v>
      </c>
      <c r="J11" s="8">
        <v>15720649</v>
      </c>
      <c r="K11" s="8">
        <v>15957099</v>
      </c>
      <c r="L11" s="8">
        <v>16061164</v>
      </c>
      <c r="M11" s="8">
        <v>16060503</v>
      </c>
      <c r="N11" s="8">
        <v>16101331</v>
      </c>
    </row>
    <row r="12" spans="1:14" x14ac:dyDescent="0.25">
      <c r="A12" s="7" t="s">
        <v>16</v>
      </c>
      <c r="B12" s="8">
        <v>16348819</v>
      </c>
      <c r="C12" s="8">
        <v>16346743</v>
      </c>
      <c r="D12" s="8">
        <v>16383762</v>
      </c>
      <c r="E12" s="8">
        <v>16287515</v>
      </c>
      <c r="F12" s="8">
        <v>16042758</v>
      </c>
      <c r="G12" s="8">
        <v>15694182</v>
      </c>
      <c r="H12" s="8">
        <v>15262955</v>
      </c>
      <c r="I12" s="8">
        <v>14835737</v>
      </c>
      <c r="J12" s="8">
        <v>14693773</v>
      </c>
      <c r="K12" s="8">
        <v>14766829</v>
      </c>
      <c r="L12" s="8">
        <v>14981373</v>
      </c>
      <c r="M12" s="8">
        <v>15184030</v>
      </c>
      <c r="N12" s="8">
        <v>15282815</v>
      </c>
    </row>
    <row r="13" spans="1:14" x14ac:dyDescent="0.25">
      <c r="A13" s="7" t="s">
        <v>17</v>
      </c>
      <c r="B13" s="8">
        <v>18371514</v>
      </c>
      <c r="C13" s="8">
        <v>18306010</v>
      </c>
      <c r="D13" s="8">
        <v>17864262</v>
      </c>
      <c r="E13" s="8">
        <v>17388714</v>
      </c>
      <c r="F13" s="8">
        <v>16915582</v>
      </c>
      <c r="G13" s="8">
        <v>16534487</v>
      </c>
      <c r="H13" s="8">
        <v>16405740</v>
      </c>
      <c r="I13" s="8">
        <v>16450367</v>
      </c>
      <c r="J13" s="8">
        <v>16363673</v>
      </c>
      <c r="K13" s="8">
        <v>16144356</v>
      </c>
      <c r="L13" s="8">
        <v>15796234</v>
      </c>
      <c r="M13" s="8">
        <v>15472899</v>
      </c>
      <c r="N13" s="8">
        <v>15378448</v>
      </c>
    </row>
    <row r="14" spans="1:14" x14ac:dyDescent="0.25">
      <c r="A14" s="7" t="s">
        <v>18</v>
      </c>
      <c r="B14" s="8">
        <v>18346343</v>
      </c>
      <c r="C14" s="8">
        <v>18392026</v>
      </c>
      <c r="D14" s="8">
        <v>18590797</v>
      </c>
      <c r="E14" s="8">
        <v>18592266</v>
      </c>
      <c r="F14" s="8">
        <v>18517112</v>
      </c>
      <c r="G14" s="8">
        <v>18468367</v>
      </c>
      <c r="H14" s="8">
        <v>18212449</v>
      </c>
      <c r="I14" s="8">
        <v>17775567</v>
      </c>
      <c r="J14" s="8">
        <v>17309466</v>
      </c>
      <c r="K14" s="8">
        <v>16856441</v>
      </c>
      <c r="L14" s="8">
        <v>16469448</v>
      </c>
      <c r="M14" s="8">
        <v>16341316</v>
      </c>
      <c r="N14" s="8">
        <v>16339968</v>
      </c>
    </row>
    <row r="15" spans="1:14" x14ac:dyDescent="0.25">
      <c r="A15" s="7" t="s">
        <v>19</v>
      </c>
      <c r="B15" s="8">
        <v>16614858</v>
      </c>
      <c r="C15" s="8">
        <v>16712228</v>
      </c>
      <c r="D15" s="8">
        <v>17051731</v>
      </c>
      <c r="E15" s="8">
        <v>17442619</v>
      </c>
      <c r="F15" s="8">
        <v>17764735</v>
      </c>
      <c r="G15" s="8">
        <v>17981531</v>
      </c>
      <c r="H15" s="8">
        <v>18197274</v>
      </c>
      <c r="I15" s="8">
        <v>18392379</v>
      </c>
      <c r="J15" s="8">
        <v>18398524</v>
      </c>
      <c r="K15" s="8">
        <v>18335105</v>
      </c>
      <c r="L15" s="8">
        <v>18286896</v>
      </c>
      <c r="M15" s="8">
        <v>18102927</v>
      </c>
      <c r="N15" s="8">
        <v>18038446</v>
      </c>
    </row>
    <row r="16" spans="1:14" x14ac:dyDescent="0.25">
      <c r="A16" s="7" t="s">
        <v>20</v>
      </c>
      <c r="B16" s="8">
        <v>14793623</v>
      </c>
      <c r="C16" s="8">
        <v>14939203</v>
      </c>
      <c r="D16" s="8">
        <v>15638143</v>
      </c>
      <c r="E16" s="8">
        <v>15566181</v>
      </c>
      <c r="F16" s="8">
        <v>15795349</v>
      </c>
      <c r="G16" s="8">
        <v>16128841</v>
      </c>
      <c r="H16" s="8">
        <v>16511473</v>
      </c>
      <c r="I16" s="8">
        <v>16856181</v>
      </c>
      <c r="J16" s="8">
        <v>17255628</v>
      </c>
      <c r="K16" s="8">
        <v>17595739</v>
      </c>
      <c r="L16" s="8">
        <v>17826118</v>
      </c>
      <c r="M16" s="8">
        <v>18008313</v>
      </c>
      <c r="N16" s="8">
        <v>18051753</v>
      </c>
    </row>
    <row r="17" spans="1:14" x14ac:dyDescent="0.25">
      <c r="A17" s="7" t="s">
        <v>21</v>
      </c>
      <c r="B17" s="8">
        <v>11478710</v>
      </c>
      <c r="C17" s="8">
        <v>11555037</v>
      </c>
      <c r="D17" s="8">
        <v>11867993</v>
      </c>
      <c r="E17" s="8">
        <v>12874479</v>
      </c>
      <c r="F17" s="8">
        <v>13382245</v>
      </c>
      <c r="G17" s="8">
        <v>13986786</v>
      </c>
      <c r="H17" s="8">
        <v>14662831</v>
      </c>
      <c r="I17" s="8">
        <v>15352729</v>
      </c>
      <c r="J17" s="8">
        <v>15289907</v>
      </c>
      <c r="K17" s="8">
        <v>15523560</v>
      </c>
      <c r="L17" s="8">
        <v>15857814</v>
      </c>
      <c r="M17" s="8">
        <v>16143474</v>
      </c>
      <c r="N17" s="8">
        <v>16234660</v>
      </c>
    </row>
    <row r="18" spans="1:14" x14ac:dyDescent="0.25">
      <c r="A18" s="7" t="s">
        <v>22</v>
      </c>
      <c r="B18" s="8">
        <v>9213664</v>
      </c>
      <c r="C18" s="8">
        <v>9258226</v>
      </c>
      <c r="D18" s="8">
        <v>9478249</v>
      </c>
      <c r="E18" s="8">
        <v>9835104</v>
      </c>
      <c r="F18" s="8">
        <v>10388296</v>
      </c>
      <c r="G18" s="8">
        <v>10807674</v>
      </c>
      <c r="H18" s="8">
        <v>11169012</v>
      </c>
      <c r="I18" s="8">
        <v>11477148</v>
      </c>
      <c r="J18" s="8">
        <v>12456291</v>
      </c>
      <c r="K18" s="8">
        <v>12965291</v>
      </c>
      <c r="L18" s="8">
        <v>13564580</v>
      </c>
      <c r="M18" s="8">
        <v>14088870</v>
      </c>
      <c r="N18" s="8">
        <v>14219296</v>
      </c>
    </row>
    <row r="19" spans="1:14" x14ac:dyDescent="0.25">
      <c r="A19" s="7" t="s">
        <v>23</v>
      </c>
      <c r="B19" s="8">
        <v>8238394</v>
      </c>
      <c r="C19" s="8">
        <v>8221142</v>
      </c>
      <c r="D19" s="8">
        <v>8214180</v>
      </c>
      <c r="E19" s="8">
        <v>8250291</v>
      </c>
      <c r="F19" s="8">
        <v>8398491</v>
      </c>
      <c r="G19" s="8">
        <v>8595603</v>
      </c>
      <c r="H19" s="8">
        <v>8745737</v>
      </c>
      <c r="I19" s="8">
        <v>8967941</v>
      </c>
      <c r="J19" s="8">
        <v>9320007</v>
      </c>
      <c r="K19" s="8">
        <v>9864393</v>
      </c>
      <c r="L19" s="8">
        <v>10279555</v>
      </c>
      <c r="M19" s="8">
        <v>10563728</v>
      </c>
      <c r="N19" s="8">
        <v>10628912</v>
      </c>
    </row>
    <row r="20" spans="1:14" x14ac:dyDescent="0.25">
      <c r="A20" s="7" t="s">
        <v>24</v>
      </c>
      <c r="B20" s="8">
        <v>7798914</v>
      </c>
      <c r="C20" s="8">
        <v>7795696</v>
      </c>
      <c r="D20" s="8">
        <v>7742521</v>
      </c>
      <c r="E20" s="8">
        <v>7651940</v>
      </c>
      <c r="F20" s="8">
        <v>7546154</v>
      </c>
      <c r="G20" s="8">
        <v>7445753</v>
      </c>
      <c r="H20" s="8">
        <v>7424517</v>
      </c>
      <c r="I20" s="8">
        <v>7431678</v>
      </c>
      <c r="J20" s="8">
        <v>7475542</v>
      </c>
      <c r="K20" s="8">
        <v>7620062</v>
      </c>
      <c r="L20" s="8">
        <v>7809635</v>
      </c>
      <c r="M20" s="8">
        <v>7910434</v>
      </c>
      <c r="N20" s="8">
        <v>7948539</v>
      </c>
    </row>
    <row r="21" spans="1:14" x14ac:dyDescent="0.25">
      <c r="A21" s="7" t="s">
        <v>25</v>
      </c>
      <c r="B21" s="8">
        <v>6633956</v>
      </c>
      <c r="C21" s="8">
        <v>6649036</v>
      </c>
      <c r="D21" s="8">
        <v>6641287</v>
      </c>
      <c r="E21" s="8">
        <v>6636952</v>
      </c>
      <c r="F21" s="8">
        <v>6645643</v>
      </c>
      <c r="G21" s="8">
        <v>6594320</v>
      </c>
      <c r="H21" s="8">
        <v>6574488</v>
      </c>
      <c r="I21" s="8">
        <v>6546040</v>
      </c>
      <c r="J21" s="8">
        <v>6484312</v>
      </c>
      <c r="K21" s="8">
        <v>6408274</v>
      </c>
      <c r="L21" s="8">
        <v>6337383</v>
      </c>
      <c r="M21" s="8">
        <v>6340752</v>
      </c>
      <c r="N21" s="8">
        <v>6330738</v>
      </c>
    </row>
    <row r="22" spans="1:14" x14ac:dyDescent="0.25">
      <c r="A22" s="7" t="s">
        <v>26</v>
      </c>
      <c r="B22" s="8">
        <v>4465934</v>
      </c>
      <c r="C22" s="8">
        <v>4500135</v>
      </c>
      <c r="D22" s="8">
        <v>4635383</v>
      </c>
      <c r="E22" s="8">
        <v>4769798</v>
      </c>
      <c r="F22" s="8">
        <v>4852576</v>
      </c>
      <c r="G22" s="8">
        <v>4962601</v>
      </c>
      <c r="H22" s="8">
        <v>5028153</v>
      </c>
      <c r="I22" s="8">
        <v>5045513</v>
      </c>
      <c r="J22" s="8">
        <v>5067790</v>
      </c>
      <c r="K22" s="8">
        <v>5094809</v>
      </c>
      <c r="L22" s="8">
        <v>5078167</v>
      </c>
      <c r="M22" s="8">
        <v>5078511</v>
      </c>
      <c r="N22" s="8">
        <v>5080602</v>
      </c>
    </row>
    <row r="23" spans="1:14" x14ac:dyDescent="0.25">
      <c r="A23" s="7" t="s">
        <v>27</v>
      </c>
      <c r="B23" s="8">
        <v>2524882</v>
      </c>
      <c r="C23" s="8">
        <v>2541001</v>
      </c>
      <c r="D23" s="8">
        <v>2580489</v>
      </c>
      <c r="E23" s="8">
        <v>2616877</v>
      </c>
      <c r="F23" s="8">
        <v>2678587</v>
      </c>
      <c r="G23" s="8">
        <v>2717126</v>
      </c>
      <c r="H23" s="8">
        <v>2803800</v>
      </c>
      <c r="I23" s="8">
        <v>2916234</v>
      </c>
      <c r="J23" s="8">
        <v>3027311</v>
      </c>
      <c r="K23" s="8">
        <v>3101273</v>
      </c>
      <c r="L23" s="8">
        <v>3195209</v>
      </c>
      <c r="M23" s="8">
        <v>3243777</v>
      </c>
      <c r="N23" s="8">
        <v>3259284</v>
      </c>
    </row>
    <row r="24" spans="1:14" x14ac:dyDescent="0.25">
      <c r="A24" s="7" t="s">
        <v>28</v>
      </c>
      <c r="B24" s="8">
        <v>1006985</v>
      </c>
      <c r="C24" s="8">
        <v>1011375</v>
      </c>
      <c r="D24" s="8">
        <v>1024078</v>
      </c>
      <c r="E24" s="8">
        <v>1040295</v>
      </c>
      <c r="F24" s="8">
        <v>1063302</v>
      </c>
      <c r="G24" s="8">
        <v>1090799</v>
      </c>
      <c r="H24" s="8">
        <v>1123012</v>
      </c>
      <c r="I24" s="8">
        <v>1153737</v>
      </c>
      <c r="J24" s="8">
        <v>1181364</v>
      </c>
      <c r="K24" s="8">
        <v>1224038</v>
      </c>
      <c r="L24" s="8">
        <v>1258651</v>
      </c>
      <c r="M24" s="8">
        <v>1299858</v>
      </c>
      <c r="N24" s="8">
        <v>1312980</v>
      </c>
    </row>
    <row r="25" spans="1:14" x14ac:dyDescent="0.25">
      <c r="A25" s="7" t="s">
        <v>29</v>
      </c>
      <c r="B25" s="8">
        <v>253617</v>
      </c>
      <c r="C25" s="8">
        <v>254270</v>
      </c>
      <c r="D25" s="8">
        <v>252741</v>
      </c>
      <c r="E25" s="8">
        <v>253856</v>
      </c>
      <c r="F25" s="8">
        <v>259346</v>
      </c>
      <c r="G25" s="8">
        <v>261906</v>
      </c>
      <c r="H25" s="8">
        <v>268150</v>
      </c>
      <c r="I25" s="8">
        <v>278225</v>
      </c>
      <c r="J25" s="8">
        <v>288906</v>
      </c>
      <c r="K25" s="8">
        <v>301813</v>
      </c>
      <c r="L25" s="8">
        <v>316215</v>
      </c>
      <c r="M25" s="8">
        <v>327803</v>
      </c>
      <c r="N25" s="8">
        <v>331499</v>
      </c>
    </row>
    <row r="26" spans="1:14" x14ac:dyDescent="0.25">
      <c r="A26" s="7" t="s">
        <v>30</v>
      </c>
      <c r="B26" s="8">
        <v>41314</v>
      </c>
      <c r="C26" s="8">
        <v>41161</v>
      </c>
      <c r="D26" s="8">
        <v>39488</v>
      </c>
      <c r="E26" s="8">
        <v>38105</v>
      </c>
      <c r="F26" s="8">
        <v>37847</v>
      </c>
      <c r="G26" s="8">
        <v>37514</v>
      </c>
      <c r="H26" s="8">
        <v>37837</v>
      </c>
      <c r="I26" s="8">
        <v>38441</v>
      </c>
      <c r="J26" s="8">
        <v>39308</v>
      </c>
      <c r="K26" s="8">
        <v>40970</v>
      </c>
      <c r="L26" s="8">
        <v>42087</v>
      </c>
      <c r="M26" s="8">
        <v>44663</v>
      </c>
      <c r="N26" s="8">
        <v>42893</v>
      </c>
    </row>
    <row r="27" spans="1:14" x14ac:dyDescent="0.25">
      <c r="A27" s="7"/>
      <c r="B27" s="8"/>
      <c r="C27" s="8"/>
      <c r="D27" s="8"/>
      <c r="E27" s="8"/>
      <c r="F27" s="8"/>
      <c r="G27" s="8"/>
      <c r="H27" s="8"/>
      <c r="I27" s="8"/>
      <c r="J27" s="8"/>
      <c r="K27" s="8"/>
      <c r="L27" s="8"/>
      <c r="M27" s="8"/>
      <c r="N27" s="8"/>
    </row>
    <row r="28" spans="1:14" x14ac:dyDescent="0.25">
      <c r="A28" s="7" t="s">
        <v>31</v>
      </c>
      <c r="B28" s="8">
        <v>55560708</v>
      </c>
      <c r="C28" s="8">
        <v>55575505</v>
      </c>
      <c r="D28" s="8">
        <v>55606364</v>
      </c>
      <c r="E28" s="8">
        <v>55620025</v>
      </c>
      <c r="F28" s="8">
        <v>55546316</v>
      </c>
      <c r="G28" s="8">
        <v>55490800</v>
      </c>
      <c r="H28" s="8">
        <v>55431701</v>
      </c>
      <c r="I28" s="8">
        <v>55376440</v>
      </c>
      <c r="J28" s="8">
        <v>55330084</v>
      </c>
      <c r="K28" s="8">
        <v>55138352</v>
      </c>
      <c r="L28" s="8">
        <v>54898576</v>
      </c>
      <c r="M28" s="8">
        <v>54745018</v>
      </c>
      <c r="N28" s="8">
        <v>54722043</v>
      </c>
    </row>
    <row r="29" spans="1:14" x14ac:dyDescent="0.25">
      <c r="A29" s="9" t="s">
        <v>10</v>
      </c>
      <c r="B29" s="8">
        <v>14656585</v>
      </c>
      <c r="C29" s="8">
        <v>14646466</v>
      </c>
      <c r="D29" s="8">
        <v>14688518</v>
      </c>
      <c r="E29" s="8">
        <v>14748014</v>
      </c>
      <c r="F29" s="8">
        <v>14835550</v>
      </c>
      <c r="G29" s="8">
        <v>14931443</v>
      </c>
      <c r="H29" s="8">
        <v>14957418</v>
      </c>
      <c r="I29" s="8">
        <v>14898239</v>
      </c>
      <c r="J29" s="8">
        <v>14935227</v>
      </c>
      <c r="K29" s="8">
        <v>14923403</v>
      </c>
      <c r="L29" s="8">
        <v>14785786</v>
      </c>
      <c r="M29" s="8">
        <v>14690507</v>
      </c>
      <c r="N29" s="8">
        <v>14669138</v>
      </c>
    </row>
    <row r="30" spans="1:14" x14ac:dyDescent="0.25">
      <c r="A30" s="9" t="s">
        <v>32</v>
      </c>
      <c r="B30" s="8">
        <v>28381455</v>
      </c>
      <c r="C30" s="8">
        <v>28376055</v>
      </c>
      <c r="D30" s="8">
        <v>28304330</v>
      </c>
      <c r="E30" s="8">
        <v>28139459</v>
      </c>
      <c r="F30" s="8">
        <v>27911145</v>
      </c>
      <c r="G30" s="8">
        <v>27564281</v>
      </c>
      <c r="H30" s="8">
        <v>27324889</v>
      </c>
      <c r="I30" s="8">
        <v>27252926</v>
      </c>
      <c r="J30" s="8">
        <v>27196017</v>
      </c>
      <c r="K30" s="8">
        <v>27221281</v>
      </c>
      <c r="L30" s="8">
        <v>27282032</v>
      </c>
      <c r="M30" s="8">
        <v>27330860</v>
      </c>
      <c r="N30" s="8">
        <v>27371407</v>
      </c>
    </row>
    <row r="31" spans="1:14" x14ac:dyDescent="0.25">
      <c r="A31" s="9" t="s">
        <v>33</v>
      </c>
      <c r="B31" s="8">
        <v>12522668</v>
      </c>
      <c r="C31" s="8">
        <v>12552984</v>
      </c>
      <c r="D31" s="8">
        <v>12613516</v>
      </c>
      <c r="E31" s="8">
        <v>12732552</v>
      </c>
      <c r="F31" s="8">
        <v>12799621</v>
      </c>
      <c r="G31" s="8">
        <v>12995076</v>
      </c>
      <c r="H31" s="8">
        <v>13149394</v>
      </c>
      <c r="I31" s="8">
        <v>13225275</v>
      </c>
      <c r="J31" s="8">
        <v>13198840</v>
      </c>
      <c r="K31" s="8">
        <v>12993668</v>
      </c>
      <c r="L31" s="8">
        <v>12830758</v>
      </c>
      <c r="M31" s="8">
        <v>12723651</v>
      </c>
      <c r="N31" s="8">
        <v>12681498</v>
      </c>
    </row>
    <row r="32" spans="1:14" x14ac:dyDescent="0.25">
      <c r="A32" s="7" t="s">
        <v>34</v>
      </c>
      <c r="B32" s="8">
        <v>141581794</v>
      </c>
      <c r="C32" s="8">
        <v>141941158</v>
      </c>
      <c r="D32" s="8">
        <v>143312665</v>
      </c>
      <c r="E32" s="8">
        <v>144568776</v>
      </c>
      <c r="F32" s="8">
        <v>145688929</v>
      </c>
      <c r="G32" s="8">
        <v>146924025</v>
      </c>
      <c r="H32" s="8">
        <v>148054182</v>
      </c>
      <c r="I32" s="8">
        <v>149200569</v>
      </c>
      <c r="J32" s="8">
        <v>150163463</v>
      </c>
      <c r="K32" s="8">
        <v>150989030</v>
      </c>
      <c r="L32" s="8">
        <v>151818921</v>
      </c>
      <c r="M32" s="8">
        <v>152382517</v>
      </c>
      <c r="N32" s="8">
        <v>152637930</v>
      </c>
    </row>
    <row r="33" spans="1:14" x14ac:dyDescent="0.25">
      <c r="A33" s="9" t="s">
        <v>35</v>
      </c>
      <c r="B33" s="8">
        <v>21196829</v>
      </c>
      <c r="C33" s="8">
        <v>21317186</v>
      </c>
      <c r="D33" s="8">
        <v>21768845</v>
      </c>
      <c r="E33" s="8">
        <v>22068298</v>
      </c>
      <c r="F33" s="8">
        <v>22336789</v>
      </c>
      <c r="G33" s="8">
        <v>22566053</v>
      </c>
      <c r="H33" s="8">
        <v>22599275</v>
      </c>
      <c r="I33" s="8">
        <v>22628990</v>
      </c>
      <c r="J33" s="8">
        <v>22675552</v>
      </c>
      <c r="K33" s="8">
        <v>22844610</v>
      </c>
      <c r="L33" s="8">
        <v>22975294</v>
      </c>
      <c r="M33" s="8">
        <v>22980185</v>
      </c>
      <c r="N33" s="8">
        <v>22991213</v>
      </c>
    </row>
    <row r="34" spans="1:14" x14ac:dyDescent="0.25">
      <c r="A34" s="9" t="s">
        <v>36</v>
      </c>
      <c r="B34" s="8">
        <v>68284110</v>
      </c>
      <c r="C34" s="8">
        <v>68159278</v>
      </c>
      <c r="D34" s="8">
        <v>67507704</v>
      </c>
      <c r="E34" s="8">
        <v>66782095</v>
      </c>
      <c r="F34" s="8">
        <v>66021515</v>
      </c>
      <c r="G34" s="8">
        <v>65453140</v>
      </c>
      <c r="H34" s="8">
        <v>64914317</v>
      </c>
      <c r="I34" s="8">
        <v>64493142</v>
      </c>
      <c r="J34" s="8">
        <v>64087561</v>
      </c>
      <c r="K34" s="8">
        <v>63724725</v>
      </c>
      <c r="L34" s="8">
        <v>63308219</v>
      </c>
      <c r="M34" s="8">
        <v>63058748</v>
      </c>
      <c r="N34" s="8">
        <v>63102562</v>
      </c>
    </row>
    <row r="35" spans="1:14" x14ac:dyDescent="0.25">
      <c r="A35" s="9" t="s">
        <v>37</v>
      </c>
      <c r="B35" s="8">
        <v>52100855</v>
      </c>
      <c r="C35" s="8">
        <v>52464694</v>
      </c>
      <c r="D35" s="8">
        <v>54036116</v>
      </c>
      <c r="E35" s="8">
        <v>55718383</v>
      </c>
      <c r="F35" s="8">
        <v>57330625</v>
      </c>
      <c r="G35" s="8">
        <v>58904832</v>
      </c>
      <c r="H35" s="8">
        <v>60540590</v>
      </c>
      <c r="I35" s="8">
        <v>62078437</v>
      </c>
      <c r="J35" s="8">
        <v>63400350</v>
      </c>
      <c r="K35" s="8">
        <v>64419695</v>
      </c>
      <c r="L35" s="8">
        <v>65535408</v>
      </c>
      <c r="M35" s="8">
        <v>66343584</v>
      </c>
      <c r="N35" s="8">
        <v>66544155</v>
      </c>
    </row>
    <row r="36" spans="1:14" x14ac:dyDescent="0.25">
      <c r="A36" s="7" t="s">
        <v>38</v>
      </c>
      <c r="B36" s="8">
        <v>30963996</v>
      </c>
      <c r="C36" s="8">
        <v>31013816</v>
      </c>
      <c r="D36" s="8">
        <v>31130167</v>
      </c>
      <c r="E36" s="8">
        <v>31258114</v>
      </c>
      <c r="F36" s="8">
        <v>31481946</v>
      </c>
      <c r="G36" s="8">
        <v>31705622</v>
      </c>
      <c r="H36" s="8">
        <v>32005694</v>
      </c>
      <c r="I36" s="8">
        <v>32377809</v>
      </c>
      <c r="J36" s="8">
        <v>32884540</v>
      </c>
      <c r="K36" s="8">
        <v>33655632</v>
      </c>
      <c r="L36" s="8">
        <v>34316902</v>
      </c>
      <c r="M36" s="8">
        <v>34809526</v>
      </c>
      <c r="N36" s="8">
        <v>34935447</v>
      </c>
    </row>
    <row r="37" spans="1:14" x14ac:dyDescent="0.25">
      <c r="A37" s="7" t="s">
        <v>39</v>
      </c>
      <c r="B37" s="8">
        <v>3826798</v>
      </c>
      <c r="C37" s="8">
        <v>3847807</v>
      </c>
      <c r="D37" s="8">
        <v>3896796</v>
      </c>
      <c r="E37" s="8">
        <v>3949133</v>
      </c>
      <c r="F37" s="8">
        <v>4039082</v>
      </c>
      <c r="G37" s="8">
        <v>4107345</v>
      </c>
      <c r="H37" s="8">
        <v>4232799</v>
      </c>
      <c r="I37" s="8">
        <v>4386637</v>
      </c>
      <c r="J37" s="8">
        <v>4536889</v>
      </c>
      <c r="K37" s="8">
        <v>4668094</v>
      </c>
      <c r="L37" s="8">
        <v>4812162</v>
      </c>
      <c r="M37" s="8">
        <v>4916101</v>
      </c>
      <c r="N37" s="8">
        <v>4946656</v>
      </c>
    </row>
    <row r="38" spans="1:14" x14ac:dyDescent="0.25">
      <c r="A38" s="7"/>
      <c r="B38" s="8"/>
      <c r="C38" s="8"/>
      <c r="D38" s="8"/>
      <c r="E38" s="8"/>
      <c r="F38" s="8"/>
      <c r="G38" s="8"/>
      <c r="H38" s="8"/>
      <c r="I38" s="8"/>
      <c r="J38" s="8"/>
      <c r="K38" s="8"/>
      <c r="L38" s="8"/>
      <c r="M38" s="8"/>
      <c r="N38" s="8"/>
    </row>
    <row r="39" spans="1:14" x14ac:dyDescent="0.25">
      <c r="A39" s="7" t="s">
        <v>40</v>
      </c>
      <c r="B39" s="8">
        <v>178790489</v>
      </c>
      <c r="C39" s="8">
        <v>179203549</v>
      </c>
      <c r="D39" s="8">
        <v>180757192</v>
      </c>
      <c r="E39" s="8">
        <v>182229383</v>
      </c>
      <c r="F39" s="8">
        <v>183559602</v>
      </c>
      <c r="G39" s="8">
        <v>185041868</v>
      </c>
      <c r="H39" s="8">
        <v>186550735</v>
      </c>
      <c r="I39" s="8">
        <v>188242651</v>
      </c>
      <c r="J39" s="8">
        <v>189785323</v>
      </c>
      <c r="K39" s="8">
        <v>191281532</v>
      </c>
      <c r="L39" s="8">
        <v>192669668</v>
      </c>
      <c r="M39" s="8">
        <v>193647622</v>
      </c>
      <c r="N39" s="8">
        <v>193998052</v>
      </c>
    </row>
    <row r="40" spans="1:14" x14ac:dyDescent="0.25">
      <c r="A40" s="7" t="s">
        <v>41</v>
      </c>
      <c r="B40" s="8">
        <v>172545790</v>
      </c>
      <c r="C40" s="8">
        <v>172954974</v>
      </c>
      <c r="D40" s="8">
        <v>174442832</v>
      </c>
      <c r="E40" s="8">
        <v>175826890</v>
      </c>
      <c r="F40" s="8">
        <v>177170875</v>
      </c>
      <c r="G40" s="8">
        <v>178629647</v>
      </c>
      <c r="H40" s="8">
        <v>180059876</v>
      </c>
      <c r="I40" s="8">
        <v>181578378</v>
      </c>
      <c r="J40" s="8">
        <v>183048003</v>
      </c>
      <c r="K40" s="8">
        <v>184644662</v>
      </c>
      <c r="L40" s="8">
        <v>186135823</v>
      </c>
      <c r="M40" s="8">
        <v>187192043</v>
      </c>
      <c r="N40" s="8">
        <v>187573377</v>
      </c>
    </row>
    <row r="41" spans="1:14" x14ac:dyDescent="0.25">
      <c r="A41" s="7" t="s">
        <v>42</v>
      </c>
      <c r="B41" s="8">
        <v>98854853</v>
      </c>
      <c r="C41" s="8">
        <v>98887545</v>
      </c>
      <c r="D41" s="8">
        <v>98753647</v>
      </c>
      <c r="E41" s="8">
        <v>98411172</v>
      </c>
      <c r="F41" s="8">
        <v>97941017</v>
      </c>
      <c r="G41" s="8">
        <v>97671726</v>
      </c>
      <c r="H41" s="8">
        <v>97373275</v>
      </c>
      <c r="I41" s="8">
        <v>97105007</v>
      </c>
      <c r="J41" s="8">
        <v>96772846</v>
      </c>
      <c r="K41" s="8">
        <v>96427052</v>
      </c>
      <c r="L41" s="8">
        <v>95985915</v>
      </c>
      <c r="M41" s="8">
        <v>95650682</v>
      </c>
      <c r="N41" s="8">
        <v>95679978</v>
      </c>
    </row>
    <row r="42" spans="1:14" x14ac:dyDescent="0.25">
      <c r="A42" s="7"/>
      <c r="B42" s="8"/>
      <c r="C42" s="8"/>
      <c r="D42" s="8"/>
      <c r="E42" s="8"/>
      <c r="F42" s="8"/>
      <c r="G42" s="8"/>
      <c r="H42" s="8"/>
      <c r="I42" s="8"/>
      <c r="J42" s="8"/>
      <c r="K42" s="8"/>
      <c r="L42" s="8"/>
      <c r="M42" s="8"/>
      <c r="N42" s="8"/>
    </row>
    <row r="43" spans="1:14" x14ac:dyDescent="0.25">
      <c r="A43" s="10" t="s">
        <v>43</v>
      </c>
      <c r="B43" s="11">
        <v>36.579263387616386</v>
      </c>
      <c r="C43" s="11">
        <v>36.645260030679445</v>
      </c>
      <c r="D43" s="11">
        <v>36.922111074856552</v>
      </c>
      <c r="E43" s="11">
        <v>37.195101731537832</v>
      </c>
      <c r="F43" s="11">
        <v>37.444394562788545</v>
      </c>
      <c r="G43" s="11">
        <v>37.651994963716632</v>
      </c>
      <c r="H43" s="11">
        <v>37.855620169339048</v>
      </c>
      <c r="I43" s="11">
        <v>38.05199839253968</v>
      </c>
      <c r="J43" s="11">
        <v>38.260860476063023</v>
      </c>
      <c r="K43" s="11">
        <v>38.501757688681785</v>
      </c>
      <c r="L43" s="11">
        <v>38.769427904013334</v>
      </c>
      <c r="M43" s="11">
        <v>38.972304007398336</v>
      </c>
      <c r="N43" s="11">
        <v>39.005808071076956</v>
      </c>
    </row>
    <row r="44" spans="1:14" x14ac:dyDescent="0.25">
      <c r="A44" s="5" t="s">
        <v>1</v>
      </c>
      <c r="B44" s="6">
        <v>112478128</v>
      </c>
      <c r="C44" s="6">
        <v>112710885</v>
      </c>
      <c r="D44" s="6">
        <v>113534140</v>
      </c>
      <c r="E44" s="6">
        <v>114269447</v>
      </c>
      <c r="F44" s="6">
        <v>114897973</v>
      </c>
      <c r="G44" s="6">
        <v>115664854</v>
      </c>
      <c r="H44" s="6">
        <v>116388486</v>
      </c>
      <c r="I44" s="6">
        <v>117160246</v>
      </c>
      <c r="J44" s="6">
        <v>117889727</v>
      </c>
      <c r="K44" s="6">
        <v>118611132</v>
      </c>
      <c r="L44" s="6">
        <v>119242290</v>
      </c>
      <c r="M44" s="6">
        <v>119698920</v>
      </c>
      <c r="N44" s="6">
        <v>119900452</v>
      </c>
    </row>
    <row r="45" spans="1:14" x14ac:dyDescent="0.25">
      <c r="A45" s="7" t="s">
        <v>10</v>
      </c>
      <c r="B45" s="8">
        <v>7518333</v>
      </c>
      <c r="C45" s="8">
        <v>7512002</v>
      </c>
      <c r="D45" s="8">
        <v>7528936</v>
      </c>
      <c r="E45" s="8">
        <v>7557739</v>
      </c>
      <c r="F45" s="8">
        <v>7600078</v>
      </c>
      <c r="G45" s="8">
        <v>7646725</v>
      </c>
      <c r="H45" s="8">
        <v>7657848</v>
      </c>
      <c r="I45" s="8">
        <v>7628746</v>
      </c>
      <c r="J45" s="8">
        <v>7648957</v>
      </c>
      <c r="K45" s="8">
        <v>7641599</v>
      </c>
      <c r="L45" s="8">
        <v>7570648</v>
      </c>
      <c r="M45" s="8">
        <v>7521423</v>
      </c>
      <c r="N45" s="8">
        <v>7508859</v>
      </c>
    </row>
    <row r="46" spans="1:14" x14ac:dyDescent="0.25">
      <c r="A46" s="7" t="s">
        <v>11</v>
      </c>
      <c r="B46" s="8">
        <v>8052564</v>
      </c>
      <c r="C46" s="8">
        <v>8013510</v>
      </c>
      <c r="D46" s="8">
        <v>7884914</v>
      </c>
      <c r="E46" s="8">
        <v>7750395</v>
      </c>
      <c r="F46" s="8">
        <v>7635513</v>
      </c>
      <c r="G46" s="8">
        <v>7554576</v>
      </c>
      <c r="H46" s="8">
        <v>7505004</v>
      </c>
      <c r="I46" s="8">
        <v>7528718</v>
      </c>
      <c r="J46" s="8">
        <v>7564902</v>
      </c>
      <c r="K46" s="8">
        <v>7618944</v>
      </c>
      <c r="L46" s="8">
        <v>7680139</v>
      </c>
      <c r="M46" s="8">
        <v>7705715</v>
      </c>
      <c r="N46" s="8">
        <v>7715309</v>
      </c>
    </row>
    <row r="47" spans="1:14" x14ac:dyDescent="0.25">
      <c r="A47" s="7" t="s">
        <v>12</v>
      </c>
      <c r="B47" s="8">
        <v>8137785</v>
      </c>
      <c r="C47" s="8">
        <v>8169219</v>
      </c>
      <c r="D47" s="8">
        <v>8257400</v>
      </c>
      <c r="E47" s="8">
        <v>8323239</v>
      </c>
      <c r="F47" s="8">
        <v>8343218</v>
      </c>
      <c r="G47" s="8">
        <v>8310173</v>
      </c>
      <c r="H47" s="8">
        <v>8208234</v>
      </c>
      <c r="I47" s="8">
        <v>8119752</v>
      </c>
      <c r="J47" s="8">
        <v>8024465</v>
      </c>
      <c r="K47" s="8">
        <v>7951662</v>
      </c>
      <c r="L47" s="8">
        <v>7913786</v>
      </c>
      <c r="M47" s="8">
        <v>7901832</v>
      </c>
      <c r="N47" s="8">
        <v>7904092</v>
      </c>
    </row>
    <row r="48" spans="1:14" x14ac:dyDescent="0.25">
      <c r="A48" s="7" t="s">
        <v>13</v>
      </c>
      <c r="B48" s="8">
        <v>8124128</v>
      </c>
      <c r="C48" s="8">
        <v>8157921</v>
      </c>
      <c r="D48" s="8">
        <v>8213504</v>
      </c>
      <c r="E48" s="8">
        <v>8245921</v>
      </c>
      <c r="F48" s="8">
        <v>8271557</v>
      </c>
      <c r="G48" s="8">
        <v>8341074</v>
      </c>
      <c r="H48" s="8">
        <v>8433896</v>
      </c>
      <c r="I48" s="8">
        <v>8502691</v>
      </c>
      <c r="J48" s="8">
        <v>8546360</v>
      </c>
      <c r="K48" s="8">
        <v>8549048</v>
      </c>
      <c r="L48" s="8">
        <v>8495123</v>
      </c>
      <c r="M48" s="8">
        <v>8408391</v>
      </c>
      <c r="N48" s="8">
        <v>8375378</v>
      </c>
    </row>
    <row r="49" spans="1:14" x14ac:dyDescent="0.25">
      <c r="A49" s="7" t="s">
        <v>14</v>
      </c>
      <c r="B49" s="8">
        <v>7651430</v>
      </c>
      <c r="C49" s="8">
        <v>7705744</v>
      </c>
      <c r="D49" s="8">
        <v>7917075</v>
      </c>
      <c r="E49" s="8">
        <v>8075483</v>
      </c>
      <c r="F49" s="8">
        <v>8177688</v>
      </c>
      <c r="G49" s="8">
        <v>8271006</v>
      </c>
      <c r="H49" s="8">
        <v>8313072</v>
      </c>
      <c r="I49" s="8">
        <v>8332704</v>
      </c>
      <c r="J49" s="8">
        <v>8312296</v>
      </c>
      <c r="K49" s="8">
        <v>8301635</v>
      </c>
      <c r="L49" s="8">
        <v>8322388</v>
      </c>
      <c r="M49" s="8">
        <v>8350986</v>
      </c>
      <c r="N49" s="8">
        <v>8377306</v>
      </c>
    </row>
    <row r="50" spans="1:14" x14ac:dyDescent="0.25">
      <c r="A50" s="7" t="s">
        <v>15</v>
      </c>
      <c r="B50" s="8">
        <v>7789718</v>
      </c>
      <c r="C50" s="8">
        <v>7738412</v>
      </c>
      <c r="D50" s="8">
        <v>7517110</v>
      </c>
      <c r="E50" s="8">
        <v>7435413</v>
      </c>
      <c r="F50" s="8">
        <v>7441146</v>
      </c>
      <c r="G50" s="8">
        <v>7546261</v>
      </c>
      <c r="H50" s="8">
        <v>7670643</v>
      </c>
      <c r="I50" s="8">
        <v>7859251</v>
      </c>
      <c r="J50" s="8">
        <v>8004064</v>
      </c>
      <c r="K50" s="8">
        <v>8132231</v>
      </c>
      <c r="L50" s="8">
        <v>8193426</v>
      </c>
      <c r="M50" s="8">
        <v>8202631</v>
      </c>
      <c r="N50" s="8">
        <v>8233880</v>
      </c>
    </row>
    <row r="51" spans="1:14" x14ac:dyDescent="0.25">
      <c r="A51" s="7" t="s">
        <v>16</v>
      </c>
      <c r="B51" s="8">
        <v>8325603</v>
      </c>
      <c r="C51" s="8">
        <v>8325797</v>
      </c>
      <c r="D51" s="8">
        <v>8345158</v>
      </c>
      <c r="E51" s="8">
        <v>8298153</v>
      </c>
      <c r="F51" s="8">
        <v>8164476</v>
      </c>
      <c r="G51" s="8">
        <v>7988955</v>
      </c>
      <c r="H51" s="8">
        <v>7765516</v>
      </c>
      <c r="I51" s="8">
        <v>7555755</v>
      </c>
      <c r="J51" s="8">
        <v>7483119</v>
      </c>
      <c r="K51" s="8">
        <v>7522239</v>
      </c>
      <c r="L51" s="8">
        <v>7627484</v>
      </c>
      <c r="M51" s="8">
        <v>7722466</v>
      </c>
      <c r="N51" s="8">
        <v>7771733</v>
      </c>
    </row>
    <row r="52" spans="1:14" x14ac:dyDescent="0.25">
      <c r="A52" s="7" t="s">
        <v>17</v>
      </c>
      <c r="B52" s="8">
        <v>9257089</v>
      </c>
      <c r="C52" s="8">
        <v>9226643</v>
      </c>
      <c r="D52" s="8">
        <v>9013692</v>
      </c>
      <c r="E52" s="8">
        <v>8774967</v>
      </c>
      <c r="F52" s="8">
        <v>8541128</v>
      </c>
      <c r="G52" s="8">
        <v>8361161</v>
      </c>
      <c r="H52" s="8">
        <v>8302663</v>
      </c>
      <c r="I52" s="8">
        <v>8323189</v>
      </c>
      <c r="J52" s="8">
        <v>8280332</v>
      </c>
      <c r="K52" s="8">
        <v>8164257</v>
      </c>
      <c r="L52" s="8">
        <v>7983174</v>
      </c>
      <c r="M52" s="8">
        <v>7813703</v>
      </c>
      <c r="N52" s="8">
        <v>7768559</v>
      </c>
    </row>
    <row r="53" spans="1:14" x14ac:dyDescent="0.25">
      <c r="A53" s="7" t="s">
        <v>18</v>
      </c>
      <c r="B53" s="8">
        <v>9196313</v>
      </c>
      <c r="C53" s="8">
        <v>9218865</v>
      </c>
      <c r="D53" s="8">
        <v>9319382</v>
      </c>
      <c r="E53" s="8">
        <v>9322293</v>
      </c>
      <c r="F53" s="8">
        <v>9278446</v>
      </c>
      <c r="G53" s="8">
        <v>9256910</v>
      </c>
      <c r="H53" s="8">
        <v>9128277</v>
      </c>
      <c r="I53" s="8">
        <v>8919987</v>
      </c>
      <c r="J53" s="8">
        <v>8691147</v>
      </c>
      <c r="K53" s="8">
        <v>8476010</v>
      </c>
      <c r="L53" s="8">
        <v>8291079</v>
      </c>
      <c r="M53" s="8">
        <v>8234026</v>
      </c>
      <c r="N53" s="8">
        <v>8234817</v>
      </c>
    </row>
    <row r="54" spans="1:14" x14ac:dyDescent="0.25">
      <c r="A54" s="7" t="s">
        <v>19</v>
      </c>
      <c r="B54" s="8">
        <v>8268304</v>
      </c>
      <c r="C54" s="8">
        <v>8317739</v>
      </c>
      <c r="D54" s="8">
        <v>8490069</v>
      </c>
      <c r="E54" s="8">
        <v>8683634</v>
      </c>
      <c r="F54" s="8">
        <v>8848634</v>
      </c>
      <c r="G54" s="8">
        <v>8961675</v>
      </c>
      <c r="H54" s="8">
        <v>9074333</v>
      </c>
      <c r="I54" s="8">
        <v>9172789</v>
      </c>
      <c r="J54" s="8">
        <v>9180295</v>
      </c>
      <c r="K54" s="8">
        <v>9146342</v>
      </c>
      <c r="L54" s="8">
        <v>9123753</v>
      </c>
      <c r="M54" s="8">
        <v>9030996</v>
      </c>
      <c r="N54" s="8">
        <v>9001788</v>
      </c>
    </row>
    <row r="55" spans="1:14" x14ac:dyDescent="0.25">
      <c r="A55" s="7" t="s">
        <v>20</v>
      </c>
      <c r="B55" s="8">
        <v>7314657</v>
      </c>
      <c r="C55" s="8">
        <v>7387374</v>
      </c>
      <c r="D55" s="8">
        <v>7733209</v>
      </c>
      <c r="E55" s="8">
        <v>7698600</v>
      </c>
      <c r="F55" s="8">
        <v>7808304</v>
      </c>
      <c r="G55" s="8">
        <v>7972215</v>
      </c>
      <c r="H55" s="8">
        <v>8164619</v>
      </c>
      <c r="I55" s="8">
        <v>8337268</v>
      </c>
      <c r="J55" s="8">
        <v>8533563</v>
      </c>
      <c r="K55" s="8">
        <v>8708223</v>
      </c>
      <c r="L55" s="8">
        <v>8826338</v>
      </c>
      <c r="M55" s="8">
        <v>8921642</v>
      </c>
      <c r="N55" s="8">
        <v>8942983</v>
      </c>
    </row>
    <row r="56" spans="1:14" x14ac:dyDescent="0.25">
      <c r="A56" s="7" t="s">
        <v>21</v>
      </c>
      <c r="B56" s="8">
        <v>5597391</v>
      </c>
      <c r="C56" s="8">
        <v>5636907</v>
      </c>
      <c r="D56" s="8">
        <v>5797195</v>
      </c>
      <c r="E56" s="8">
        <v>6300091</v>
      </c>
      <c r="F56" s="8">
        <v>6555669</v>
      </c>
      <c r="G56" s="8">
        <v>6856545</v>
      </c>
      <c r="H56" s="8">
        <v>7190983</v>
      </c>
      <c r="I56" s="8">
        <v>7526809</v>
      </c>
      <c r="J56" s="8">
        <v>7494775</v>
      </c>
      <c r="K56" s="8">
        <v>7603692</v>
      </c>
      <c r="L56" s="8">
        <v>7764066</v>
      </c>
      <c r="M56" s="8">
        <v>7905694</v>
      </c>
      <c r="N56" s="8">
        <v>7951237</v>
      </c>
    </row>
    <row r="57" spans="1:14" x14ac:dyDescent="0.25">
      <c r="A57" s="7" t="s">
        <v>22</v>
      </c>
      <c r="B57" s="8">
        <v>4419581</v>
      </c>
      <c r="C57" s="8">
        <v>4442683</v>
      </c>
      <c r="D57" s="8">
        <v>4552816</v>
      </c>
      <c r="E57" s="8">
        <v>4729089</v>
      </c>
      <c r="F57" s="8">
        <v>5000726</v>
      </c>
      <c r="G57" s="8">
        <v>5206628</v>
      </c>
      <c r="H57" s="8">
        <v>5388836</v>
      </c>
      <c r="I57" s="8">
        <v>5545633</v>
      </c>
      <c r="J57" s="8">
        <v>6031341</v>
      </c>
      <c r="K57" s="8">
        <v>6286663</v>
      </c>
      <c r="L57" s="8">
        <v>6582651</v>
      </c>
      <c r="M57" s="8">
        <v>6841051</v>
      </c>
      <c r="N57" s="8">
        <v>6904641</v>
      </c>
    </row>
    <row r="58" spans="1:14" x14ac:dyDescent="0.25">
      <c r="A58" s="7" t="s">
        <v>23</v>
      </c>
      <c r="B58" s="8">
        <v>3842875</v>
      </c>
      <c r="C58" s="8">
        <v>3837253</v>
      </c>
      <c r="D58" s="8">
        <v>3843599</v>
      </c>
      <c r="E58" s="8">
        <v>3869446</v>
      </c>
      <c r="F58" s="8">
        <v>3948960</v>
      </c>
      <c r="G58" s="8">
        <v>4051117</v>
      </c>
      <c r="H58" s="8">
        <v>4130394</v>
      </c>
      <c r="I58" s="8">
        <v>4241232</v>
      </c>
      <c r="J58" s="8">
        <v>4414189</v>
      </c>
      <c r="K58" s="8">
        <v>4679659</v>
      </c>
      <c r="L58" s="8">
        <v>4881640</v>
      </c>
      <c r="M58" s="8">
        <v>5023639</v>
      </c>
      <c r="N58" s="8">
        <v>5056989</v>
      </c>
    </row>
    <row r="59" spans="1:14" x14ac:dyDescent="0.25">
      <c r="A59" s="7" t="s">
        <v>24</v>
      </c>
      <c r="B59" s="8">
        <v>3471737</v>
      </c>
      <c r="C59" s="8">
        <v>3475864</v>
      </c>
      <c r="D59" s="8">
        <v>3471372</v>
      </c>
      <c r="E59" s="8">
        <v>3445689</v>
      </c>
      <c r="F59" s="8">
        <v>3411295</v>
      </c>
      <c r="G59" s="8">
        <v>3377145</v>
      </c>
      <c r="H59" s="8">
        <v>3381163</v>
      </c>
      <c r="I59" s="8">
        <v>3396079</v>
      </c>
      <c r="J59" s="8">
        <v>3426992</v>
      </c>
      <c r="K59" s="8">
        <v>3504886</v>
      </c>
      <c r="L59" s="8">
        <v>3603137</v>
      </c>
      <c r="M59" s="8">
        <v>3656614</v>
      </c>
      <c r="N59" s="8">
        <v>3676267</v>
      </c>
    </row>
    <row r="60" spans="1:14" x14ac:dyDescent="0.25">
      <c r="A60" s="7" t="s">
        <v>25</v>
      </c>
      <c r="B60" s="8">
        <v>2739458</v>
      </c>
      <c r="C60" s="8">
        <v>2748935</v>
      </c>
      <c r="D60" s="8">
        <v>2760736</v>
      </c>
      <c r="E60" s="8">
        <v>2778590</v>
      </c>
      <c r="F60" s="8">
        <v>2802190</v>
      </c>
      <c r="G60" s="8">
        <v>2804742</v>
      </c>
      <c r="H60" s="8">
        <v>2819126</v>
      </c>
      <c r="I60" s="8">
        <v>2826538</v>
      </c>
      <c r="J60" s="8">
        <v>2816158</v>
      </c>
      <c r="K60" s="8">
        <v>2797866</v>
      </c>
      <c r="L60" s="8">
        <v>2779605</v>
      </c>
      <c r="M60" s="8">
        <v>2792505</v>
      </c>
      <c r="N60" s="8">
        <v>2790976</v>
      </c>
    </row>
    <row r="61" spans="1:14" x14ac:dyDescent="0.25">
      <c r="A61" s="7" t="s">
        <v>26</v>
      </c>
      <c r="B61" s="8">
        <v>1665944</v>
      </c>
      <c r="C61" s="8">
        <v>1682133</v>
      </c>
      <c r="D61" s="8">
        <v>1748294</v>
      </c>
      <c r="E61" s="8">
        <v>1811538</v>
      </c>
      <c r="F61" s="8">
        <v>1855112</v>
      </c>
      <c r="G61" s="8">
        <v>1907201</v>
      </c>
      <c r="H61" s="8">
        <v>1946090</v>
      </c>
      <c r="I61" s="8">
        <v>1967391</v>
      </c>
      <c r="J61" s="8">
        <v>1994738</v>
      </c>
      <c r="K61" s="8">
        <v>2023601</v>
      </c>
      <c r="L61" s="8">
        <v>2038539</v>
      </c>
      <c r="M61" s="8">
        <v>2053646</v>
      </c>
      <c r="N61" s="8">
        <v>2059161</v>
      </c>
    </row>
    <row r="62" spans="1:14" x14ac:dyDescent="0.25">
      <c r="A62" s="7" t="s">
        <v>27</v>
      </c>
      <c r="B62" s="8">
        <v>794561</v>
      </c>
      <c r="C62" s="8">
        <v>802498</v>
      </c>
      <c r="D62" s="8">
        <v>825967</v>
      </c>
      <c r="E62" s="8">
        <v>848954</v>
      </c>
      <c r="F62" s="8">
        <v>882649</v>
      </c>
      <c r="G62" s="8">
        <v>906863</v>
      </c>
      <c r="H62" s="8">
        <v>947555</v>
      </c>
      <c r="I62" s="8">
        <v>998216</v>
      </c>
      <c r="J62" s="8">
        <v>1046872</v>
      </c>
      <c r="K62" s="8">
        <v>1083139</v>
      </c>
      <c r="L62" s="8">
        <v>1124318</v>
      </c>
      <c r="M62" s="8">
        <v>1149704</v>
      </c>
      <c r="N62" s="8">
        <v>1158144</v>
      </c>
    </row>
    <row r="63" spans="1:14" x14ac:dyDescent="0.25">
      <c r="A63" s="7" t="s">
        <v>28</v>
      </c>
      <c r="B63" s="8">
        <v>252973</v>
      </c>
      <c r="C63" s="8">
        <v>254016</v>
      </c>
      <c r="D63" s="8">
        <v>258366</v>
      </c>
      <c r="E63" s="8">
        <v>265606</v>
      </c>
      <c r="F63" s="8">
        <v>275737</v>
      </c>
      <c r="G63" s="8">
        <v>287895</v>
      </c>
      <c r="H63" s="8">
        <v>302254</v>
      </c>
      <c r="I63" s="8">
        <v>316568</v>
      </c>
      <c r="J63" s="8">
        <v>330404</v>
      </c>
      <c r="K63" s="8">
        <v>349931</v>
      </c>
      <c r="L63" s="8">
        <v>366243</v>
      </c>
      <c r="M63" s="8">
        <v>382672</v>
      </c>
      <c r="N63" s="8">
        <v>387952</v>
      </c>
    </row>
    <row r="64" spans="1:14" x14ac:dyDescent="0.25">
      <c r="A64" s="7" t="s">
        <v>29</v>
      </c>
      <c r="B64" s="8">
        <v>50006</v>
      </c>
      <c r="C64" s="8">
        <v>49891</v>
      </c>
      <c r="D64" s="8">
        <v>48657</v>
      </c>
      <c r="E64" s="8">
        <v>48555</v>
      </c>
      <c r="F64" s="8">
        <v>49741</v>
      </c>
      <c r="G64" s="8">
        <v>50463</v>
      </c>
      <c r="H64" s="8">
        <v>52429</v>
      </c>
      <c r="I64" s="8">
        <v>55321</v>
      </c>
      <c r="J64" s="8">
        <v>58918</v>
      </c>
      <c r="K64" s="8">
        <v>63280</v>
      </c>
      <c r="L64" s="8">
        <v>68235</v>
      </c>
      <c r="M64" s="8">
        <v>72246</v>
      </c>
      <c r="N64" s="8">
        <v>73667</v>
      </c>
    </row>
    <row r="65" spans="1:14" x14ac:dyDescent="0.25">
      <c r="A65" s="7" t="s">
        <v>30</v>
      </c>
      <c r="B65" s="8">
        <v>7678</v>
      </c>
      <c r="C65" s="8">
        <v>7479</v>
      </c>
      <c r="D65" s="8">
        <v>6689</v>
      </c>
      <c r="E65" s="8">
        <v>6052</v>
      </c>
      <c r="F65" s="8">
        <v>5706</v>
      </c>
      <c r="G65" s="8">
        <v>5524</v>
      </c>
      <c r="H65" s="8">
        <v>5551</v>
      </c>
      <c r="I65" s="8">
        <v>5609</v>
      </c>
      <c r="J65" s="8">
        <v>5840</v>
      </c>
      <c r="K65" s="8">
        <v>6225</v>
      </c>
      <c r="L65" s="8">
        <v>6518</v>
      </c>
      <c r="M65" s="8">
        <v>7338</v>
      </c>
      <c r="N65" s="8">
        <v>6714</v>
      </c>
    </row>
    <row r="66" spans="1:14" x14ac:dyDescent="0.25">
      <c r="A66" s="7"/>
      <c r="B66" s="8"/>
      <c r="C66" s="8"/>
      <c r="D66" s="8"/>
      <c r="E66" s="8"/>
      <c r="F66" s="8"/>
      <c r="G66" s="8"/>
      <c r="H66" s="8"/>
      <c r="I66" s="8"/>
      <c r="J66" s="8"/>
      <c r="K66" s="8"/>
      <c r="L66" s="8"/>
      <c r="M66" s="8"/>
      <c r="N66" s="8"/>
    </row>
    <row r="67" spans="1:14" x14ac:dyDescent="0.25">
      <c r="A67" s="7" t="s">
        <v>31</v>
      </c>
      <c r="B67" s="8">
        <v>28553186</v>
      </c>
      <c r="C67" s="8">
        <v>28559253</v>
      </c>
      <c r="D67" s="8">
        <v>28566334</v>
      </c>
      <c r="E67" s="8">
        <v>28565534</v>
      </c>
      <c r="F67" s="8">
        <v>28520689</v>
      </c>
      <c r="G67" s="8">
        <v>28487682</v>
      </c>
      <c r="H67" s="8">
        <v>28455165</v>
      </c>
      <c r="I67" s="8">
        <v>28423206</v>
      </c>
      <c r="J67" s="8">
        <v>28395757</v>
      </c>
      <c r="K67" s="8">
        <v>28290348</v>
      </c>
      <c r="L67" s="8">
        <v>28162410</v>
      </c>
      <c r="M67" s="8">
        <v>28081071</v>
      </c>
      <c r="N67" s="8">
        <v>28067713</v>
      </c>
    </row>
    <row r="68" spans="1:14" x14ac:dyDescent="0.25">
      <c r="A68" s="9" t="s">
        <v>10</v>
      </c>
      <c r="B68" s="8">
        <v>7518333</v>
      </c>
      <c r="C68" s="8">
        <v>7512002</v>
      </c>
      <c r="D68" s="8">
        <v>7528936</v>
      </c>
      <c r="E68" s="8">
        <v>7557739</v>
      </c>
      <c r="F68" s="8">
        <v>7600078</v>
      </c>
      <c r="G68" s="8">
        <v>7646725</v>
      </c>
      <c r="H68" s="8">
        <v>7657848</v>
      </c>
      <c r="I68" s="8">
        <v>7628746</v>
      </c>
      <c r="J68" s="8">
        <v>7648957</v>
      </c>
      <c r="K68" s="8">
        <v>7641599</v>
      </c>
      <c r="L68" s="8">
        <v>7570648</v>
      </c>
      <c r="M68" s="8">
        <v>7521423</v>
      </c>
      <c r="N68" s="8">
        <v>7508859</v>
      </c>
    </row>
    <row r="69" spans="1:14" x14ac:dyDescent="0.25">
      <c r="A69" s="9" t="s">
        <v>32</v>
      </c>
      <c r="B69" s="8">
        <v>14570212</v>
      </c>
      <c r="C69" s="8">
        <v>14568046</v>
      </c>
      <c r="D69" s="8">
        <v>14531527</v>
      </c>
      <c r="E69" s="8">
        <v>14444329</v>
      </c>
      <c r="F69" s="8">
        <v>14326697</v>
      </c>
      <c r="G69" s="8">
        <v>14146225</v>
      </c>
      <c r="H69" s="8">
        <v>14024019</v>
      </c>
      <c r="I69" s="8">
        <v>13984297</v>
      </c>
      <c r="J69" s="8">
        <v>13949706</v>
      </c>
      <c r="K69" s="8">
        <v>13959231</v>
      </c>
      <c r="L69" s="8">
        <v>13985818</v>
      </c>
      <c r="M69" s="8">
        <v>14007934</v>
      </c>
      <c r="N69" s="8">
        <v>14028989</v>
      </c>
    </row>
    <row r="70" spans="1:14" x14ac:dyDescent="0.25">
      <c r="A70" s="9" t="s">
        <v>33</v>
      </c>
      <c r="B70" s="8">
        <v>6464641</v>
      </c>
      <c r="C70" s="8">
        <v>6479205</v>
      </c>
      <c r="D70" s="8">
        <v>6505871</v>
      </c>
      <c r="E70" s="8">
        <v>6563466</v>
      </c>
      <c r="F70" s="8">
        <v>6593914</v>
      </c>
      <c r="G70" s="8">
        <v>6694732</v>
      </c>
      <c r="H70" s="8">
        <v>6773298</v>
      </c>
      <c r="I70" s="8">
        <v>6810163</v>
      </c>
      <c r="J70" s="8">
        <v>6797094</v>
      </c>
      <c r="K70" s="8">
        <v>6689518</v>
      </c>
      <c r="L70" s="8">
        <v>6605944</v>
      </c>
      <c r="M70" s="8">
        <v>6551714</v>
      </c>
      <c r="N70" s="8">
        <v>6529865</v>
      </c>
    </row>
    <row r="71" spans="1:14" x14ac:dyDescent="0.25">
      <c r="A71" s="7" t="s">
        <v>34</v>
      </c>
      <c r="B71" s="8">
        <v>71099710</v>
      </c>
      <c r="C71" s="8">
        <v>71293563</v>
      </c>
      <c r="D71" s="8">
        <v>72004126</v>
      </c>
      <c r="E71" s="8">
        <v>72629483</v>
      </c>
      <c r="F71" s="8">
        <v>73145894</v>
      </c>
      <c r="G71" s="8">
        <v>73786222</v>
      </c>
      <c r="H71" s="8">
        <v>74348759</v>
      </c>
      <c r="I71" s="8">
        <v>74930086</v>
      </c>
      <c r="J71" s="8">
        <v>75399859</v>
      </c>
      <c r="K71" s="8">
        <v>75812197</v>
      </c>
      <c r="L71" s="8">
        <v>76211645</v>
      </c>
      <c r="M71" s="8">
        <v>76479485</v>
      </c>
      <c r="N71" s="8">
        <v>76622869</v>
      </c>
    </row>
    <row r="72" spans="1:14" x14ac:dyDescent="0.25">
      <c r="A72" s="9" t="s">
        <v>35</v>
      </c>
      <c r="B72" s="8">
        <v>10931054</v>
      </c>
      <c r="C72" s="8">
        <v>10999143</v>
      </c>
      <c r="D72" s="8">
        <v>11235495</v>
      </c>
      <c r="E72" s="8">
        <v>11387243</v>
      </c>
      <c r="F72" s="8">
        <v>11507365</v>
      </c>
      <c r="G72" s="8">
        <v>11635872</v>
      </c>
      <c r="H72" s="8">
        <v>11662889</v>
      </c>
      <c r="I72" s="8">
        <v>11689405</v>
      </c>
      <c r="J72" s="8">
        <v>11701223</v>
      </c>
      <c r="K72" s="8">
        <v>11772540</v>
      </c>
      <c r="L72" s="8">
        <v>11819674</v>
      </c>
      <c r="M72" s="8">
        <v>11807276</v>
      </c>
      <c r="N72" s="8">
        <v>11813231</v>
      </c>
    </row>
    <row r="73" spans="1:14" x14ac:dyDescent="0.25">
      <c r="A73" s="9" t="s">
        <v>36</v>
      </c>
      <c r="B73" s="8">
        <v>34568723</v>
      </c>
      <c r="C73" s="8">
        <v>34509717</v>
      </c>
      <c r="D73" s="8">
        <v>34195342</v>
      </c>
      <c r="E73" s="8">
        <v>33830826</v>
      </c>
      <c r="F73" s="8">
        <v>33425196</v>
      </c>
      <c r="G73" s="8">
        <v>33153287</v>
      </c>
      <c r="H73" s="8">
        <v>32867099</v>
      </c>
      <c r="I73" s="8">
        <v>32658182</v>
      </c>
      <c r="J73" s="8">
        <v>32458662</v>
      </c>
      <c r="K73" s="8">
        <v>32294737</v>
      </c>
      <c r="L73" s="8">
        <v>32095163</v>
      </c>
      <c r="M73" s="8">
        <v>31972826</v>
      </c>
      <c r="N73" s="8">
        <v>32008989</v>
      </c>
    </row>
    <row r="74" spans="1:14" x14ac:dyDescent="0.25">
      <c r="A74" s="9" t="s">
        <v>37</v>
      </c>
      <c r="B74" s="8">
        <v>25599933</v>
      </c>
      <c r="C74" s="8">
        <v>25784703</v>
      </c>
      <c r="D74" s="8">
        <v>26573289</v>
      </c>
      <c r="E74" s="8">
        <v>27411414</v>
      </c>
      <c r="F74" s="8">
        <v>28213333</v>
      </c>
      <c r="G74" s="8">
        <v>28997063</v>
      </c>
      <c r="H74" s="8">
        <v>29818771</v>
      </c>
      <c r="I74" s="8">
        <v>30582499</v>
      </c>
      <c r="J74" s="8">
        <v>31239974</v>
      </c>
      <c r="K74" s="8">
        <v>31744920</v>
      </c>
      <c r="L74" s="8">
        <v>32296808</v>
      </c>
      <c r="M74" s="8">
        <v>32699383</v>
      </c>
      <c r="N74" s="8">
        <v>32800649</v>
      </c>
    </row>
    <row r="75" spans="1:14" x14ac:dyDescent="0.25">
      <c r="A75" s="7" t="s">
        <v>38</v>
      </c>
      <c r="B75" s="8">
        <v>12825232</v>
      </c>
      <c r="C75" s="8">
        <v>12858069</v>
      </c>
      <c r="D75" s="8">
        <v>12963680</v>
      </c>
      <c r="E75" s="8">
        <v>13074430</v>
      </c>
      <c r="F75" s="8">
        <v>13231390</v>
      </c>
      <c r="G75" s="8">
        <v>13390950</v>
      </c>
      <c r="H75" s="8">
        <v>13584562</v>
      </c>
      <c r="I75" s="8">
        <v>13806954</v>
      </c>
      <c r="J75" s="8">
        <v>14094111</v>
      </c>
      <c r="K75" s="8">
        <v>14508587</v>
      </c>
      <c r="L75" s="8">
        <v>14868235</v>
      </c>
      <c r="M75" s="8">
        <v>15138364</v>
      </c>
      <c r="N75" s="8">
        <v>15209870</v>
      </c>
    </row>
    <row r="76" spans="1:14" x14ac:dyDescent="0.25">
      <c r="A76" s="7" t="s">
        <v>39</v>
      </c>
      <c r="B76" s="8">
        <v>1105218</v>
      </c>
      <c r="C76" s="8">
        <v>1113884</v>
      </c>
      <c r="D76" s="8">
        <v>1139679</v>
      </c>
      <c r="E76" s="8">
        <v>1169167</v>
      </c>
      <c r="F76" s="8">
        <v>1213833</v>
      </c>
      <c r="G76" s="8">
        <v>1250745</v>
      </c>
      <c r="H76" s="8">
        <v>1307789</v>
      </c>
      <c r="I76" s="8">
        <v>1375714</v>
      </c>
      <c r="J76" s="8">
        <v>1442034</v>
      </c>
      <c r="K76" s="8">
        <v>1502575</v>
      </c>
      <c r="L76" s="8">
        <v>1565314</v>
      </c>
      <c r="M76" s="8">
        <v>1611960</v>
      </c>
      <c r="N76" s="8">
        <v>1626477</v>
      </c>
    </row>
    <row r="77" spans="1:14" x14ac:dyDescent="0.25">
      <c r="A77" s="7"/>
      <c r="B77" s="8"/>
      <c r="C77" s="8"/>
      <c r="D77" s="8"/>
      <c r="E77" s="8"/>
      <c r="F77" s="8"/>
      <c r="G77" s="8"/>
      <c r="H77" s="8"/>
      <c r="I77" s="8"/>
      <c r="J77" s="8"/>
      <c r="K77" s="8"/>
      <c r="L77" s="8"/>
      <c r="M77" s="8"/>
      <c r="N77" s="8"/>
    </row>
    <row r="78" spans="1:14" x14ac:dyDescent="0.25">
      <c r="A78" s="7" t="s">
        <v>40</v>
      </c>
      <c r="B78" s="8">
        <v>87158051</v>
      </c>
      <c r="C78" s="8">
        <v>87386766</v>
      </c>
      <c r="D78" s="8">
        <v>88235089</v>
      </c>
      <c r="E78" s="8">
        <v>89013697</v>
      </c>
      <c r="F78" s="8">
        <v>89676215</v>
      </c>
      <c r="G78" s="8">
        <v>90486954</v>
      </c>
      <c r="H78" s="8">
        <v>91283110</v>
      </c>
      <c r="I78" s="8">
        <v>92176774</v>
      </c>
      <c r="J78" s="8">
        <v>92969790</v>
      </c>
      <c r="K78" s="8">
        <v>93741016</v>
      </c>
      <c r="L78" s="8">
        <v>94447870</v>
      </c>
      <c r="M78" s="8">
        <v>94946085</v>
      </c>
      <c r="N78" s="8">
        <v>95145444</v>
      </c>
    </row>
    <row r="79" spans="1:14" x14ac:dyDescent="0.25">
      <c r="A79" s="7" t="s">
        <v>41</v>
      </c>
      <c r="B79" s="8">
        <v>83924942</v>
      </c>
      <c r="C79" s="8">
        <v>84151632</v>
      </c>
      <c r="D79" s="8">
        <v>84967806</v>
      </c>
      <c r="E79" s="8">
        <v>85703913</v>
      </c>
      <c r="F79" s="8">
        <v>86377284</v>
      </c>
      <c r="G79" s="8">
        <v>87177172</v>
      </c>
      <c r="H79" s="8">
        <v>87933321</v>
      </c>
      <c r="I79" s="8">
        <v>88737040</v>
      </c>
      <c r="J79" s="8">
        <v>89493970</v>
      </c>
      <c r="K79" s="8">
        <v>90320784</v>
      </c>
      <c r="L79" s="8">
        <v>91079880</v>
      </c>
      <c r="M79" s="8">
        <v>91617849</v>
      </c>
      <c r="N79" s="8">
        <v>91832739</v>
      </c>
    </row>
    <row r="80" spans="1:14" x14ac:dyDescent="0.25">
      <c r="A80" s="7" t="s">
        <v>42</v>
      </c>
      <c r="B80" s="8">
        <v>50344281</v>
      </c>
      <c r="C80" s="8">
        <v>50373382</v>
      </c>
      <c r="D80" s="8">
        <v>50325921</v>
      </c>
      <c r="E80" s="8">
        <v>50152230</v>
      </c>
      <c r="F80" s="8">
        <v>49874441</v>
      </c>
      <c r="G80" s="8">
        <v>49765367</v>
      </c>
      <c r="H80" s="8">
        <v>49614067</v>
      </c>
      <c r="I80" s="8">
        <v>49493577</v>
      </c>
      <c r="J80" s="8">
        <v>49317318</v>
      </c>
      <c r="K80" s="8">
        <v>49145420</v>
      </c>
      <c r="L80" s="8">
        <v>48912674</v>
      </c>
      <c r="M80" s="8">
        <v>48732203</v>
      </c>
      <c r="N80" s="8">
        <v>48761673</v>
      </c>
    </row>
    <row r="81" spans="1:14" x14ac:dyDescent="0.25">
      <c r="A81" s="7"/>
      <c r="B81" s="8"/>
      <c r="C81" s="8"/>
      <c r="D81" s="8"/>
      <c r="E81" s="8"/>
      <c r="F81" s="8"/>
      <c r="G81" s="8"/>
      <c r="H81" s="8"/>
      <c r="I81" s="8"/>
      <c r="J81" s="8"/>
      <c r="K81" s="8"/>
      <c r="L81" s="8"/>
      <c r="M81" s="8"/>
      <c r="N81" s="8"/>
    </row>
    <row r="82" spans="1:14" x14ac:dyDescent="0.25">
      <c r="A82" s="10" t="s">
        <v>43</v>
      </c>
      <c r="B82" s="11">
        <v>35.347917888499232</v>
      </c>
      <c r="C82" s="11">
        <v>35.406009553589634</v>
      </c>
      <c r="D82" s="11">
        <v>35.65651552551396</v>
      </c>
      <c r="E82" s="11">
        <v>35.886301428540833</v>
      </c>
      <c r="F82" s="11">
        <v>36.119521898890774</v>
      </c>
      <c r="G82" s="11">
        <v>36.319343310487142</v>
      </c>
      <c r="H82" s="11">
        <v>36.538779298495008</v>
      </c>
      <c r="I82" s="11">
        <v>36.775124173324407</v>
      </c>
      <c r="J82" s="11">
        <v>37.039884164004668</v>
      </c>
      <c r="K82" s="11">
        <v>37.288204282498924</v>
      </c>
      <c r="L82" s="11">
        <v>37.526757694562001</v>
      </c>
      <c r="M82" s="11">
        <v>37.687825107698906</v>
      </c>
      <c r="N82" s="11">
        <v>37.70774340033217</v>
      </c>
    </row>
    <row r="83" spans="1:14" x14ac:dyDescent="0.25">
      <c r="A83" s="12" t="s">
        <v>2</v>
      </c>
      <c r="B83" s="13">
        <v>115628370</v>
      </c>
      <c r="C83" s="13">
        <v>115819594</v>
      </c>
      <c r="D83" s="13">
        <v>116515056</v>
      </c>
      <c r="E83" s="13">
        <v>117177468</v>
      </c>
      <c r="F83" s="13">
        <v>117819218</v>
      </c>
      <c r="G83" s="13">
        <v>118455593</v>
      </c>
      <c r="H83" s="13">
        <v>119103091</v>
      </c>
      <c r="I83" s="13">
        <v>119794572</v>
      </c>
      <c r="J83" s="13">
        <v>120488360</v>
      </c>
      <c r="K83" s="13">
        <v>121171882</v>
      </c>
      <c r="L83" s="13">
        <v>121792109</v>
      </c>
      <c r="M83" s="13">
        <v>122238141</v>
      </c>
      <c r="N83" s="13">
        <v>122394968</v>
      </c>
    </row>
    <row r="84" spans="1:14" x14ac:dyDescent="0.25">
      <c r="A84" s="7" t="s">
        <v>10</v>
      </c>
      <c r="B84" s="8">
        <v>7138252</v>
      </c>
      <c r="C84" s="8">
        <v>7134464</v>
      </c>
      <c r="D84" s="8">
        <v>7159582</v>
      </c>
      <c r="E84" s="8">
        <v>7190275</v>
      </c>
      <c r="F84" s="8">
        <v>7235472</v>
      </c>
      <c r="G84" s="8">
        <v>7284718</v>
      </c>
      <c r="H84" s="8">
        <v>7299570</v>
      </c>
      <c r="I84" s="8">
        <v>7269493</v>
      </c>
      <c r="J84" s="8">
        <v>7286270</v>
      </c>
      <c r="K84" s="8">
        <v>7281804</v>
      </c>
      <c r="L84" s="8">
        <v>7215138</v>
      </c>
      <c r="M84" s="8">
        <v>7169084</v>
      </c>
      <c r="N84" s="8">
        <v>7160279</v>
      </c>
    </row>
    <row r="85" spans="1:14" x14ac:dyDescent="0.25">
      <c r="A85" s="7" t="s">
        <v>11</v>
      </c>
      <c r="B85" s="8">
        <v>7635145</v>
      </c>
      <c r="C85" s="8">
        <v>7598091</v>
      </c>
      <c r="D85" s="8">
        <v>7474571</v>
      </c>
      <c r="E85" s="8">
        <v>7348498</v>
      </c>
      <c r="F85" s="8">
        <v>7242907</v>
      </c>
      <c r="G85" s="8">
        <v>7168002</v>
      </c>
      <c r="H85" s="8">
        <v>7122186</v>
      </c>
      <c r="I85" s="8">
        <v>7152700</v>
      </c>
      <c r="J85" s="8">
        <v>7189744</v>
      </c>
      <c r="K85" s="8">
        <v>7245489</v>
      </c>
      <c r="L85" s="8">
        <v>7308357</v>
      </c>
      <c r="M85" s="8">
        <v>7338075</v>
      </c>
      <c r="N85" s="8">
        <v>7346042</v>
      </c>
    </row>
    <row r="86" spans="1:14" x14ac:dyDescent="0.25">
      <c r="A86" s="7" t="s">
        <v>12</v>
      </c>
      <c r="B86" s="8">
        <v>7704715</v>
      </c>
      <c r="C86" s="8">
        <v>7737138</v>
      </c>
      <c r="D86" s="8">
        <v>7823863</v>
      </c>
      <c r="E86" s="8">
        <v>7889100</v>
      </c>
      <c r="F86" s="8">
        <v>7906415</v>
      </c>
      <c r="G86" s="8">
        <v>7874073</v>
      </c>
      <c r="H86" s="8">
        <v>7779176</v>
      </c>
      <c r="I86" s="8">
        <v>7694156</v>
      </c>
      <c r="J86" s="8">
        <v>7606013</v>
      </c>
      <c r="K86" s="8">
        <v>7541137</v>
      </c>
      <c r="L86" s="8">
        <v>7508106</v>
      </c>
      <c r="M86" s="8">
        <v>7497140</v>
      </c>
      <c r="N86" s="8">
        <v>7501259</v>
      </c>
    </row>
    <row r="87" spans="1:14" x14ac:dyDescent="0.25">
      <c r="A87" s="7" t="s">
        <v>13</v>
      </c>
      <c r="B87" s="8">
        <v>7620729</v>
      </c>
      <c r="C87" s="8">
        <v>7637919</v>
      </c>
      <c r="D87" s="8">
        <v>7658257</v>
      </c>
      <c r="E87" s="8">
        <v>7688268</v>
      </c>
      <c r="F87" s="8">
        <v>7732673</v>
      </c>
      <c r="G87" s="8">
        <v>7810873</v>
      </c>
      <c r="H87" s="8">
        <v>7907398</v>
      </c>
      <c r="I87" s="8">
        <v>7982976</v>
      </c>
      <c r="J87" s="8">
        <v>8037421</v>
      </c>
      <c r="K87" s="8">
        <v>8048516</v>
      </c>
      <c r="L87" s="8">
        <v>8009760</v>
      </c>
      <c r="M87" s="8">
        <v>7937864</v>
      </c>
      <c r="N87" s="8">
        <v>7905620</v>
      </c>
    </row>
    <row r="88" spans="1:14" x14ac:dyDescent="0.25">
      <c r="A88" s="7" t="s">
        <v>14</v>
      </c>
      <c r="B88" s="8">
        <v>7174456</v>
      </c>
      <c r="C88" s="8">
        <v>7226683</v>
      </c>
      <c r="D88" s="8">
        <v>7457107</v>
      </c>
      <c r="E88" s="8">
        <v>7619405</v>
      </c>
      <c r="F88" s="8">
        <v>7737584</v>
      </c>
      <c r="G88" s="8">
        <v>7795633</v>
      </c>
      <c r="H88" s="8">
        <v>7804592</v>
      </c>
      <c r="I88" s="8">
        <v>7793494</v>
      </c>
      <c r="J88" s="8">
        <v>7789208</v>
      </c>
      <c r="K88" s="8">
        <v>7803128</v>
      </c>
      <c r="L88" s="8">
        <v>7850425</v>
      </c>
      <c r="M88" s="8">
        <v>7894693</v>
      </c>
      <c r="N88" s="8">
        <v>7919112</v>
      </c>
    </row>
    <row r="89" spans="1:14" x14ac:dyDescent="0.25">
      <c r="A89" s="7" t="s">
        <v>15</v>
      </c>
      <c r="B89" s="8">
        <v>7427716</v>
      </c>
      <c r="C89" s="8">
        <v>7376087</v>
      </c>
      <c r="D89" s="8">
        <v>7151773</v>
      </c>
      <c r="E89" s="8">
        <v>7078187</v>
      </c>
      <c r="F89" s="8">
        <v>7104917</v>
      </c>
      <c r="G89" s="8">
        <v>7209843</v>
      </c>
      <c r="H89" s="8">
        <v>7362530</v>
      </c>
      <c r="I89" s="8">
        <v>7572220</v>
      </c>
      <c r="J89" s="8">
        <v>7716585</v>
      </c>
      <c r="K89" s="8">
        <v>7824868</v>
      </c>
      <c r="L89" s="8">
        <v>7867738</v>
      </c>
      <c r="M89" s="8">
        <v>7857872</v>
      </c>
      <c r="N89" s="8">
        <v>7867451</v>
      </c>
    </row>
    <row r="90" spans="1:14" x14ac:dyDescent="0.25">
      <c r="A90" s="7" t="s">
        <v>16</v>
      </c>
      <c r="B90" s="8">
        <v>8023216</v>
      </c>
      <c r="C90" s="8">
        <v>8020946</v>
      </c>
      <c r="D90" s="8">
        <v>8038604</v>
      </c>
      <c r="E90" s="8">
        <v>7989362</v>
      </c>
      <c r="F90" s="8">
        <v>7878282</v>
      </c>
      <c r="G90" s="8">
        <v>7705227</v>
      </c>
      <c r="H90" s="8">
        <v>7497439</v>
      </c>
      <c r="I90" s="8">
        <v>7279982</v>
      </c>
      <c r="J90" s="8">
        <v>7210654</v>
      </c>
      <c r="K90" s="8">
        <v>7244590</v>
      </c>
      <c r="L90" s="8">
        <v>7353889</v>
      </c>
      <c r="M90" s="8">
        <v>7461564</v>
      </c>
      <c r="N90" s="8">
        <v>7511082</v>
      </c>
    </row>
    <row r="91" spans="1:14" x14ac:dyDescent="0.25">
      <c r="A91" s="7" t="s">
        <v>17</v>
      </c>
      <c r="B91" s="8">
        <v>9114425</v>
      </c>
      <c r="C91" s="8">
        <v>9079367</v>
      </c>
      <c r="D91" s="8">
        <v>8850570</v>
      </c>
      <c r="E91" s="8">
        <v>8613747</v>
      </c>
      <c r="F91" s="8">
        <v>8374454</v>
      </c>
      <c r="G91" s="8">
        <v>8173326</v>
      </c>
      <c r="H91" s="8">
        <v>8103077</v>
      </c>
      <c r="I91" s="8">
        <v>8127178</v>
      </c>
      <c r="J91" s="8">
        <v>8083341</v>
      </c>
      <c r="K91" s="8">
        <v>7980099</v>
      </c>
      <c r="L91" s="8">
        <v>7813060</v>
      </c>
      <c r="M91" s="8">
        <v>7659196</v>
      </c>
      <c r="N91" s="8">
        <v>7609889</v>
      </c>
    </row>
    <row r="92" spans="1:14" x14ac:dyDescent="0.25">
      <c r="A92" s="7" t="s">
        <v>18</v>
      </c>
      <c r="B92" s="8">
        <v>9150030</v>
      </c>
      <c r="C92" s="8">
        <v>9173161</v>
      </c>
      <c r="D92" s="8">
        <v>9271415</v>
      </c>
      <c r="E92" s="8">
        <v>9269973</v>
      </c>
      <c r="F92" s="8">
        <v>9238666</v>
      </c>
      <c r="G92" s="8">
        <v>9211457</v>
      </c>
      <c r="H92" s="8">
        <v>9084172</v>
      </c>
      <c r="I92" s="8">
        <v>8855580</v>
      </c>
      <c r="J92" s="8">
        <v>8618319</v>
      </c>
      <c r="K92" s="8">
        <v>8380431</v>
      </c>
      <c r="L92" s="8">
        <v>8178369</v>
      </c>
      <c r="M92" s="8">
        <v>8107290</v>
      </c>
      <c r="N92" s="8">
        <v>8105151</v>
      </c>
    </row>
    <row r="93" spans="1:14" x14ac:dyDescent="0.25">
      <c r="A93" s="7" t="s">
        <v>19</v>
      </c>
      <c r="B93" s="8">
        <v>8346554</v>
      </c>
      <c r="C93" s="8">
        <v>8394489</v>
      </c>
      <c r="D93" s="8">
        <v>8561662</v>
      </c>
      <c r="E93" s="8">
        <v>8758985</v>
      </c>
      <c r="F93" s="8">
        <v>8916101</v>
      </c>
      <c r="G93" s="8">
        <v>9019856</v>
      </c>
      <c r="H93" s="8">
        <v>9122941</v>
      </c>
      <c r="I93" s="8">
        <v>9219590</v>
      </c>
      <c r="J93" s="8">
        <v>9218229</v>
      </c>
      <c r="K93" s="8">
        <v>9188763</v>
      </c>
      <c r="L93" s="8">
        <v>9163143</v>
      </c>
      <c r="M93" s="8">
        <v>9071931</v>
      </c>
      <c r="N93" s="8">
        <v>9036658</v>
      </c>
    </row>
    <row r="94" spans="1:14" x14ac:dyDescent="0.25">
      <c r="A94" s="7" t="s">
        <v>20</v>
      </c>
      <c r="B94" s="8">
        <v>7478966</v>
      </c>
      <c r="C94" s="8">
        <v>7551829</v>
      </c>
      <c r="D94" s="8">
        <v>7904934</v>
      </c>
      <c r="E94" s="8">
        <v>7867581</v>
      </c>
      <c r="F94" s="8">
        <v>7987045</v>
      </c>
      <c r="G94" s="8">
        <v>8156626</v>
      </c>
      <c r="H94" s="8">
        <v>8346854</v>
      </c>
      <c r="I94" s="8">
        <v>8518913</v>
      </c>
      <c r="J94" s="8">
        <v>8722065</v>
      </c>
      <c r="K94" s="8">
        <v>8887516</v>
      </c>
      <c r="L94" s="8">
        <v>8999780</v>
      </c>
      <c r="M94" s="8">
        <v>9086671</v>
      </c>
      <c r="N94" s="8">
        <v>9108770</v>
      </c>
    </row>
    <row r="95" spans="1:14" x14ac:dyDescent="0.25">
      <c r="A95" s="7" t="s">
        <v>21</v>
      </c>
      <c r="B95" s="8">
        <v>5881319</v>
      </c>
      <c r="C95" s="8">
        <v>5918130</v>
      </c>
      <c r="D95" s="8">
        <v>6070798</v>
      </c>
      <c r="E95" s="8">
        <v>6574388</v>
      </c>
      <c r="F95" s="8">
        <v>6826576</v>
      </c>
      <c r="G95" s="8">
        <v>7130241</v>
      </c>
      <c r="H95" s="8">
        <v>7471848</v>
      </c>
      <c r="I95" s="8">
        <v>7825920</v>
      </c>
      <c r="J95" s="8">
        <v>7795132</v>
      </c>
      <c r="K95" s="8">
        <v>7919868</v>
      </c>
      <c r="L95" s="8">
        <v>8093748</v>
      </c>
      <c r="M95" s="8">
        <v>8237780</v>
      </c>
      <c r="N95" s="8">
        <v>8283423</v>
      </c>
    </row>
    <row r="96" spans="1:14" x14ac:dyDescent="0.25">
      <c r="A96" s="7" t="s">
        <v>22</v>
      </c>
      <c r="B96" s="8">
        <v>4794083</v>
      </c>
      <c r="C96" s="8">
        <v>4815543</v>
      </c>
      <c r="D96" s="8">
        <v>4925433</v>
      </c>
      <c r="E96" s="8">
        <v>5106015</v>
      </c>
      <c r="F96" s="8">
        <v>5387570</v>
      </c>
      <c r="G96" s="8">
        <v>5601046</v>
      </c>
      <c r="H96" s="8">
        <v>5780176</v>
      </c>
      <c r="I96" s="8">
        <v>5931515</v>
      </c>
      <c r="J96" s="8">
        <v>6424950</v>
      </c>
      <c r="K96" s="8">
        <v>6678628</v>
      </c>
      <c r="L96" s="8">
        <v>6981929</v>
      </c>
      <c r="M96" s="8">
        <v>7247819</v>
      </c>
      <c r="N96" s="8">
        <v>7314655</v>
      </c>
    </row>
    <row r="97" spans="1:14" x14ac:dyDescent="0.25">
      <c r="A97" s="7" t="s">
        <v>23</v>
      </c>
      <c r="B97" s="8">
        <v>4395519</v>
      </c>
      <c r="C97" s="8">
        <v>4383889</v>
      </c>
      <c r="D97" s="8">
        <v>4370581</v>
      </c>
      <c r="E97" s="8">
        <v>4380845</v>
      </c>
      <c r="F97" s="8">
        <v>4449531</v>
      </c>
      <c r="G97" s="8">
        <v>4544486</v>
      </c>
      <c r="H97" s="8">
        <v>4615343</v>
      </c>
      <c r="I97" s="8">
        <v>4726709</v>
      </c>
      <c r="J97" s="8">
        <v>4905818</v>
      </c>
      <c r="K97" s="8">
        <v>5184734</v>
      </c>
      <c r="L97" s="8">
        <v>5397915</v>
      </c>
      <c r="M97" s="8">
        <v>5540089</v>
      </c>
      <c r="N97" s="8">
        <v>5571923</v>
      </c>
    </row>
    <row r="98" spans="1:14" x14ac:dyDescent="0.25">
      <c r="A98" s="7" t="s">
        <v>24</v>
      </c>
      <c r="B98" s="8">
        <v>4327177</v>
      </c>
      <c r="C98" s="8">
        <v>4319832</v>
      </c>
      <c r="D98" s="8">
        <v>4271149</v>
      </c>
      <c r="E98" s="8">
        <v>4206251</v>
      </c>
      <c r="F98" s="8">
        <v>4134859</v>
      </c>
      <c r="G98" s="8">
        <v>4068608</v>
      </c>
      <c r="H98" s="8">
        <v>4043354</v>
      </c>
      <c r="I98" s="8">
        <v>4035599</v>
      </c>
      <c r="J98" s="8">
        <v>4048550</v>
      </c>
      <c r="K98" s="8">
        <v>4115176</v>
      </c>
      <c r="L98" s="8">
        <v>4206498</v>
      </c>
      <c r="M98" s="8">
        <v>4253820</v>
      </c>
      <c r="N98" s="8">
        <v>4272272</v>
      </c>
    </row>
    <row r="99" spans="1:14" x14ac:dyDescent="0.25">
      <c r="A99" s="7" t="s">
        <v>25</v>
      </c>
      <c r="B99" s="8">
        <v>3894498</v>
      </c>
      <c r="C99" s="8">
        <v>3900101</v>
      </c>
      <c r="D99" s="8">
        <v>3880551</v>
      </c>
      <c r="E99" s="8">
        <v>3858362</v>
      </c>
      <c r="F99" s="8">
        <v>3843453</v>
      </c>
      <c r="G99" s="8">
        <v>3789578</v>
      </c>
      <c r="H99" s="8">
        <v>3755362</v>
      </c>
      <c r="I99" s="8">
        <v>3719502</v>
      </c>
      <c r="J99" s="8">
        <v>3668154</v>
      </c>
      <c r="K99" s="8">
        <v>3610408</v>
      </c>
      <c r="L99" s="8">
        <v>3557778</v>
      </c>
      <c r="M99" s="8">
        <v>3548247</v>
      </c>
      <c r="N99" s="8">
        <v>3539762</v>
      </c>
    </row>
    <row r="100" spans="1:14" x14ac:dyDescent="0.25">
      <c r="A100" s="7" t="s">
        <v>26</v>
      </c>
      <c r="B100" s="8">
        <v>2799990</v>
      </c>
      <c r="C100" s="8">
        <v>2818002</v>
      </c>
      <c r="D100" s="8">
        <v>2887089</v>
      </c>
      <c r="E100" s="8">
        <v>2958260</v>
      </c>
      <c r="F100" s="8">
        <v>2997464</v>
      </c>
      <c r="G100" s="8">
        <v>3055400</v>
      </c>
      <c r="H100" s="8">
        <v>3082063</v>
      </c>
      <c r="I100" s="8">
        <v>3078122</v>
      </c>
      <c r="J100" s="8">
        <v>3073052</v>
      </c>
      <c r="K100" s="8">
        <v>3071208</v>
      </c>
      <c r="L100" s="8">
        <v>3039628</v>
      </c>
      <c r="M100" s="8">
        <v>3024865</v>
      </c>
      <c r="N100" s="8">
        <v>3021441</v>
      </c>
    </row>
    <row r="101" spans="1:14" x14ac:dyDescent="0.25">
      <c r="A101" s="7" t="s">
        <v>27</v>
      </c>
      <c r="B101" s="8">
        <v>1730321</v>
      </c>
      <c r="C101" s="8">
        <v>1738503</v>
      </c>
      <c r="D101" s="8">
        <v>1754522</v>
      </c>
      <c r="E101" s="8">
        <v>1767923</v>
      </c>
      <c r="F101" s="8">
        <v>1795938</v>
      </c>
      <c r="G101" s="8">
        <v>1810263</v>
      </c>
      <c r="H101" s="8">
        <v>1856245</v>
      </c>
      <c r="I101" s="8">
        <v>1918018</v>
      </c>
      <c r="J101" s="8">
        <v>1980439</v>
      </c>
      <c r="K101" s="8">
        <v>2018134</v>
      </c>
      <c r="L101" s="8">
        <v>2070891</v>
      </c>
      <c r="M101" s="8">
        <v>2094073</v>
      </c>
      <c r="N101" s="8">
        <v>2101140</v>
      </c>
    </row>
    <row r="102" spans="1:14" x14ac:dyDescent="0.25">
      <c r="A102" s="7" t="s">
        <v>28</v>
      </c>
      <c r="B102" s="8">
        <v>754012</v>
      </c>
      <c r="C102" s="8">
        <v>757359</v>
      </c>
      <c r="D102" s="8">
        <v>765712</v>
      </c>
      <c r="E102" s="8">
        <v>774689</v>
      </c>
      <c r="F102" s="8">
        <v>787565</v>
      </c>
      <c r="G102" s="8">
        <v>802904</v>
      </c>
      <c r="H102" s="8">
        <v>820758</v>
      </c>
      <c r="I102" s="8">
        <v>837169</v>
      </c>
      <c r="J102" s="8">
        <v>850960</v>
      </c>
      <c r="K102" s="8">
        <v>874107</v>
      </c>
      <c r="L102" s="8">
        <v>892408</v>
      </c>
      <c r="M102" s="8">
        <v>917186</v>
      </c>
      <c r="N102" s="8">
        <v>925028</v>
      </c>
    </row>
    <row r="103" spans="1:14" x14ac:dyDescent="0.25">
      <c r="A103" s="7" t="s">
        <v>29</v>
      </c>
      <c r="B103" s="8">
        <v>203611</v>
      </c>
      <c r="C103" s="8">
        <v>204379</v>
      </c>
      <c r="D103" s="8">
        <v>204084</v>
      </c>
      <c r="E103" s="8">
        <v>205301</v>
      </c>
      <c r="F103" s="8">
        <v>209605</v>
      </c>
      <c r="G103" s="8">
        <v>211443</v>
      </c>
      <c r="H103" s="8">
        <v>215721</v>
      </c>
      <c r="I103" s="8">
        <v>222904</v>
      </c>
      <c r="J103" s="8">
        <v>229988</v>
      </c>
      <c r="K103" s="8">
        <v>238533</v>
      </c>
      <c r="L103" s="8">
        <v>247980</v>
      </c>
      <c r="M103" s="8">
        <v>255557</v>
      </c>
      <c r="N103" s="8">
        <v>257832</v>
      </c>
    </row>
    <row r="104" spans="1:14" x14ac:dyDescent="0.25">
      <c r="A104" s="7" t="s">
        <v>30</v>
      </c>
      <c r="B104" s="8">
        <v>33636</v>
      </c>
      <c r="C104" s="8">
        <v>33682</v>
      </c>
      <c r="D104" s="8">
        <v>32799</v>
      </c>
      <c r="E104" s="8">
        <v>32053</v>
      </c>
      <c r="F104" s="8">
        <v>32141</v>
      </c>
      <c r="G104" s="8">
        <v>31990</v>
      </c>
      <c r="H104" s="8">
        <v>32286</v>
      </c>
      <c r="I104" s="8">
        <v>32832</v>
      </c>
      <c r="J104" s="8">
        <v>33468</v>
      </c>
      <c r="K104" s="8">
        <v>34745</v>
      </c>
      <c r="L104" s="8">
        <v>35569</v>
      </c>
      <c r="M104" s="8">
        <v>37325</v>
      </c>
      <c r="N104" s="8">
        <v>36179</v>
      </c>
    </row>
    <row r="105" spans="1:14" x14ac:dyDescent="0.25">
      <c r="A105" s="7"/>
      <c r="B105" s="8"/>
      <c r="C105" s="8"/>
      <c r="D105" s="8"/>
      <c r="E105" s="8"/>
      <c r="F105" s="8"/>
      <c r="G105" s="8"/>
      <c r="H105" s="8"/>
      <c r="I105" s="8"/>
      <c r="J105" s="8"/>
      <c r="K105" s="8"/>
      <c r="L105" s="8"/>
      <c r="M105" s="8"/>
      <c r="N105" s="8"/>
    </row>
    <row r="106" spans="1:14" x14ac:dyDescent="0.25">
      <c r="A106" s="7" t="s">
        <v>31</v>
      </c>
      <c r="B106" s="8">
        <v>27007522</v>
      </c>
      <c r="C106" s="8">
        <v>27016252</v>
      </c>
      <c r="D106" s="8">
        <v>27040030</v>
      </c>
      <c r="E106" s="8">
        <v>27054491</v>
      </c>
      <c r="F106" s="8">
        <v>27025627</v>
      </c>
      <c r="G106" s="8">
        <v>27003118</v>
      </c>
      <c r="H106" s="8">
        <v>26976536</v>
      </c>
      <c r="I106" s="8">
        <v>26953234</v>
      </c>
      <c r="J106" s="8">
        <v>26934327</v>
      </c>
      <c r="K106" s="8">
        <v>26848004</v>
      </c>
      <c r="L106" s="8">
        <v>26736166</v>
      </c>
      <c r="M106" s="8">
        <v>26663947</v>
      </c>
      <c r="N106" s="8">
        <v>26654330</v>
      </c>
    </row>
    <row r="107" spans="1:14" x14ac:dyDescent="0.25">
      <c r="A107" s="9" t="s">
        <v>10</v>
      </c>
      <c r="B107" s="8">
        <v>7138252</v>
      </c>
      <c r="C107" s="8">
        <v>7134464</v>
      </c>
      <c r="D107" s="8">
        <v>7159582</v>
      </c>
      <c r="E107" s="8">
        <v>7190275</v>
      </c>
      <c r="F107" s="8">
        <v>7235472</v>
      </c>
      <c r="G107" s="8">
        <v>7284718</v>
      </c>
      <c r="H107" s="8">
        <v>7299570</v>
      </c>
      <c r="I107" s="8">
        <v>7269493</v>
      </c>
      <c r="J107" s="8">
        <v>7286270</v>
      </c>
      <c r="K107" s="8">
        <v>7281804</v>
      </c>
      <c r="L107" s="8">
        <v>7215138</v>
      </c>
      <c r="M107" s="8">
        <v>7169084</v>
      </c>
      <c r="N107" s="8">
        <v>7160279</v>
      </c>
    </row>
    <row r="108" spans="1:14" x14ac:dyDescent="0.25">
      <c r="A108" s="9" t="s">
        <v>32</v>
      </c>
      <c r="B108" s="8">
        <v>13811243</v>
      </c>
      <c r="C108" s="8">
        <v>13808009</v>
      </c>
      <c r="D108" s="8">
        <v>13772803</v>
      </c>
      <c r="E108" s="8">
        <v>13695130</v>
      </c>
      <c r="F108" s="8">
        <v>13584448</v>
      </c>
      <c r="G108" s="8">
        <v>13418056</v>
      </c>
      <c r="H108" s="8">
        <v>13300870</v>
      </c>
      <c r="I108" s="8">
        <v>13268629</v>
      </c>
      <c r="J108" s="8">
        <v>13246311</v>
      </c>
      <c r="K108" s="8">
        <v>13262050</v>
      </c>
      <c r="L108" s="8">
        <v>13296214</v>
      </c>
      <c r="M108" s="8">
        <v>13322926</v>
      </c>
      <c r="N108" s="8">
        <v>13342418</v>
      </c>
    </row>
    <row r="109" spans="1:14" x14ac:dyDescent="0.25">
      <c r="A109" s="9" t="s">
        <v>33</v>
      </c>
      <c r="B109" s="8">
        <v>6058027</v>
      </c>
      <c r="C109" s="8">
        <v>6073779</v>
      </c>
      <c r="D109" s="8">
        <v>6107645</v>
      </c>
      <c r="E109" s="8">
        <v>6169086</v>
      </c>
      <c r="F109" s="8">
        <v>6205707</v>
      </c>
      <c r="G109" s="8">
        <v>6300344</v>
      </c>
      <c r="H109" s="8">
        <v>6376096</v>
      </c>
      <c r="I109" s="8">
        <v>6415112</v>
      </c>
      <c r="J109" s="8">
        <v>6401746</v>
      </c>
      <c r="K109" s="8">
        <v>6304150</v>
      </c>
      <c r="L109" s="8">
        <v>6224814</v>
      </c>
      <c r="M109" s="8">
        <v>6171937</v>
      </c>
      <c r="N109" s="8">
        <v>6151633</v>
      </c>
    </row>
    <row r="110" spans="1:14" x14ac:dyDescent="0.25">
      <c r="A110" s="7" t="s">
        <v>34</v>
      </c>
      <c r="B110" s="8">
        <v>70482084</v>
      </c>
      <c r="C110" s="8">
        <v>70647595</v>
      </c>
      <c r="D110" s="8">
        <v>71308539</v>
      </c>
      <c r="E110" s="8">
        <v>71939293</v>
      </c>
      <c r="F110" s="8">
        <v>72543035</v>
      </c>
      <c r="G110" s="8">
        <v>73137803</v>
      </c>
      <c r="H110" s="8">
        <v>73705423</v>
      </c>
      <c r="I110" s="8">
        <v>74270483</v>
      </c>
      <c r="J110" s="8">
        <v>74763604</v>
      </c>
      <c r="K110" s="8">
        <v>75176833</v>
      </c>
      <c r="L110" s="8">
        <v>75607276</v>
      </c>
      <c r="M110" s="8">
        <v>75903032</v>
      </c>
      <c r="N110" s="8">
        <v>76015061</v>
      </c>
    </row>
    <row r="111" spans="1:14" x14ac:dyDescent="0.25">
      <c r="A111" s="9" t="s">
        <v>35</v>
      </c>
      <c r="B111" s="8">
        <v>10265775</v>
      </c>
      <c r="C111" s="8">
        <v>10318043</v>
      </c>
      <c r="D111" s="8">
        <v>10533350</v>
      </c>
      <c r="E111" s="8">
        <v>10681055</v>
      </c>
      <c r="F111" s="8">
        <v>10829424</v>
      </c>
      <c r="G111" s="8">
        <v>10930181</v>
      </c>
      <c r="H111" s="8">
        <v>10936386</v>
      </c>
      <c r="I111" s="8">
        <v>10939585</v>
      </c>
      <c r="J111" s="8">
        <v>10974329</v>
      </c>
      <c r="K111" s="8">
        <v>11072070</v>
      </c>
      <c r="L111" s="8">
        <v>11155620</v>
      </c>
      <c r="M111" s="8">
        <v>11172909</v>
      </c>
      <c r="N111" s="8">
        <v>11177982</v>
      </c>
    </row>
    <row r="112" spans="1:14" x14ac:dyDescent="0.25">
      <c r="A112" s="9" t="s">
        <v>36</v>
      </c>
      <c r="B112" s="8">
        <v>33715387</v>
      </c>
      <c r="C112" s="8">
        <v>33649561</v>
      </c>
      <c r="D112" s="8">
        <v>33312362</v>
      </c>
      <c r="E112" s="8">
        <v>32951269</v>
      </c>
      <c r="F112" s="8">
        <v>32596319</v>
      </c>
      <c r="G112" s="8">
        <v>32299853</v>
      </c>
      <c r="H112" s="8">
        <v>32047218</v>
      </c>
      <c r="I112" s="8">
        <v>31834960</v>
      </c>
      <c r="J112" s="8">
        <v>31628899</v>
      </c>
      <c r="K112" s="8">
        <v>31429988</v>
      </c>
      <c r="L112" s="8">
        <v>31213056</v>
      </c>
      <c r="M112" s="8">
        <v>31085922</v>
      </c>
      <c r="N112" s="8">
        <v>31093573</v>
      </c>
    </row>
    <row r="113" spans="1:14" x14ac:dyDescent="0.25">
      <c r="A113" s="9" t="s">
        <v>37</v>
      </c>
      <c r="B113" s="8">
        <v>26500922</v>
      </c>
      <c r="C113" s="8">
        <v>26679991</v>
      </c>
      <c r="D113" s="8">
        <v>27462827</v>
      </c>
      <c r="E113" s="8">
        <v>28306969</v>
      </c>
      <c r="F113" s="8">
        <v>29117292</v>
      </c>
      <c r="G113" s="8">
        <v>29907769</v>
      </c>
      <c r="H113" s="8">
        <v>30721819</v>
      </c>
      <c r="I113" s="8">
        <v>31495938</v>
      </c>
      <c r="J113" s="8">
        <v>32160376</v>
      </c>
      <c r="K113" s="8">
        <v>32674775</v>
      </c>
      <c r="L113" s="8">
        <v>33238600</v>
      </c>
      <c r="M113" s="8">
        <v>33644201</v>
      </c>
      <c r="N113" s="8">
        <v>33743506</v>
      </c>
    </row>
    <row r="114" spans="1:14" x14ac:dyDescent="0.25">
      <c r="A114" s="7" t="s">
        <v>38</v>
      </c>
      <c r="B114" s="8">
        <v>18138764</v>
      </c>
      <c r="C114" s="8">
        <v>18155747</v>
      </c>
      <c r="D114" s="8">
        <v>18166487</v>
      </c>
      <c r="E114" s="8">
        <v>18183684</v>
      </c>
      <c r="F114" s="8">
        <v>18250556</v>
      </c>
      <c r="G114" s="8">
        <v>18314672</v>
      </c>
      <c r="H114" s="8">
        <v>18421132</v>
      </c>
      <c r="I114" s="8">
        <v>18570855</v>
      </c>
      <c r="J114" s="8">
        <v>18790429</v>
      </c>
      <c r="K114" s="8">
        <v>19147045</v>
      </c>
      <c r="L114" s="8">
        <v>19448667</v>
      </c>
      <c r="M114" s="8">
        <v>19671162</v>
      </c>
      <c r="N114" s="8">
        <v>19725577</v>
      </c>
    </row>
    <row r="115" spans="1:14" x14ac:dyDescent="0.25">
      <c r="A115" s="7" t="s">
        <v>39</v>
      </c>
      <c r="B115" s="8">
        <v>2721580</v>
      </c>
      <c r="C115" s="8">
        <v>2733923</v>
      </c>
      <c r="D115" s="8">
        <v>2757117</v>
      </c>
      <c r="E115" s="8">
        <v>2779966</v>
      </c>
      <c r="F115" s="8">
        <v>2825249</v>
      </c>
      <c r="G115" s="8">
        <v>2856600</v>
      </c>
      <c r="H115" s="8">
        <v>2925010</v>
      </c>
      <c r="I115" s="8">
        <v>3010923</v>
      </c>
      <c r="J115" s="8">
        <v>3094855</v>
      </c>
      <c r="K115" s="8">
        <v>3165519</v>
      </c>
      <c r="L115" s="8">
        <v>3246848</v>
      </c>
      <c r="M115" s="8">
        <v>3304141</v>
      </c>
      <c r="N115" s="8">
        <v>3320179</v>
      </c>
    </row>
    <row r="116" spans="1:14" x14ac:dyDescent="0.25">
      <c r="A116" s="7"/>
      <c r="B116" s="8"/>
      <c r="C116" s="8"/>
      <c r="D116" s="8"/>
      <c r="E116" s="8"/>
      <c r="F116" s="8"/>
      <c r="G116" s="8"/>
      <c r="H116" s="8"/>
      <c r="I116" s="8"/>
      <c r="J116" s="8"/>
      <c r="K116" s="8"/>
      <c r="L116" s="8"/>
      <c r="M116" s="8"/>
      <c r="N116" s="8"/>
    </row>
    <row r="117" spans="1:14" x14ac:dyDescent="0.25">
      <c r="A117" s="7" t="s">
        <v>40</v>
      </c>
      <c r="B117" s="8">
        <v>91632438</v>
      </c>
      <c r="C117" s="8">
        <v>91816783</v>
      </c>
      <c r="D117" s="8">
        <v>92522103</v>
      </c>
      <c r="E117" s="8">
        <v>93215686</v>
      </c>
      <c r="F117" s="8">
        <v>93883387</v>
      </c>
      <c r="G117" s="8">
        <v>94554914</v>
      </c>
      <c r="H117" s="8">
        <v>95267625</v>
      </c>
      <c r="I117" s="8">
        <v>96065877</v>
      </c>
      <c r="J117" s="8">
        <v>96815533</v>
      </c>
      <c r="K117" s="8">
        <v>97540516</v>
      </c>
      <c r="L117" s="8">
        <v>98221798</v>
      </c>
      <c r="M117" s="8">
        <v>98701537</v>
      </c>
      <c r="N117" s="8">
        <v>98852608</v>
      </c>
    </row>
    <row r="118" spans="1:14" x14ac:dyDescent="0.25">
      <c r="A118" s="7" t="s">
        <v>41</v>
      </c>
      <c r="B118" s="8">
        <v>88620848</v>
      </c>
      <c r="C118" s="8">
        <v>88803342</v>
      </c>
      <c r="D118" s="8">
        <v>89475026</v>
      </c>
      <c r="E118" s="8">
        <v>90122977</v>
      </c>
      <c r="F118" s="8">
        <v>90793591</v>
      </c>
      <c r="G118" s="8">
        <v>91452475</v>
      </c>
      <c r="H118" s="8">
        <v>92126555</v>
      </c>
      <c r="I118" s="8">
        <v>92841338</v>
      </c>
      <c r="J118" s="8">
        <v>93554033</v>
      </c>
      <c r="K118" s="8">
        <v>94323878</v>
      </c>
      <c r="L118" s="8">
        <v>95055943</v>
      </c>
      <c r="M118" s="8">
        <v>95574194</v>
      </c>
      <c r="N118" s="8">
        <v>95740638</v>
      </c>
    </row>
    <row r="119" spans="1:14" x14ac:dyDescent="0.25">
      <c r="A119" s="7" t="s">
        <v>42</v>
      </c>
      <c r="B119" s="8">
        <v>48510572</v>
      </c>
      <c r="C119" s="8">
        <v>48514163</v>
      </c>
      <c r="D119" s="8">
        <v>48427726</v>
      </c>
      <c r="E119" s="8">
        <v>48258942</v>
      </c>
      <c r="F119" s="8">
        <v>48066576</v>
      </c>
      <c r="G119" s="8">
        <v>47906359</v>
      </c>
      <c r="H119" s="8">
        <v>47759208</v>
      </c>
      <c r="I119" s="8">
        <v>47611430</v>
      </c>
      <c r="J119" s="8">
        <v>47455528</v>
      </c>
      <c r="K119" s="8">
        <v>47281632</v>
      </c>
      <c r="L119" s="8">
        <v>47073241</v>
      </c>
      <c r="M119" s="8">
        <v>46918479</v>
      </c>
      <c r="N119" s="8">
        <v>46918305</v>
      </c>
    </row>
    <row r="120" spans="1:14" x14ac:dyDescent="0.25">
      <c r="A120" s="7"/>
      <c r="B120" s="8"/>
      <c r="C120" s="8"/>
      <c r="D120" s="8"/>
      <c r="E120" s="8"/>
      <c r="F120" s="8"/>
      <c r="G120" s="8"/>
      <c r="H120" s="8"/>
      <c r="I120" s="8"/>
      <c r="J120" s="8"/>
      <c r="K120" s="8"/>
      <c r="L120" s="8"/>
      <c r="M120" s="8"/>
      <c r="N120" s="8"/>
    </row>
    <row r="121" spans="1:14" x14ac:dyDescent="0.25">
      <c r="A121" s="10" t="s">
        <v>43</v>
      </c>
      <c r="B121" s="11">
        <v>37.827103241728068</v>
      </c>
      <c r="C121" s="11">
        <v>37.892015049499278</v>
      </c>
      <c r="D121" s="11">
        <v>38.163311655249665</v>
      </c>
      <c r="E121" s="11">
        <v>38.441671512495603</v>
      </c>
      <c r="F121" s="11">
        <v>38.719859423837811</v>
      </c>
      <c r="G121" s="11">
        <v>38.979757274142827</v>
      </c>
      <c r="H121" s="11">
        <v>39.192200697267047</v>
      </c>
      <c r="I121" s="11">
        <v>39.390415729803138</v>
      </c>
      <c r="J121" s="11">
        <v>39.572717997017506</v>
      </c>
      <c r="K121" s="11">
        <v>39.761617045229329</v>
      </c>
      <c r="L121" s="11">
        <v>39.981991179860863</v>
      </c>
      <c r="M121" s="11">
        <v>40.180280638786087</v>
      </c>
      <c r="N121" s="11">
        <v>40.223425421572784</v>
      </c>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55</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56</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6333-F086-4AE6-BB0C-704382EB0B7D}">
  <dimension ref="A1:AA129"/>
  <sheetViews>
    <sheetView workbookViewId="0">
      <selection activeCell="O5" sqref="O5:AA119"/>
    </sheetView>
  </sheetViews>
  <sheetFormatPr defaultColWidth="9.109375" defaultRowHeight="13.2" x14ac:dyDescent="0.25"/>
  <cols>
    <col min="1" max="1" width="22.33203125" style="1" customWidth="1"/>
    <col min="2" max="14" width="12.44140625" style="1" customWidth="1"/>
    <col min="15" max="16384" width="9.109375" style="1"/>
  </cols>
  <sheetData>
    <row r="1" spans="1:27" ht="2.25" customHeight="1" x14ac:dyDescent="0.25">
      <c r="A1" s="29" t="s">
        <v>3</v>
      </c>
      <c r="B1" s="29"/>
      <c r="C1" s="29"/>
      <c r="D1" s="29"/>
      <c r="E1" s="29"/>
      <c r="F1" s="29"/>
      <c r="G1" s="29"/>
      <c r="H1" s="29"/>
      <c r="I1" s="29"/>
      <c r="J1" s="29"/>
      <c r="K1" s="29"/>
      <c r="L1" s="29"/>
      <c r="M1" s="29"/>
      <c r="N1" s="29"/>
    </row>
    <row r="2" spans="1:27" ht="24" customHeight="1" x14ac:dyDescent="0.25">
      <c r="A2" s="30" t="s">
        <v>60</v>
      </c>
      <c r="B2" s="30"/>
      <c r="C2" s="30"/>
      <c r="D2" s="30"/>
      <c r="E2" s="30"/>
      <c r="F2" s="30"/>
      <c r="G2" s="30"/>
      <c r="H2" s="30"/>
      <c r="I2" s="30"/>
      <c r="J2" s="30"/>
      <c r="K2" s="30"/>
      <c r="L2" s="30"/>
      <c r="M2" s="30"/>
      <c r="N2" s="30"/>
    </row>
    <row r="3" spans="1:27" s="2" customFormat="1" x14ac:dyDescent="0.25">
      <c r="A3" s="31" t="s">
        <v>5</v>
      </c>
      <c r="B3" s="33" t="s">
        <v>7</v>
      </c>
      <c r="C3" s="35" t="s">
        <v>6</v>
      </c>
      <c r="D3" s="35"/>
      <c r="E3" s="35"/>
      <c r="F3" s="35"/>
      <c r="G3" s="35"/>
      <c r="H3" s="35"/>
      <c r="I3" s="35"/>
      <c r="J3" s="35"/>
      <c r="K3" s="35"/>
      <c r="L3" s="35"/>
      <c r="M3" s="36" t="s">
        <v>8</v>
      </c>
      <c r="N3" s="36" t="s">
        <v>9</v>
      </c>
    </row>
    <row r="4" spans="1:27" s="4" customFormat="1" x14ac:dyDescent="0.25">
      <c r="A4" s="32"/>
      <c r="B4" s="34"/>
      <c r="C4" s="3">
        <v>2000</v>
      </c>
      <c r="D4" s="3">
        <v>2001</v>
      </c>
      <c r="E4" s="3">
        <v>2002</v>
      </c>
      <c r="F4" s="3">
        <v>2003</v>
      </c>
      <c r="G4" s="3">
        <v>2004</v>
      </c>
      <c r="H4" s="3">
        <v>2005</v>
      </c>
      <c r="I4" s="3">
        <v>2006</v>
      </c>
      <c r="J4" s="3">
        <v>2007</v>
      </c>
      <c r="K4" s="3">
        <v>2008</v>
      </c>
      <c r="L4" s="3">
        <v>2009</v>
      </c>
      <c r="M4" s="37"/>
      <c r="N4" s="37"/>
    </row>
    <row r="5" spans="1:27" x14ac:dyDescent="0.25">
      <c r="A5" s="5" t="s">
        <v>0</v>
      </c>
      <c r="B5" s="6">
        <v>35704871</v>
      </c>
      <c r="C5" s="6">
        <v>35814706</v>
      </c>
      <c r="D5" s="6">
        <v>36263029</v>
      </c>
      <c r="E5" s="6">
        <v>36684650</v>
      </c>
      <c r="F5" s="6">
        <v>37066096</v>
      </c>
      <c r="G5" s="6">
        <v>37510582</v>
      </c>
      <c r="H5" s="6">
        <v>37961688</v>
      </c>
      <c r="I5" s="6">
        <v>38443048</v>
      </c>
      <c r="J5" s="6">
        <v>38935533</v>
      </c>
      <c r="K5" s="6">
        <v>39429414</v>
      </c>
      <c r="L5" s="6">
        <v>39902270</v>
      </c>
      <c r="M5" s="6">
        <v>40250635</v>
      </c>
      <c r="N5" s="6">
        <v>40357516</v>
      </c>
      <c r="O5" s="14">
        <v>0.94215959574302366</v>
      </c>
      <c r="P5" s="14">
        <v>0.94215959574302366</v>
      </c>
      <c r="Q5" s="14">
        <v>0.94215959574302366</v>
      </c>
      <c r="R5" s="14">
        <v>0.94215959574302366</v>
      </c>
      <c r="S5" s="14">
        <v>0.94215959574302366</v>
      </c>
      <c r="T5" s="14">
        <v>0.94215959574302366</v>
      </c>
      <c r="U5" s="14">
        <v>0.94215959574302366</v>
      </c>
      <c r="V5" s="14">
        <v>0.94215959574302366</v>
      </c>
      <c r="W5" s="14">
        <v>0.94215959574302366</v>
      </c>
      <c r="X5" s="14">
        <v>0.94215959574302366</v>
      </c>
      <c r="Y5" s="14">
        <v>0.94215959574302366</v>
      </c>
      <c r="Z5" s="14">
        <v>0.94215959574302366</v>
      </c>
      <c r="AA5" s="14">
        <v>0.94215959574302366</v>
      </c>
    </row>
    <row r="6" spans="1:27" x14ac:dyDescent="0.25">
      <c r="A6" s="7" t="s">
        <v>10</v>
      </c>
      <c r="B6" s="8">
        <v>2924830</v>
      </c>
      <c r="C6" s="8">
        <v>2917373</v>
      </c>
      <c r="D6" s="8">
        <v>2912889</v>
      </c>
      <c r="E6" s="8">
        <v>2903218</v>
      </c>
      <c r="F6" s="8">
        <v>2888421</v>
      </c>
      <c r="G6" s="8">
        <v>2891230</v>
      </c>
      <c r="H6" s="8">
        <v>2904853</v>
      </c>
      <c r="I6" s="8">
        <v>2912390</v>
      </c>
      <c r="J6" s="8">
        <v>2963334</v>
      </c>
      <c r="K6" s="8">
        <v>3019941</v>
      </c>
      <c r="L6" s="8">
        <v>3052767</v>
      </c>
      <c r="M6" s="8">
        <v>3055264</v>
      </c>
      <c r="N6" s="8">
        <v>3066387</v>
      </c>
      <c r="O6" s="14">
        <v>0.91000875865391662</v>
      </c>
      <c r="P6" s="14">
        <v>0.91000875865391662</v>
      </c>
      <c r="Q6" s="14">
        <v>0.91000875865391662</v>
      </c>
      <c r="R6" s="14">
        <v>0.91000875865391662</v>
      </c>
      <c r="S6" s="14">
        <v>0.91000875865391662</v>
      </c>
      <c r="T6" s="14">
        <v>0.91000875865391662</v>
      </c>
      <c r="U6" s="14">
        <v>0.91000875865391662</v>
      </c>
      <c r="V6" s="14">
        <v>0.91000875865391662</v>
      </c>
      <c r="W6" s="14">
        <v>0.91000875865391662</v>
      </c>
      <c r="X6" s="14">
        <v>0.91000875865391662</v>
      </c>
      <c r="Y6" s="14">
        <v>0.91000875865391662</v>
      </c>
      <c r="Z6" s="14">
        <v>0.91000875865391662</v>
      </c>
      <c r="AA6" s="14">
        <v>0.91000875865391662</v>
      </c>
    </row>
    <row r="7" spans="1:27" x14ac:dyDescent="0.25">
      <c r="A7" s="7" t="s">
        <v>11</v>
      </c>
      <c r="B7" s="8">
        <v>3319727</v>
      </c>
      <c r="C7" s="8">
        <v>3300603</v>
      </c>
      <c r="D7" s="8">
        <v>3216062</v>
      </c>
      <c r="E7" s="8">
        <v>3131728</v>
      </c>
      <c r="F7" s="8">
        <v>3052479</v>
      </c>
      <c r="G7" s="8">
        <v>2989423</v>
      </c>
      <c r="H7" s="8">
        <v>2952956</v>
      </c>
      <c r="I7" s="8">
        <v>2963514</v>
      </c>
      <c r="J7" s="8">
        <v>2969435</v>
      </c>
      <c r="K7" s="8">
        <v>2970467</v>
      </c>
      <c r="L7" s="8">
        <v>2988608</v>
      </c>
      <c r="M7" s="8">
        <v>3012701</v>
      </c>
      <c r="N7" s="8">
        <v>3017321</v>
      </c>
      <c r="O7" s="14">
        <v>0.920798977396031</v>
      </c>
      <c r="P7" s="14">
        <v>0.920798977396031</v>
      </c>
      <c r="Q7" s="14">
        <v>0.920798977396031</v>
      </c>
      <c r="R7" s="14">
        <v>0.920798977396031</v>
      </c>
      <c r="S7" s="14">
        <v>0.920798977396031</v>
      </c>
      <c r="T7" s="14">
        <v>0.920798977396031</v>
      </c>
      <c r="U7" s="14">
        <v>0.920798977396031</v>
      </c>
      <c r="V7" s="14">
        <v>0.920798977396031</v>
      </c>
      <c r="W7" s="14">
        <v>0.920798977396031</v>
      </c>
      <c r="X7" s="14">
        <v>0.920798977396031</v>
      </c>
      <c r="Y7" s="14">
        <v>0.920798977396031</v>
      </c>
      <c r="Z7" s="14">
        <v>0.920798977396031</v>
      </c>
      <c r="AA7" s="14">
        <v>0.920798977396031</v>
      </c>
    </row>
    <row r="8" spans="1:27" x14ac:dyDescent="0.25">
      <c r="A8" s="7" t="s">
        <v>12</v>
      </c>
      <c r="B8" s="8">
        <v>3221271</v>
      </c>
      <c r="C8" s="8">
        <v>3248287</v>
      </c>
      <c r="D8" s="8">
        <v>3345466</v>
      </c>
      <c r="E8" s="8">
        <v>3425414</v>
      </c>
      <c r="F8" s="8">
        <v>3479037</v>
      </c>
      <c r="G8" s="8">
        <v>3483485</v>
      </c>
      <c r="H8" s="8">
        <v>3428180</v>
      </c>
      <c r="I8" s="8">
        <v>3358851</v>
      </c>
      <c r="J8" s="8">
        <v>3288733</v>
      </c>
      <c r="K8" s="8">
        <v>3224155</v>
      </c>
      <c r="L8" s="8">
        <v>3175761</v>
      </c>
      <c r="M8" s="8">
        <v>3154446</v>
      </c>
      <c r="N8" s="8">
        <v>3150299</v>
      </c>
      <c r="O8" s="14">
        <v>0.92987453264376696</v>
      </c>
      <c r="P8" s="14">
        <v>0.92987453264376696</v>
      </c>
      <c r="Q8" s="14">
        <v>0.92987453264376696</v>
      </c>
      <c r="R8" s="14">
        <v>0.92987453264376696</v>
      </c>
      <c r="S8" s="14">
        <v>0.92987453264376696</v>
      </c>
      <c r="T8" s="14">
        <v>0.92987453264376696</v>
      </c>
      <c r="U8" s="14">
        <v>0.92987453264376696</v>
      </c>
      <c r="V8" s="14">
        <v>0.92987453264376696</v>
      </c>
      <c r="W8" s="14">
        <v>0.92987453264376696</v>
      </c>
      <c r="X8" s="14">
        <v>0.92987453264376696</v>
      </c>
      <c r="Y8" s="14">
        <v>0.92987453264376696</v>
      </c>
      <c r="Z8" s="14">
        <v>0.92987453264376696</v>
      </c>
      <c r="AA8" s="14">
        <v>0.92987453264376696</v>
      </c>
    </row>
    <row r="9" spans="1:27" x14ac:dyDescent="0.25">
      <c r="A9" s="7" t="s">
        <v>13</v>
      </c>
      <c r="B9" s="8">
        <v>3023609</v>
      </c>
      <c r="C9" s="8">
        <v>3034500</v>
      </c>
      <c r="D9" s="8">
        <v>3069430</v>
      </c>
      <c r="E9" s="8">
        <v>3110900</v>
      </c>
      <c r="F9" s="8">
        <v>3169607</v>
      </c>
      <c r="G9" s="8">
        <v>3259489</v>
      </c>
      <c r="H9" s="8">
        <v>3375461</v>
      </c>
      <c r="I9" s="8">
        <v>3474217</v>
      </c>
      <c r="J9" s="8">
        <v>3554755</v>
      </c>
      <c r="K9" s="8">
        <v>3609653</v>
      </c>
      <c r="L9" s="8">
        <v>3614301</v>
      </c>
      <c r="M9" s="8">
        <v>3572918</v>
      </c>
      <c r="N9" s="8">
        <v>3553694</v>
      </c>
      <c r="O9" s="14">
        <v>0.93609872938589689</v>
      </c>
      <c r="P9" s="14">
        <v>0.93609872938589689</v>
      </c>
      <c r="Q9" s="14">
        <v>0.93609872938589689</v>
      </c>
      <c r="R9" s="14">
        <v>0.93609872938589689</v>
      </c>
      <c r="S9" s="14">
        <v>0.93609872938589689</v>
      </c>
      <c r="T9" s="14">
        <v>0.93609872938589689</v>
      </c>
      <c r="U9" s="14">
        <v>0.93609872938589689</v>
      </c>
      <c r="V9" s="14">
        <v>0.93609872938589689</v>
      </c>
      <c r="W9" s="14">
        <v>0.93609872938589689</v>
      </c>
      <c r="X9" s="14">
        <v>0.93609872938589689</v>
      </c>
      <c r="Y9" s="14">
        <v>0.93609872938589689</v>
      </c>
      <c r="Z9" s="14">
        <v>0.93609872938589689</v>
      </c>
      <c r="AA9" s="14">
        <v>0.93609872938589689</v>
      </c>
    </row>
    <row r="10" spans="1:27" x14ac:dyDescent="0.25">
      <c r="A10" s="7" t="s">
        <v>14</v>
      </c>
      <c r="B10" s="8">
        <v>2728745</v>
      </c>
      <c r="C10" s="8">
        <v>2754085</v>
      </c>
      <c r="D10" s="8">
        <v>2856938</v>
      </c>
      <c r="E10" s="8">
        <v>2933599</v>
      </c>
      <c r="F10" s="8">
        <v>2984558</v>
      </c>
      <c r="G10" s="8">
        <v>3022820</v>
      </c>
      <c r="H10" s="8">
        <v>3033106</v>
      </c>
      <c r="I10" s="8">
        <v>3051385</v>
      </c>
      <c r="J10" s="8">
        <v>3069918</v>
      </c>
      <c r="K10" s="8">
        <v>3108059</v>
      </c>
      <c r="L10" s="8">
        <v>3172319</v>
      </c>
      <c r="M10" s="8">
        <v>3239789</v>
      </c>
      <c r="N10" s="8">
        <v>3262132</v>
      </c>
      <c r="O10" s="14">
        <v>0.93184247492660788</v>
      </c>
      <c r="P10" s="14">
        <v>0.93184247492660788</v>
      </c>
      <c r="Q10" s="14">
        <v>0.93184247492660788</v>
      </c>
      <c r="R10" s="14">
        <v>0.93184247492660788</v>
      </c>
      <c r="S10" s="14">
        <v>0.93184247492660788</v>
      </c>
      <c r="T10" s="14">
        <v>0.93184247492660788</v>
      </c>
      <c r="U10" s="14">
        <v>0.93184247492660788</v>
      </c>
      <c r="V10" s="14">
        <v>0.93184247492660788</v>
      </c>
      <c r="W10" s="14">
        <v>0.93184247492660788</v>
      </c>
      <c r="X10" s="14">
        <v>0.93184247492660788</v>
      </c>
      <c r="Y10" s="14">
        <v>0.93184247492660788</v>
      </c>
      <c r="Z10" s="14">
        <v>0.93184247492660788</v>
      </c>
      <c r="AA10" s="14">
        <v>0.93184247492660788</v>
      </c>
    </row>
    <row r="11" spans="1:27" x14ac:dyDescent="0.25">
      <c r="A11" s="7" t="s">
        <v>15</v>
      </c>
      <c r="B11" s="8">
        <v>2644805</v>
      </c>
      <c r="C11" s="8">
        <v>2633872</v>
      </c>
      <c r="D11" s="8">
        <v>2568982</v>
      </c>
      <c r="E11" s="8">
        <v>2548128</v>
      </c>
      <c r="F11" s="8">
        <v>2549756</v>
      </c>
      <c r="G11" s="8">
        <v>2612095</v>
      </c>
      <c r="H11" s="8">
        <v>2690557</v>
      </c>
      <c r="I11" s="8">
        <v>2779684</v>
      </c>
      <c r="J11" s="8">
        <v>2844414</v>
      </c>
      <c r="K11" s="8">
        <v>2896874</v>
      </c>
      <c r="L11" s="8">
        <v>2916175</v>
      </c>
      <c r="M11" s="8">
        <v>2911411</v>
      </c>
      <c r="N11" s="8">
        <v>2920271</v>
      </c>
      <c r="O11" s="14">
        <v>0.92923603022726786</v>
      </c>
      <c r="P11" s="14">
        <v>0.92923603022726786</v>
      </c>
      <c r="Q11" s="14">
        <v>0.92923603022726786</v>
      </c>
      <c r="R11" s="14">
        <v>0.92923603022726786</v>
      </c>
      <c r="S11" s="14">
        <v>0.92923603022726786</v>
      </c>
      <c r="T11" s="14">
        <v>0.92923603022726786</v>
      </c>
      <c r="U11" s="14">
        <v>0.92923603022726786</v>
      </c>
      <c r="V11" s="14">
        <v>0.92923603022726786</v>
      </c>
      <c r="W11" s="14">
        <v>0.92923603022726786</v>
      </c>
      <c r="X11" s="14">
        <v>0.92923603022726786</v>
      </c>
      <c r="Y11" s="14">
        <v>0.92923603022726786</v>
      </c>
      <c r="Z11" s="14">
        <v>0.92923603022726786</v>
      </c>
      <c r="AA11" s="14">
        <v>0.92923603022726786</v>
      </c>
    </row>
    <row r="12" spans="1:27" x14ac:dyDescent="0.25">
      <c r="A12" s="7" t="s">
        <v>16</v>
      </c>
      <c r="B12" s="8">
        <v>2710060</v>
      </c>
      <c r="C12" s="8">
        <v>2706325</v>
      </c>
      <c r="D12" s="8">
        <v>2715103</v>
      </c>
      <c r="E12" s="8">
        <v>2726695</v>
      </c>
      <c r="F12" s="8">
        <v>2714411</v>
      </c>
      <c r="G12" s="8">
        <v>2694617</v>
      </c>
      <c r="H12" s="8">
        <v>2645635</v>
      </c>
      <c r="I12" s="8">
        <v>2593736</v>
      </c>
      <c r="J12" s="8">
        <v>2584111</v>
      </c>
      <c r="K12" s="8">
        <v>2604433</v>
      </c>
      <c r="L12" s="8">
        <v>2674705</v>
      </c>
      <c r="M12" s="8">
        <v>2743099</v>
      </c>
      <c r="N12" s="8">
        <v>2767451</v>
      </c>
      <c r="O12" s="14">
        <v>0.93142135956449257</v>
      </c>
      <c r="P12" s="14">
        <v>0.93142135956449257</v>
      </c>
      <c r="Q12" s="14">
        <v>0.93142135956449257</v>
      </c>
      <c r="R12" s="14">
        <v>0.93142135956449257</v>
      </c>
      <c r="S12" s="14">
        <v>0.93142135956449257</v>
      </c>
      <c r="T12" s="14">
        <v>0.93142135956449257</v>
      </c>
      <c r="U12" s="14">
        <v>0.93142135956449257</v>
      </c>
      <c r="V12" s="14">
        <v>0.93142135956449257</v>
      </c>
      <c r="W12" s="14">
        <v>0.93142135956449257</v>
      </c>
      <c r="X12" s="14">
        <v>0.93142135956449257</v>
      </c>
      <c r="Y12" s="14">
        <v>0.93142135956449257</v>
      </c>
      <c r="Z12" s="14">
        <v>0.93142135956449257</v>
      </c>
      <c r="AA12" s="14">
        <v>0.93142135956449257</v>
      </c>
    </row>
    <row r="13" spans="1:27" x14ac:dyDescent="0.25">
      <c r="A13" s="7" t="s">
        <v>17</v>
      </c>
      <c r="B13" s="8">
        <v>2910231</v>
      </c>
      <c r="C13" s="8">
        <v>2908570</v>
      </c>
      <c r="D13" s="8">
        <v>2891102</v>
      </c>
      <c r="E13" s="8">
        <v>2846552</v>
      </c>
      <c r="F13" s="8">
        <v>2796903</v>
      </c>
      <c r="G13" s="8">
        <v>2741875</v>
      </c>
      <c r="H13" s="8">
        <v>2723907</v>
      </c>
      <c r="I13" s="8">
        <v>2740148</v>
      </c>
      <c r="J13" s="8">
        <v>2759754</v>
      </c>
      <c r="K13" s="8">
        <v>2759872</v>
      </c>
      <c r="L13" s="8">
        <v>2742898</v>
      </c>
      <c r="M13" s="8">
        <v>2706420</v>
      </c>
      <c r="N13" s="8">
        <v>2699733</v>
      </c>
      <c r="O13" s="14">
        <v>0.94199680759083959</v>
      </c>
      <c r="P13" s="14">
        <v>0.94199680759083959</v>
      </c>
      <c r="Q13" s="14">
        <v>0.94199680759083959</v>
      </c>
      <c r="R13" s="14">
        <v>0.94199680759083959</v>
      </c>
      <c r="S13" s="14">
        <v>0.94199680759083959</v>
      </c>
      <c r="T13" s="14">
        <v>0.94199680759083959</v>
      </c>
      <c r="U13" s="14">
        <v>0.94199680759083959</v>
      </c>
      <c r="V13" s="14">
        <v>0.94199680759083959</v>
      </c>
      <c r="W13" s="14">
        <v>0.94199680759083959</v>
      </c>
      <c r="X13" s="14">
        <v>0.94199680759083959</v>
      </c>
      <c r="Y13" s="14">
        <v>0.94199680759083959</v>
      </c>
      <c r="Z13" s="14">
        <v>0.94199680759083959</v>
      </c>
      <c r="AA13" s="14">
        <v>0.94199680759083959</v>
      </c>
    </row>
    <row r="14" spans="1:27" x14ac:dyDescent="0.25">
      <c r="A14" s="7" t="s">
        <v>18</v>
      </c>
      <c r="B14" s="8">
        <v>2771643</v>
      </c>
      <c r="C14" s="8">
        <v>2787228</v>
      </c>
      <c r="D14" s="8">
        <v>2839195</v>
      </c>
      <c r="E14" s="8">
        <v>2864989</v>
      </c>
      <c r="F14" s="8">
        <v>2887632</v>
      </c>
      <c r="G14" s="8">
        <v>2913609</v>
      </c>
      <c r="H14" s="8">
        <v>2910372</v>
      </c>
      <c r="I14" s="8">
        <v>2898562</v>
      </c>
      <c r="J14" s="8">
        <v>2859807</v>
      </c>
      <c r="K14" s="8">
        <v>2818511</v>
      </c>
      <c r="L14" s="8">
        <v>2764355</v>
      </c>
      <c r="M14" s="8">
        <v>2751583</v>
      </c>
      <c r="N14" s="8">
        <v>2748432</v>
      </c>
      <c r="O14" s="14">
        <v>0.9491311001703383</v>
      </c>
      <c r="P14" s="14">
        <v>0.9491311001703383</v>
      </c>
      <c r="Q14" s="14">
        <v>0.9491311001703383</v>
      </c>
      <c r="R14" s="14">
        <v>0.9491311001703383</v>
      </c>
      <c r="S14" s="14">
        <v>0.9491311001703383</v>
      </c>
      <c r="T14" s="14">
        <v>0.9491311001703383</v>
      </c>
      <c r="U14" s="14">
        <v>0.9491311001703383</v>
      </c>
      <c r="V14" s="14">
        <v>0.9491311001703383</v>
      </c>
      <c r="W14" s="14">
        <v>0.9491311001703383</v>
      </c>
      <c r="X14" s="14">
        <v>0.9491311001703383</v>
      </c>
      <c r="Y14" s="14">
        <v>0.9491311001703383</v>
      </c>
      <c r="Z14" s="14">
        <v>0.9491311001703383</v>
      </c>
      <c r="AA14" s="14">
        <v>0.9491311001703383</v>
      </c>
    </row>
    <row r="15" spans="1:27" x14ac:dyDescent="0.25">
      <c r="A15" s="7" t="s">
        <v>19</v>
      </c>
      <c r="B15" s="8">
        <v>2330041</v>
      </c>
      <c r="C15" s="8">
        <v>2346761</v>
      </c>
      <c r="D15" s="8">
        <v>2424201</v>
      </c>
      <c r="E15" s="8">
        <v>2524235</v>
      </c>
      <c r="F15" s="8">
        <v>2612535</v>
      </c>
      <c r="G15" s="8">
        <v>2685420</v>
      </c>
      <c r="H15" s="8">
        <v>2762493</v>
      </c>
      <c r="I15" s="8">
        <v>2816789</v>
      </c>
      <c r="J15" s="8">
        <v>2846681</v>
      </c>
      <c r="K15" s="8">
        <v>2874692</v>
      </c>
      <c r="L15" s="8">
        <v>2902078</v>
      </c>
      <c r="M15" s="8">
        <v>2901223</v>
      </c>
      <c r="N15" s="8">
        <v>2899527</v>
      </c>
      <c r="O15" s="14">
        <v>0.95727594879814482</v>
      </c>
      <c r="P15" s="14">
        <v>0.95727594879814482</v>
      </c>
      <c r="Q15" s="14">
        <v>0.95727594879814482</v>
      </c>
      <c r="R15" s="14">
        <v>0.95727594879814482</v>
      </c>
      <c r="S15" s="14">
        <v>0.95727594879814482</v>
      </c>
      <c r="T15" s="14">
        <v>0.95727594879814482</v>
      </c>
      <c r="U15" s="14">
        <v>0.95727594879814482</v>
      </c>
      <c r="V15" s="14">
        <v>0.95727594879814482</v>
      </c>
      <c r="W15" s="14">
        <v>0.95727594879814482</v>
      </c>
      <c r="X15" s="14">
        <v>0.95727594879814482</v>
      </c>
      <c r="Y15" s="14">
        <v>0.95727594879814482</v>
      </c>
      <c r="Z15" s="14">
        <v>0.95727594879814482</v>
      </c>
      <c r="AA15" s="14">
        <v>0.95727594879814482</v>
      </c>
    </row>
    <row r="16" spans="1:27" x14ac:dyDescent="0.25">
      <c r="A16" s="7" t="s">
        <v>20</v>
      </c>
      <c r="B16" s="8">
        <v>1845603</v>
      </c>
      <c r="C16" s="8">
        <v>1874782</v>
      </c>
      <c r="D16" s="8">
        <v>2011934</v>
      </c>
      <c r="E16" s="8">
        <v>2087388</v>
      </c>
      <c r="F16" s="8">
        <v>2162856</v>
      </c>
      <c r="G16" s="8">
        <v>2244501</v>
      </c>
      <c r="H16" s="8">
        <v>2322962</v>
      </c>
      <c r="I16" s="8">
        <v>2405764</v>
      </c>
      <c r="J16" s="8">
        <v>2511482</v>
      </c>
      <c r="K16" s="8">
        <v>2607534</v>
      </c>
      <c r="L16" s="8">
        <v>2687103</v>
      </c>
      <c r="M16" s="8">
        <v>2753171</v>
      </c>
      <c r="N16" s="8">
        <v>2767050</v>
      </c>
      <c r="O16" s="14">
        <v>0.96315702874975806</v>
      </c>
      <c r="P16" s="14">
        <v>0.96315702874975806</v>
      </c>
      <c r="Q16" s="14">
        <v>0.96315702874975806</v>
      </c>
      <c r="R16" s="14">
        <v>0.96315702874975806</v>
      </c>
      <c r="S16" s="14">
        <v>0.96315702874975806</v>
      </c>
      <c r="T16" s="14">
        <v>0.96315702874975806</v>
      </c>
      <c r="U16" s="14">
        <v>0.96315702874975806</v>
      </c>
      <c r="V16" s="14">
        <v>0.96315702874975806</v>
      </c>
      <c r="W16" s="14">
        <v>0.96315702874975806</v>
      </c>
      <c r="X16" s="14">
        <v>0.96315702874975806</v>
      </c>
      <c r="Y16" s="14">
        <v>0.96315702874975806</v>
      </c>
      <c r="Z16" s="14">
        <v>0.96315702874975806</v>
      </c>
      <c r="AA16" s="14">
        <v>0.96315702874975806</v>
      </c>
    </row>
    <row r="17" spans="1:27" x14ac:dyDescent="0.25">
      <c r="A17" s="7" t="s">
        <v>21</v>
      </c>
      <c r="B17" s="8">
        <v>1331753</v>
      </c>
      <c r="C17" s="8">
        <v>1341275</v>
      </c>
      <c r="D17" s="8">
        <v>1386664</v>
      </c>
      <c r="E17" s="8">
        <v>1485265</v>
      </c>
      <c r="F17" s="8">
        <v>1578350</v>
      </c>
      <c r="G17" s="8">
        <v>1692338</v>
      </c>
      <c r="H17" s="8">
        <v>1827211</v>
      </c>
      <c r="I17" s="8">
        <v>1959650</v>
      </c>
      <c r="J17" s="8">
        <v>2032397</v>
      </c>
      <c r="K17" s="8">
        <v>2106424</v>
      </c>
      <c r="L17" s="8">
        <v>2186334</v>
      </c>
      <c r="M17" s="8">
        <v>2246170</v>
      </c>
      <c r="N17" s="8">
        <v>2260496</v>
      </c>
      <c r="O17" s="14">
        <v>0.96696910741395348</v>
      </c>
      <c r="P17" s="14">
        <v>0.96696910741395348</v>
      </c>
      <c r="Q17" s="14">
        <v>0.96696910741395348</v>
      </c>
      <c r="R17" s="14">
        <v>0.96696910741395348</v>
      </c>
      <c r="S17" s="14">
        <v>0.96696910741395348</v>
      </c>
      <c r="T17" s="14">
        <v>0.96696910741395348</v>
      </c>
      <c r="U17" s="14">
        <v>0.96696910741395348</v>
      </c>
      <c r="V17" s="14">
        <v>0.96696910741395348</v>
      </c>
      <c r="W17" s="14">
        <v>0.96696910741395348</v>
      </c>
      <c r="X17" s="14">
        <v>0.96696910741395348</v>
      </c>
      <c r="Y17" s="14">
        <v>0.96696910741395348</v>
      </c>
      <c r="Z17" s="14">
        <v>0.96696910741395348</v>
      </c>
      <c r="AA17" s="14">
        <v>0.96696910741395348</v>
      </c>
    </row>
    <row r="18" spans="1:27" x14ac:dyDescent="0.25">
      <c r="A18" s="7" t="s">
        <v>22</v>
      </c>
      <c r="B18" s="8">
        <v>1082413</v>
      </c>
      <c r="C18" s="8">
        <v>1088021</v>
      </c>
      <c r="D18" s="8">
        <v>1111123</v>
      </c>
      <c r="E18" s="8">
        <v>1144308</v>
      </c>
      <c r="F18" s="8">
        <v>1190086</v>
      </c>
      <c r="G18" s="8">
        <v>1235412</v>
      </c>
      <c r="H18" s="8">
        <v>1275047</v>
      </c>
      <c r="I18" s="8">
        <v>1318396</v>
      </c>
      <c r="J18" s="8">
        <v>1412021</v>
      </c>
      <c r="K18" s="8">
        <v>1501760</v>
      </c>
      <c r="L18" s="8">
        <v>1611653</v>
      </c>
      <c r="M18" s="8">
        <v>1715204</v>
      </c>
      <c r="N18" s="8">
        <v>1738679</v>
      </c>
      <c r="O18" s="14">
        <v>0.96863988190326045</v>
      </c>
      <c r="P18" s="14">
        <v>0.96863988190326045</v>
      </c>
      <c r="Q18" s="14">
        <v>0.96863988190326045</v>
      </c>
      <c r="R18" s="14">
        <v>0.96863988190326045</v>
      </c>
      <c r="S18" s="14">
        <v>0.96863988190326045</v>
      </c>
      <c r="T18" s="14">
        <v>0.96863988190326045</v>
      </c>
      <c r="U18" s="14">
        <v>0.96863988190326045</v>
      </c>
      <c r="V18" s="14">
        <v>0.96863988190326045</v>
      </c>
      <c r="W18" s="14">
        <v>0.96863988190326045</v>
      </c>
      <c r="X18" s="14">
        <v>0.96863988190326045</v>
      </c>
      <c r="Y18" s="14">
        <v>0.96863988190326045</v>
      </c>
      <c r="Z18" s="14">
        <v>0.96863988190326045</v>
      </c>
      <c r="AA18" s="14">
        <v>0.96863988190326045</v>
      </c>
    </row>
    <row r="19" spans="1:27" x14ac:dyDescent="0.25">
      <c r="A19" s="7" t="s">
        <v>23</v>
      </c>
      <c r="B19" s="8">
        <v>895340</v>
      </c>
      <c r="C19" s="8">
        <v>898940</v>
      </c>
      <c r="D19" s="8">
        <v>922984</v>
      </c>
      <c r="E19" s="8">
        <v>940172</v>
      </c>
      <c r="F19" s="8">
        <v>960045</v>
      </c>
      <c r="G19" s="8">
        <v>979659</v>
      </c>
      <c r="H19" s="8">
        <v>1004759</v>
      </c>
      <c r="I19" s="8">
        <v>1027973</v>
      </c>
      <c r="J19" s="8">
        <v>1060264</v>
      </c>
      <c r="K19" s="8">
        <v>1105453</v>
      </c>
      <c r="L19" s="8">
        <v>1149892</v>
      </c>
      <c r="M19" s="8">
        <v>1180737</v>
      </c>
      <c r="N19" s="8">
        <v>1187269</v>
      </c>
      <c r="O19" s="14">
        <v>0.97000856244870792</v>
      </c>
      <c r="P19" s="14">
        <v>0.97000856244870792</v>
      </c>
      <c r="Q19" s="14">
        <v>0.97000856244870792</v>
      </c>
      <c r="R19" s="14">
        <v>0.97000856244870792</v>
      </c>
      <c r="S19" s="14">
        <v>0.97000856244870792</v>
      </c>
      <c r="T19" s="14">
        <v>0.97000856244870792</v>
      </c>
      <c r="U19" s="14">
        <v>0.97000856244870792</v>
      </c>
      <c r="V19" s="14">
        <v>0.97000856244870792</v>
      </c>
      <c r="W19" s="14">
        <v>0.97000856244870792</v>
      </c>
      <c r="X19" s="14">
        <v>0.97000856244870792</v>
      </c>
      <c r="Y19" s="14">
        <v>0.97000856244870792</v>
      </c>
      <c r="Z19" s="14">
        <v>0.97000856244870792</v>
      </c>
      <c r="AA19" s="14">
        <v>0.97000856244870792</v>
      </c>
    </row>
    <row r="20" spans="1:27" x14ac:dyDescent="0.25">
      <c r="A20" s="7" t="s">
        <v>24</v>
      </c>
      <c r="B20" s="8">
        <v>741521</v>
      </c>
      <c r="C20" s="8">
        <v>743683</v>
      </c>
      <c r="D20" s="8">
        <v>745357</v>
      </c>
      <c r="E20" s="8">
        <v>750745</v>
      </c>
      <c r="F20" s="8">
        <v>761483</v>
      </c>
      <c r="G20" s="8">
        <v>771052</v>
      </c>
      <c r="H20" s="8">
        <v>784597</v>
      </c>
      <c r="I20" s="8">
        <v>804285</v>
      </c>
      <c r="J20" s="8">
        <v>817896</v>
      </c>
      <c r="K20" s="8">
        <v>833572</v>
      </c>
      <c r="L20" s="8">
        <v>849039</v>
      </c>
      <c r="M20" s="8">
        <v>864967</v>
      </c>
      <c r="N20" s="8">
        <v>868853</v>
      </c>
      <c r="O20" s="14">
        <v>0.97004972444035442</v>
      </c>
      <c r="P20" s="14">
        <v>0.97004972444035442</v>
      </c>
      <c r="Q20" s="14">
        <v>0.97004972444035442</v>
      </c>
      <c r="R20" s="14">
        <v>0.97004972444035442</v>
      </c>
      <c r="S20" s="14">
        <v>0.97004972444035442</v>
      </c>
      <c r="T20" s="14">
        <v>0.97004972444035442</v>
      </c>
      <c r="U20" s="14">
        <v>0.97004972444035442</v>
      </c>
      <c r="V20" s="14">
        <v>0.97004972444035442</v>
      </c>
      <c r="W20" s="14">
        <v>0.97004972444035442</v>
      </c>
      <c r="X20" s="14">
        <v>0.97004972444035442</v>
      </c>
      <c r="Y20" s="14">
        <v>0.97004972444035442</v>
      </c>
      <c r="Z20" s="14">
        <v>0.97004972444035442</v>
      </c>
      <c r="AA20" s="14">
        <v>0.97004972444035442</v>
      </c>
    </row>
    <row r="21" spans="1:27" x14ac:dyDescent="0.25">
      <c r="A21" s="7" t="s">
        <v>25</v>
      </c>
      <c r="B21" s="8">
        <v>556719</v>
      </c>
      <c r="C21" s="8">
        <v>561253</v>
      </c>
      <c r="D21" s="8">
        <v>572949</v>
      </c>
      <c r="E21" s="8">
        <v>580796</v>
      </c>
      <c r="F21" s="8">
        <v>587054</v>
      </c>
      <c r="G21" s="8">
        <v>590520</v>
      </c>
      <c r="H21" s="8">
        <v>598517</v>
      </c>
      <c r="I21" s="8">
        <v>598522</v>
      </c>
      <c r="J21" s="8">
        <v>601934</v>
      </c>
      <c r="K21" s="8">
        <v>609950</v>
      </c>
      <c r="L21" s="8">
        <v>616937</v>
      </c>
      <c r="M21" s="8">
        <v>625255</v>
      </c>
      <c r="N21" s="8">
        <v>627703</v>
      </c>
      <c r="O21" s="14">
        <v>0.97176192113617643</v>
      </c>
      <c r="P21" s="14">
        <v>0.97176192113617643</v>
      </c>
      <c r="Q21" s="14">
        <v>0.97176192113617643</v>
      </c>
      <c r="R21" s="14">
        <v>0.97176192113617643</v>
      </c>
      <c r="S21" s="14">
        <v>0.97176192113617643</v>
      </c>
      <c r="T21" s="14">
        <v>0.97176192113617643</v>
      </c>
      <c r="U21" s="14">
        <v>0.97176192113617643</v>
      </c>
      <c r="V21" s="14">
        <v>0.97176192113617643</v>
      </c>
      <c r="W21" s="14">
        <v>0.97176192113617643</v>
      </c>
      <c r="X21" s="14">
        <v>0.97176192113617643</v>
      </c>
      <c r="Y21" s="14">
        <v>0.97176192113617643</v>
      </c>
      <c r="Z21" s="14">
        <v>0.97176192113617643</v>
      </c>
      <c r="AA21" s="14">
        <v>0.97176192113617643</v>
      </c>
    </row>
    <row r="22" spans="1:27" x14ac:dyDescent="0.25">
      <c r="A22" s="7" t="s">
        <v>26</v>
      </c>
      <c r="B22" s="8">
        <v>350259</v>
      </c>
      <c r="C22" s="8">
        <v>352625</v>
      </c>
      <c r="D22" s="8">
        <v>361269</v>
      </c>
      <c r="E22" s="8">
        <v>371770</v>
      </c>
      <c r="F22" s="8">
        <v>381643</v>
      </c>
      <c r="G22" s="8">
        <v>390074</v>
      </c>
      <c r="H22" s="8">
        <v>396838</v>
      </c>
      <c r="I22" s="8">
        <v>406048</v>
      </c>
      <c r="J22" s="8">
        <v>413263</v>
      </c>
      <c r="K22" s="8">
        <v>419253</v>
      </c>
      <c r="L22" s="8">
        <v>423612</v>
      </c>
      <c r="M22" s="8">
        <v>430026</v>
      </c>
      <c r="N22" s="8">
        <v>431801</v>
      </c>
      <c r="O22" s="14">
        <v>0.97299930701864534</v>
      </c>
      <c r="P22" s="14">
        <v>0.97299930701864534</v>
      </c>
      <c r="Q22" s="14">
        <v>0.97299930701864534</v>
      </c>
      <c r="R22" s="14">
        <v>0.97299930701864534</v>
      </c>
      <c r="S22" s="14">
        <v>0.97299930701864534</v>
      </c>
      <c r="T22" s="14">
        <v>0.97299930701864534</v>
      </c>
      <c r="U22" s="14">
        <v>0.97299930701864534</v>
      </c>
      <c r="V22" s="14">
        <v>0.97299930701864534</v>
      </c>
      <c r="W22" s="14">
        <v>0.97299930701864534</v>
      </c>
      <c r="X22" s="14">
        <v>0.97299930701864534</v>
      </c>
      <c r="Y22" s="14">
        <v>0.97299930701864534</v>
      </c>
      <c r="Z22" s="14">
        <v>0.97299930701864534</v>
      </c>
      <c r="AA22" s="14">
        <v>0.97299930701864534</v>
      </c>
    </row>
    <row r="23" spans="1:27" x14ac:dyDescent="0.25">
      <c r="A23" s="7" t="s">
        <v>27</v>
      </c>
      <c r="B23" s="8">
        <v>199887</v>
      </c>
      <c r="C23" s="8">
        <v>199351</v>
      </c>
      <c r="D23" s="8">
        <v>196124</v>
      </c>
      <c r="E23" s="8">
        <v>195027</v>
      </c>
      <c r="F23" s="8">
        <v>195052</v>
      </c>
      <c r="G23" s="8">
        <v>197866</v>
      </c>
      <c r="H23" s="8">
        <v>207399</v>
      </c>
      <c r="I23" s="8">
        <v>215001</v>
      </c>
      <c r="J23" s="8">
        <v>224485</v>
      </c>
      <c r="K23" s="8">
        <v>233585</v>
      </c>
      <c r="L23" s="8">
        <v>242522</v>
      </c>
      <c r="M23" s="8">
        <v>247631</v>
      </c>
      <c r="N23" s="8">
        <v>250810</v>
      </c>
      <c r="O23" s="14">
        <v>0.97624860518160472</v>
      </c>
      <c r="P23" s="14">
        <v>0.97624860518160472</v>
      </c>
      <c r="Q23" s="14">
        <v>0.97624860518160472</v>
      </c>
      <c r="R23" s="14">
        <v>0.97624860518160472</v>
      </c>
      <c r="S23" s="14">
        <v>0.97624860518160472</v>
      </c>
      <c r="T23" s="14">
        <v>0.97624860518160472</v>
      </c>
      <c r="U23" s="14">
        <v>0.97624860518160472</v>
      </c>
      <c r="V23" s="14">
        <v>0.97624860518160472</v>
      </c>
      <c r="W23" s="14">
        <v>0.97624860518160472</v>
      </c>
      <c r="X23" s="14">
        <v>0.97624860518160472</v>
      </c>
      <c r="Y23" s="14">
        <v>0.97624860518160472</v>
      </c>
      <c r="Z23" s="14">
        <v>0.97624860518160472</v>
      </c>
      <c r="AA23" s="14">
        <v>0.97624860518160472</v>
      </c>
    </row>
    <row r="24" spans="1:27" x14ac:dyDescent="0.25">
      <c r="A24" s="7" t="s">
        <v>28</v>
      </c>
      <c r="B24" s="8">
        <v>82464</v>
      </c>
      <c r="C24" s="8">
        <v>83122</v>
      </c>
      <c r="D24" s="8">
        <v>82270</v>
      </c>
      <c r="E24" s="8">
        <v>81710</v>
      </c>
      <c r="F24" s="8">
        <v>82702</v>
      </c>
      <c r="G24" s="8">
        <v>84229</v>
      </c>
      <c r="H24" s="8">
        <v>85049</v>
      </c>
      <c r="I24" s="8">
        <v>85580</v>
      </c>
      <c r="J24" s="8">
        <v>87429</v>
      </c>
      <c r="K24" s="8">
        <v>90146</v>
      </c>
      <c r="L24" s="8">
        <v>94598</v>
      </c>
      <c r="M24" s="8">
        <v>100957</v>
      </c>
      <c r="N24" s="8">
        <v>101664</v>
      </c>
      <c r="O24" s="14">
        <v>0.97624860518160472</v>
      </c>
      <c r="P24" s="14">
        <v>0.97624860518160472</v>
      </c>
      <c r="Q24" s="14">
        <v>0.97624860518160472</v>
      </c>
      <c r="R24" s="14">
        <v>0.97624860518160472</v>
      </c>
      <c r="S24" s="14">
        <v>0.97624860518160472</v>
      </c>
      <c r="T24" s="14">
        <v>0.97624860518160472</v>
      </c>
      <c r="U24" s="14">
        <v>0.97624860518160472</v>
      </c>
      <c r="V24" s="14">
        <v>0.97624860518160472</v>
      </c>
      <c r="W24" s="14">
        <v>0.97624860518160472</v>
      </c>
      <c r="X24" s="14">
        <v>0.97624860518160472</v>
      </c>
      <c r="Y24" s="14">
        <v>0.97624860518160472</v>
      </c>
      <c r="Z24" s="14">
        <v>0.97624860518160472</v>
      </c>
      <c r="AA24" s="14">
        <v>0.97624860518160472</v>
      </c>
    </row>
    <row r="25" spans="1:27" x14ac:dyDescent="0.25">
      <c r="A25" s="7" t="s">
        <v>29</v>
      </c>
      <c r="B25" s="8">
        <v>26650</v>
      </c>
      <c r="C25" s="8">
        <v>26773</v>
      </c>
      <c r="D25" s="8">
        <v>25788</v>
      </c>
      <c r="E25" s="8">
        <v>24896</v>
      </c>
      <c r="F25" s="8">
        <v>24434</v>
      </c>
      <c r="G25" s="8">
        <v>23898</v>
      </c>
      <c r="H25" s="8">
        <v>24897</v>
      </c>
      <c r="I25" s="8">
        <v>25737</v>
      </c>
      <c r="J25" s="8">
        <v>26682</v>
      </c>
      <c r="K25" s="8">
        <v>28412</v>
      </c>
      <c r="L25" s="8">
        <v>30006</v>
      </c>
      <c r="M25" s="8">
        <v>31089</v>
      </c>
      <c r="N25" s="8">
        <v>31414</v>
      </c>
      <c r="O25" s="14">
        <v>0.97624860518160472</v>
      </c>
      <c r="P25" s="14">
        <v>0.97624860518160472</v>
      </c>
      <c r="Q25" s="14">
        <v>0.97624860518160472</v>
      </c>
      <c r="R25" s="14">
        <v>0.97624860518160472</v>
      </c>
      <c r="S25" s="14">
        <v>0.97624860518160472</v>
      </c>
      <c r="T25" s="14">
        <v>0.97624860518160472</v>
      </c>
      <c r="U25" s="14">
        <v>0.97624860518160472</v>
      </c>
      <c r="V25" s="14">
        <v>0.97624860518160472</v>
      </c>
      <c r="W25" s="14">
        <v>0.97624860518160472</v>
      </c>
      <c r="X25" s="14">
        <v>0.97624860518160472</v>
      </c>
      <c r="Y25" s="14">
        <v>0.97624860518160472</v>
      </c>
      <c r="Z25" s="14">
        <v>0.97624860518160472</v>
      </c>
      <c r="AA25" s="14">
        <v>0.97624860518160472</v>
      </c>
    </row>
    <row r="26" spans="1:27" x14ac:dyDescent="0.25">
      <c r="A26" s="7" t="s">
        <v>30</v>
      </c>
      <c r="B26" s="8">
        <v>7300</v>
      </c>
      <c r="C26" s="8">
        <v>7277</v>
      </c>
      <c r="D26" s="8">
        <v>7199</v>
      </c>
      <c r="E26" s="8">
        <v>7115</v>
      </c>
      <c r="F26" s="8">
        <v>7052</v>
      </c>
      <c r="G26" s="8">
        <v>6970</v>
      </c>
      <c r="H26" s="8">
        <v>6892</v>
      </c>
      <c r="I26" s="8">
        <v>6816</v>
      </c>
      <c r="J26" s="8">
        <v>6738</v>
      </c>
      <c r="K26" s="8">
        <v>6668</v>
      </c>
      <c r="L26" s="8">
        <v>6607</v>
      </c>
      <c r="M26" s="8">
        <v>6574</v>
      </c>
      <c r="N26" s="8">
        <v>6530</v>
      </c>
      <c r="O26" s="14">
        <v>0.97624860518160472</v>
      </c>
      <c r="P26" s="14">
        <v>0.97624860518160472</v>
      </c>
      <c r="Q26" s="14">
        <v>0.97624860518160472</v>
      </c>
      <c r="R26" s="14">
        <v>0.97624860518160472</v>
      </c>
      <c r="S26" s="14">
        <v>0.97624860518160472</v>
      </c>
      <c r="T26" s="14">
        <v>0.97624860518160472</v>
      </c>
      <c r="U26" s="14">
        <v>0.97624860518160472</v>
      </c>
      <c r="V26" s="14">
        <v>0.97624860518160472</v>
      </c>
      <c r="W26" s="14">
        <v>0.97624860518160472</v>
      </c>
      <c r="X26" s="14">
        <v>0.97624860518160472</v>
      </c>
      <c r="Y26" s="14">
        <v>0.97624860518160472</v>
      </c>
      <c r="Z26" s="14">
        <v>0.97624860518160472</v>
      </c>
      <c r="AA26" s="14">
        <v>0.97624860518160472</v>
      </c>
    </row>
    <row r="27" spans="1:27" x14ac:dyDescent="0.25">
      <c r="A27" s="7"/>
      <c r="B27" s="8"/>
      <c r="C27" s="8"/>
      <c r="D27" s="8"/>
      <c r="E27" s="8"/>
      <c r="F27" s="8"/>
      <c r="G27" s="8"/>
      <c r="H27" s="8"/>
      <c r="I27" s="8"/>
      <c r="J27" s="8"/>
      <c r="K27" s="8"/>
      <c r="L27" s="8"/>
      <c r="M27" s="8"/>
      <c r="N27" s="8"/>
    </row>
    <row r="28" spans="1:27" x14ac:dyDescent="0.25">
      <c r="A28" s="7" t="s">
        <v>31</v>
      </c>
      <c r="B28" s="8">
        <v>11274345</v>
      </c>
      <c r="C28" s="8">
        <v>11284744</v>
      </c>
      <c r="D28" s="8">
        <v>11320891</v>
      </c>
      <c r="E28" s="8">
        <v>11344481</v>
      </c>
      <c r="F28" s="8">
        <v>11344586</v>
      </c>
      <c r="G28" s="8">
        <v>11349657</v>
      </c>
      <c r="H28" s="8">
        <v>11367524</v>
      </c>
      <c r="I28" s="8">
        <v>11382053</v>
      </c>
      <c r="J28" s="8">
        <v>11397308</v>
      </c>
      <c r="K28" s="8">
        <v>11370316</v>
      </c>
      <c r="L28" s="8">
        <v>11341228</v>
      </c>
      <c r="M28" s="8">
        <v>11316768</v>
      </c>
      <c r="N28" s="8">
        <v>11315121</v>
      </c>
      <c r="O28" s="14">
        <v>0.92332483974223034</v>
      </c>
      <c r="P28" s="14">
        <v>0.92332483974223034</v>
      </c>
      <c r="Q28" s="14">
        <v>0.92332483974223034</v>
      </c>
      <c r="R28" s="14">
        <v>0.92332483974223034</v>
      </c>
      <c r="S28" s="14">
        <v>0.92332483974223034</v>
      </c>
      <c r="T28" s="14">
        <v>0.92332483974223034</v>
      </c>
      <c r="U28" s="14">
        <v>0.92332483974223034</v>
      </c>
      <c r="V28" s="14">
        <v>0.92332483974223034</v>
      </c>
      <c r="W28" s="14">
        <v>0.92332483974223034</v>
      </c>
      <c r="X28" s="14">
        <v>0.92332483974223034</v>
      </c>
      <c r="Y28" s="14">
        <v>0.92332483974223034</v>
      </c>
      <c r="Z28" s="14">
        <v>0.92332483974223034</v>
      </c>
      <c r="AA28" s="14">
        <v>0.92332483974223034</v>
      </c>
    </row>
    <row r="29" spans="1:27" x14ac:dyDescent="0.25">
      <c r="A29" s="9" t="s">
        <v>10</v>
      </c>
      <c r="B29" s="8">
        <v>2924830</v>
      </c>
      <c r="C29" s="8">
        <v>2917373</v>
      </c>
      <c r="D29" s="8">
        <v>2912889</v>
      </c>
      <c r="E29" s="8">
        <v>2903218</v>
      </c>
      <c r="F29" s="8">
        <v>2888421</v>
      </c>
      <c r="G29" s="8">
        <v>2891230</v>
      </c>
      <c r="H29" s="8">
        <v>2904853</v>
      </c>
      <c r="I29" s="8">
        <v>2912390</v>
      </c>
      <c r="J29" s="8">
        <v>2963334</v>
      </c>
      <c r="K29" s="8">
        <v>3019941</v>
      </c>
      <c r="L29" s="8">
        <v>3052767</v>
      </c>
      <c r="M29" s="8">
        <v>3055264</v>
      </c>
      <c r="N29" s="8">
        <v>3066387</v>
      </c>
      <c r="O29" s="14">
        <v>0.91000875865391662</v>
      </c>
      <c r="P29" s="14">
        <v>0.91000875865391662</v>
      </c>
      <c r="Q29" s="14">
        <v>0.91000875865391662</v>
      </c>
      <c r="R29" s="14">
        <v>0.91000875865391662</v>
      </c>
      <c r="S29" s="14">
        <v>0.91000875865391662</v>
      </c>
      <c r="T29" s="14">
        <v>0.91000875865391662</v>
      </c>
      <c r="U29" s="14">
        <v>0.91000875865391662</v>
      </c>
      <c r="V29" s="14">
        <v>0.91000875865391662</v>
      </c>
      <c r="W29" s="14">
        <v>0.91000875865391662</v>
      </c>
      <c r="X29" s="14">
        <v>0.91000875865391662</v>
      </c>
      <c r="Y29" s="14">
        <v>0.91000875865391662</v>
      </c>
      <c r="Z29" s="14">
        <v>0.91000875865391662</v>
      </c>
      <c r="AA29" s="14">
        <v>0.91000875865391662</v>
      </c>
    </row>
    <row r="30" spans="1:27" x14ac:dyDescent="0.25">
      <c r="A30" s="9" t="s">
        <v>32</v>
      </c>
      <c r="B30" s="8">
        <v>5923412</v>
      </c>
      <c r="C30" s="8">
        <v>5931432</v>
      </c>
      <c r="D30" s="8">
        <v>5935301</v>
      </c>
      <c r="E30" s="8">
        <v>5910029</v>
      </c>
      <c r="F30" s="8">
        <v>5856927</v>
      </c>
      <c r="G30" s="8">
        <v>5756033</v>
      </c>
      <c r="H30" s="8">
        <v>5674190</v>
      </c>
      <c r="I30" s="8">
        <v>5624185</v>
      </c>
      <c r="J30" s="8">
        <v>5564914</v>
      </c>
      <c r="K30" s="8">
        <v>5522329</v>
      </c>
      <c r="L30" s="8">
        <v>5509965</v>
      </c>
      <c r="M30" s="8">
        <v>5529892</v>
      </c>
      <c r="N30" s="8">
        <v>5537539</v>
      </c>
      <c r="O30" s="14">
        <v>0.92463559866991973</v>
      </c>
      <c r="P30" s="14">
        <v>0.92463559866991973</v>
      </c>
      <c r="Q30" s="14">
        <v>0.92463559866991973</v>
      </c>
      <c r="R30" s="14">
        <v>0.92463559866991973</v>
      </c>
      <c r="S30" s="14">
        <v>0.92463559866991973</v>
      </c>
      <c r="T30" s="14">
        <v>0.92463559866991973</v>
      </c>
      <c r="U30" s="14">
        <v>0.92463559866991973</v>
      </c>
      <c r="V30" s="14">
        <v>0.92463559866991973</v>
      </c>
      <c r="W30" s="14">
        <v>0.92463559866991973</v>
      </c>
      <c r="X30" s="14">
        <v>0.92463559866991973</v>
      </c>
      <c r="Y30" s="14">
        <v>0.92463559866991973</v>
      </c>
      <c r="Z30" s="14">
        <v>0.92463559866991973</v>
      </c>
      <c r="AA30" s="14">
        <v>0.92463559866991973</v>
      </c>
    </row>
    <row r="31" spans="1:27" x14ac:dyDescent="0.25">
      <c r="A31" s="9" t="s">
        <v>33</v>
      </c>
      <c r="B31" s="8">
        <v>2426103</v>
      </c>
      <c r="C31" s="8">
        <v>2435939</v>
      </c>
      <c r="D31" s="8">
        <v>2472701</v>
      </c>
      <c r="E31" s="8">
        <v>2531234</v>
      </c>
      <c r="F31" s="8">
        <v>2599238</v>
      </c>
      <c r="G31" s="8">
        <v>2702394</v>
      </c>
      <c r="H31" s="8">
        <v>2788481</v>
      </c>
      <c r="I31" s="8">
        <v>2845478</v>
      </c>
      <c r="J31" s="8">
        <v>2869060</v>
      </c>
      <c r="K31" s="8">
        <v>2828046</v>
      </c>
      <c r="L31" s="8">
        <v>2778496</v>
      </c>
      <c r="M31" s="8">
        <v>2731612</v>
      </c>
      <c r="N31" s="8">
        <v>2711195</v>
      </c>
      <c r="O31" s="14">
        <v>0.93556515346981928</v>
      </c>
      <c r="P31" s="14">
        <v>0.93556515346981928</v>
      </c>
      <c r="Q31" s="14">
        <v>0.93556515346981928</v>
      </c>
      <c r="R31" s="14">
        <v>0.93556515346981928</v>
      </c>
      <c r="S31" s="14">
        <v>0.93556515346981928</v>
      </c>
      <c r="T31" s="14">
        <v>0.93556515346981928</v>
      </c>
      <c r="U31" s="14">
        <v>0.93556515346981928</v>
      </c>
      <c r="V31" s="14">
        <v>0.93556515346981928</v>
      </c>
      <c r="W31" s="14">
        <v>0.93556515346981928</v>
      </c>
      <c r="X31" s="14">
        <v>0.93556515346981928</v>
      </c>
      <c r="Y31" s="14">
        <v>0.93556515346981928</v>
      </c>
      <c r="Z31" s="14">
        <v>0.93556515346981928</v>
      </c>
      <c r="AA31" s="14">
        <v>0.93556515346981928</v>
      </c>
    </row>
    <row r="32" spans="1:27" x14ac:dyDescent="0.25">
      <c r="A32" s="7" t="s">
        <v>34</v>
      </c>
      <c r="B32" s="8">
        <v>21570386</v>
      </c>
      <c r="C32" s="8">
        <v>21656938</v>
      </c>
      <c r="D32" s="8">
        <v>22028198</v>
      </c>
      <c r="E32" s="8">
        <v>22387938</v>
      </c>
      <c r="F32" s="8">
        <v>22722045</v>
      </c>
      <c r="G32" s="8">
        <v>23116657</v>
      </c>
      <c r="H32" s="8">
        <v>23485216</v>
      </c>
      <c r="I32" s="8">
        <v>23891033</v>
      </c>
      <c r="J32" s="8">
        <v>24299534</v>
      </c>
      <c r="K32" s="8">
        <v>24732059</v>
      </c>
      <c r="L32" s="8">
        <v>25147829</v>
      </c>
      <c r="M32" s="8">
        <v>25446631</v>
      </c>
      <c r="N32" s="8">
        <v>25536351</v>
      </c>
      <c r="O32" s="14">
        <v>0.94652969974689383</v>
      </c>
      <c r="P32" s="14">
        <v>0.94652969974689383</v>
      </c>
      <c r="Q32" s="14">
        <v>0.94652969974689383</v>
      </c>
      <c r="R32" s="14">
        <v>0.94652969974689383</v>
      </c>
      <c r="S32" s="14">
        <v>0.94652969974689383</v>
      </c>
      <c r="T32" s="14">
        <v>0.94652969974689383</v>
      </c>
      <c r="U32" s="14">
        <v>0.94652969974689383</v>
      </c>
      <c r="V32" s="14">
        <v>0.94652969974689383</v>
      </c>
      <c r="W32" s="14">
        <v>0.94652969974689383</v>
      </c>
      <c r="X32" s="14">
        <v>0.94652969974689383</v>
      </c>
      <c r="Y32" s="14">
        <v>0.94652969974689383</v>
      </c>
      <c r="Z32" s="14">
        <v>0.94652969974689383</v>
      </c>
      <c r="AA32" s="14">
        <v>0.94652969974689383</v>
      </c>
    </row>
    <row r="33" spans="1:27" x14ac:dyDescent="0.25">
      <c r="A33" s="9" t="s">
        <v>35</v>
      </c>
      <c r="B33" s="8">
        <v>3943837</v>
      </c>
      <c r="C33" s="8">
        <v>3970104</v>
      </c>
      <c r="D33" s="8">
        <v>4079894</v>
      </c>
      <c r="E33" s="8">
        <v>4160378</v>
      </c>
      <c r="F33" s="8">
        <v>4229516</v>
      </c>
      <c r="G33" s="8">
        <v>4296790</v>
      </c>
      <c r="H33" s="8">
        <v>4327032</v>
      </c>
      <c r="I33" s="8">
        <v>4378304</v>
      </c>
      <c r="J33" s="8">
        <v>4448867</v>
      </c>
      <c r="K33" s="8">
        <v>4561959</v>
      </c>
      <c r="L33" s="8">
        <v>4662528</v>
      </c>
      <c r="M33" s="8">
        <v>4718350</v>
      </c>
      <c r="N33" s="8">
        <v>4734712</v>
      </c>
      <c r="O33" s="14">
        <v>0.93298971038604595</v>
      </c>
      <c r="P33" s="14">
        <v>0.93298971038604595</v>
      </c>
      <c r="Q33" s="14">
        <v>0.93298971038604595</v>
      </c>
      <c r="R33" s="14">
        <v>0.93298971038604595</v>
      </c>
      <c r="S33" s="14">
        <v>0.93298971038604595</v>
      </c>
      <c r="T33" s="14">
        <v>0.93298971038604595</v>
      </c>
      <c r="U33" s="14">
        <v>0.93298971038604595</v>
      </c>
      <c r="V33" s="14">
        <v>0.93298971038604595</v>
      </c>
      <c r="W33" s="14">
        <v>0.93298971038604595</v>
      </c>
      <c r="X33" s="14">
        <v>0.93298971038604595</v>
      </c>
      <c r="Y33" s="14">
        <v>0.93298971038604595</v>
      </c>
      <c r="Z33" s="14">
        <v>0.93298971038604595</v>
      </c>
      <c r="AA33" s="14">
        <v>0.93298971038604595</v>
      </c>
    </row>
    <row r="34" spans="1:27" x14ac:dyDescent="0.25">
      <c r="A34" s="9" t="s">
        <v>36</v>
      </c>
      <c r="B34" s="8">
        <v>11036739</v>
      </c>
      <c r="C34" s="8">
        <v>11035995</v>
      </c>
      <c r="D34" s="8">
        <v>11014382</v>
      </c>
      <c r="E34" s="8">
        <v>10986364</v>
      </c>
      <c r="F34" s="8">
        <v>10948702</v>
      </c>
      <c r="G34" s="8">
        <v>10962196</v>
      </c>
      <c r="H34" s="8">
        <v>10970471</v>
      </c>
      <c r="I34" s="8">
        <v>11012130</v>
      </c>
      <c r="J34" s="8">
        <v>11048086</v>
      </c>
      <c r="K34" s="8">
        <v>11079690</v>
      </c>
      <c r="L34" s="8">
        <v>11098133</v>
      </c>
      <c r="M34" s="8">
        <v>11112513</v>
      </c>
      <c r="N34" s="8">
        <v>11135887</v>
      </c>
      <c r="O34" s="14">
        <v>0.93780956656698622</v>
      </c>
      <c r="P34" s="14">
        <v>0.93780956656698622</v>
      </c>
      <c r="Q34" s="14">
        <v>0.93780956656698622</v>
      </c>
      <c r="R34" s="14">
        <v>0.93780956656698622</v>
      </c>
      <c r="S34" s="14">
        <v>0.93780956656698622</v>
      </c>
      <c r="T34" s="14">
        <v>0.93780956656698622</v>
      </c>
      <c r="U34" s="14">
        <v>0.93780956656698622</v>
      </c>
      <c r="V34" s="14">
        <v>0.93780956656698622</v>
      </c>
      <c r="W34" s="14">
        <v>0.93780956656698622</v>
      </c>
      <c r="X34" s="14">
        <v>0.93780956656698622</v>
      </c>
      <c r="Y34" s="14">
        <v>0.93780956656698622</v>
      </c>
      <c r="Z34" s="14">
        <v>0.93780956656698622</v>
      </c>
      <c r="AA34" s="14">
        <v>0.93780956656698622</v>
      </c>
    </row>
    <row r="35" spans="1:27" x14ac:dyDescent="0.25">
      <c r="A35" s="9" t="s">
        <v>37</v>
      </c>
      <c r="B35" s="8">
        <v>6589810</v>
      </c>
      <c r="C35" s="8">
        <v>6650839</v>
      </c>
      <c r="D35" s="8">
        <v>6933922</v>
      </c>
      <c r="E35" s="8">
        <v>7241196</v>
      </c>
      <c r="F35" s="8">
        <v>7543827</v>
      </c>
      <c r="G35" s="8">
        <v>7857671</v>
      </c>
      <c r="H35" s="8">
        <v>8187713</v>
      </c>
      <c r="I35" s="8">
        <v>8500599</v>
      </c>
      <c r="J35" s="8">
        <v>8802581</v>
      </c>
      <c r="K35" s="8">
        <v>9090410</v>
      </c>
      <c r="L35" s="8">
        <v>9387168</v>
      </c>
      <c r="M35" s="8">
        <v>9615768</v>
      </c>
      <c r="N35" s="8">
        <v>9665752</v>
      </c>
      <c r="O35" s="14">
        <v>0.9632510892525693</v>
      </c>
      <c r="P35" s="14">
        <v>0.9632510892525693</v>
      </c>
      <c r="Q35" s="14">
        <v>0.9632510892525693</v>
      </c>
      <c r="R35" s="14">
        <v>0.9632510892525693</v>
      </c>
      <c r="S35" s="14">
        <v>0.9632510892525693</v>
      </c>
      <c r="T35" s="14">
        <v>0.9632510892525693</v>
      </c>
      <c r="U35" s="14">
        <v>0.9632510892525693</v>
      </c>
      <c r="V35" s="14">
        <v>0.9632510892525693</v>
      </c>
      <c r="W35" s="14">
        <v>0.9632510892525693</v>
      </c>
      <c r="X35" s="14">
        <v>0.9632510892525693</v>
      </c>
      <c r="Y35" s="14">
        <v>0.9632510892525693</v>
      </c>
      <c r="Z35" s="14">
        <v>0.9632510892525693</v>
      </c>
      <c r="AA35" s="14">
        <v>0.9632510892525693</v>
      </c>
    </row>
    <row r="36" spans="1:27" x14ac:dyDescent="0.25">
      <c r="A36" s="7" t="s">
        <v>38</v>
      </c>
      <c r="B36" s="8">
        <v>2860140</v>
      </c>
      <c r="C36" s="8">
        <v>2873024</v>
      </c>
      <c r="D36" s="8">
        <v>2913940</v>
      </c>
      <c r="E36" s="8">
        <v>2952231</v>
      </c>
      <c r="F36" s="8">
        <v>2999465</v>
      </c>
      <c r="G36" s="8">
        <v>3044268</v>
      </c>
      <c r="H36" s="8">
        <v>3108948</v>
      </c>
      <c r="I36" s="8">
        <v>3169962</v>
      </c>
      <c r="J36" s="8">
        <v>3238691</v>
      </c>
      <c r="K36" s="8">
        <v>3327039</v>
      </c>
      <c r="L36" s="8">
        <v>3413213</v>
      </c>
      <c r="M36" s="8">
        <v>3487236</v>
      </c>
      <c r="N36" s="8">
        <v>3506044</v>
      </c>
      <c r="O36" s="14">
        <v>0.97139310330588469</v>
      </c>
      <c r="P36" s="14">
        <v>0.97139310330588469</v>
      </c>
      <c r="Q36" s="14">
        <v>0.97139310330588469</v>
      </c>
      <c r="R36" s="14">
        <v>0.97139310330588469</v>
      </c>
      <c r="S36" s="14">
        <v>0.97139310330588469</v>
      </c>
      <c r="T36" s="14">
        <v>0.97139310330588469</v>
      </c>
      <c r="U36" s="14">
        <v>0.97139310330588469</v>
      </c>
      <c r="V36" s="14">
        <v>0.97139310330588469</v>
      </c>
      <c r="W36" s="14">
        <v>0.97139310330588469</v>
      </c>
      <c r="X36" s="14">
        <v>0.97139310330588469</v>
      </c>
      <c r="Y36" s="14">
        <v>0.97139310330588469</v>
      </c>
      <c r="Z36" s="14">
        <v>0.97139310330588469</v>
      </c>
      <c r="AA36" s="14">
        <v>0.97139310330588469</v>
      </c>
    </row>
    <row r="37" spans="1:27" x14ac:dyDescent="0.25">
      <c r="A37" s="7" t="s">
        <v>39</v>
      </c>
      <c r="B37" s="8">
        <v>316301</v>
      </c>
      <c r="C37" s="8">
        <v>316523</v>
      </c>
      <c r="D37" s="8">
        <v>311381</v>
      </c>
      <c r="E37" s="8">
        <v>308748</v>
      </c>
      <c r="F37" s="8">
        <v>309240</v>
      </c>
      <c r="G37" s="8">
        <v>312963</v>
      </c>
      <c r="H37" s="8">
        <v>324237</v>
      </c>
      <c r="I37" s="8">
        <v>333134</v>
      </c>
      <c r="J37" s="8">
        <v>345334</v>
      </c>
      <c r="K37" s="8">
        <v>358811</v>
      </c>
      <c r="L37" s="8">
        <v>373733</v>
      </c>
      <c r="M37" s="8">
        <v>386251</v>
      </c>
      <c r="N37" s="8">
        <v>390418</v>
      </c>
      <c r="O37" s="14">
        <v>0.97624860518160472</v>
      </c>
      <c r="P37" s="14">
        <v>0.97624860518160472</v>
      </c>
      <c r="Q37" s="14">
        <v>0.97624860518160472</v>
      </c>
      <c r="R37" s="14">
        <v>0.97624860518160472</v>
      </c>
      <c r="S37" s="14">
        <v>0.97624860518160472</v>
      </c>
      <c r="T37" s="14">
        <v>0.97624860518160472</v>
      </c>
      <c r="U37" s="14">
        <v>0.97624860518160472</v>
      </c>
      <c r="V37" s="14">
        <v>0.97624860518160472</v>
      </c>
      <c r="W37" s="14">
        <v>0.97624860518160472</v>
      </c>
      <c r="X37" s="14">
        <v>0.97624860518160472</v>
      </c>
      <c r="Y37" s="14">
        <v>0.97624860518160472</v>
      </c>
      <c r="Z37" s="14">
        <v>0.97624860518160472</v>
      </c>
      <c r="AA37" s="14">
        <v>0.97624860518160472</v>
      </c>
    </row>
    <row r="38" spans="1:27" x14ac:dyDescent="0.25">
      <c r="A38" s="7"/>
      <c r="B38" s="8"/>
      <c r="C38" s="8"/>
      <c r="D38" s="8"/>
      <c r="E38" s="8"/>
      <c r="F38" s="8"/>
      <c r="G38" s="8"/>
      <c r="H38" s="8"/>
      <c r="I38" s="8"/>
      <c r="J38" s="8"/>
      <c r="K38" s="8"/>
      <c r="L38" s="8"/>
      <c r="M38" s="8"/>
      <c r="N38" s="8"/>
      <c r="O38" s="14"/>
      <c r="P38" s="14"/>
      <c r="Q38" s="14"/>
      <c r="R38" s="14"/>
      <c r="S38" s="14"/>
      <c r="T38" s="14"/>
      <c r="U38" s="14"/>
      <c r="V38" s="14"/>
      <c r="W38" s="14"/>
      <c r="X38" s="14"/>
      <c r="Y38" s="14"/>
      <c r="Z38" s="14"/>
      <c r="AA38" s="14"/>
    </row>
    <row r="39" spans="1:27" x14ac:dyDescent="0.25">
      <c r="A39" s="7" t="s">
        <v>40</v>
      </c>
      <c r="B39" s="8">
        <v>25633379</v>
      </c>
      <c r="C39" s="8">
        <v>25734562</v>
      </c>
      <c r="D39" s="8">
        <v>26166330</v>
      </c>
      <c r="E39" s="8">
        <v>26592204</v>
      </c>
      <c r="F39" s="8">
        <v>26992179</v>
      </c>
      <c r="G39" s="8">
        <v>27463860</v>
      </c>
      <c r="H39" s="8">
        <v>27949086</v>
      </c>
      <c r="I39" s="8">
        <v>28490493</v>
      </c>
      <c r="J39" s="8">
        <v>29004085</v>
      </c>
      <c r="K39" s="8">
        <v>29508803</v>
      </c>
      <c r="L39" s="8">
        <v>29999416</v>
      </c>
      <c r="M39" s="8">
        <v>30357703</v>
      </c>
      <c r="N39" s="8">
        <v>30455653</v>
      </c>
      <c r="O39" s="14">
        <v>0.9489564147854006</v>
      </c>
      <c r="P39" s="14">
        <v>0.9489564147854006</v>
      </c>
      <c r="Q39" s="14">
        <v>0.9489564147854006</v>
      </c>
      <c r="R39" s="14">
        <v>0.9489564147854006</v>
      </c>
      <c r="S39" s="14">
        <v>0.9489564147854006</v>
      </c>
      <c r="T39" s="14">
        <v>0.9489564147854006</v>
      </c>
      <c r="U39" s="14">
        <v>0.9489564147854006</v>
      </c>
      <c r="V39" s="14">
        <v>0.9489564147854006</v>
      </c>
      <c r="W39" s="14">
        <v>0.9489564147854006</v>
      </c>
      <c r="X39" s="14">
        <v>0.9489564147854006</v>
      </c>
      <c r="Y39" s="14">
        <v>0.9489564147854006</v>
      </c>
      <c r="Z39" s="14">
        <v>0.9489564147854006</v>
      </c>
      <c r="AA39" s="14">
        <v>0.9489564147854006</v>
      </c>
    </row>
    <row r="40" spans="1:27" x14ac:dyDescent="0.25">
      <c r="A40" s="7" t="s">
        <v>41</v>
      </c>
      <c r="B40" s="8">
        <v>24430526</v>
      </c>
      <c r="C40" s="8">
        <v>24529962</v>
      </c>
      <c r="D40" s="8">
        <v>24942138</v>
      </c>
      <c r="E40" s="8">
        <v>25340169</v>
      </c>
      <c r="F40" s="8">
        <v>25721510</v>
      </c>
      <c r="G40" s="8">
        <v>26160925</v>
      </c>
      <c r="H40" s="8">
        <v>26594164</v>
      </c>
      <c r="I40" s="8">
        <v>27060995</v>
      </c>
      <c r="J40" s="8">
        <v>27538225</v>
      </c>
      <c r="K40" s="8">
        <v>28059098</v>
      </c>
      <c r="L40" s="8">
        <v>28561042</v>
      </c>
      <c r="M40" s="8">
        <v>28933867</v>
      </c>
      <c r="N40" s="8">
        <v>29042395</v>
      </c>
      <c r="O40" s="14">
        <v>0.94952634571797823</v>
      </c>
      <c r="P40" s="14">
        <v>0.94952634571797823</v>
      </c>
      <c r="Q40" s="14">
        <v>0.94952634571797823</v>
      </c>
      <c r="R40" s="14">
        <v>0.94952634571797823</v>
      </c>
      <c r="S40" s="14">
        <v>0.94952634571797823</v>
      </c>
      <c r="T40" s="14">
        <v>0.94952634571797823</v>
      </c>
      <c r="U40" s="14">
        <v>0.94952634571797823</v>
      </c>
      <c r="V40" s="14">
        <v>0.94952634571797823</v>
      </c>
      <c r="W40" s="14">
        <v>0.94952634571797823</v>
      </c>
      <c r="X40" s="14">
        <v>0.94952634571797823</v>
      </c>
      <c r="Y40" s="14">
        <v>0.94952634571797823</v>
      </c>
      <c r="Z40" s="14">
        <v>0.94952634571797823</v>
      </c>
      <c r="AA40" s="14">
        <v>0.94952634571797823</v>
      </c>
    </row>
    <row r="41" spans="1:27" x14ac:dyDescent="0.25">
      <c r="A41" s="7" t="s">
        <v>42</v>
      </c>
      <c r="B41" s="8">
        <v>16789093</v>
      </c>
      <c r="C41" s="8">
        <v>16824580</v>
      </c>
      <c r="D41" s="8">
        <v>16940750</v>
      </c>
      <c r="E41" s="8">
        <v>17030863</v>
      </c>
      <c r="F41" s="8">
        <v>17102867</v>
      </c>
      <c r="G41" s="8">
        <v>17244505</v>
      </c>
      <c r="H41" s="8">
        <v>17379038</v>
      </c>
      <c r="I41" s="8">
        <v>17537732</v>
      </c>
      <c r="J41" s="8">
        <v>17672759</v>
      </c>
      <c r="K41" s="8">
        <v>17797402</v>
      </c>
      <c r="L41" s="8">
        <v>17884753</v>
      </c>
      <c r="M41" s="8">
        <v>17925220</v>
      </c>
      <c r="N41" s="8">
        <v>17951713</v>
      </c>
      <c r="O41" s="14">
        <v>0.93639006941058467</v>
      </c>
      <c r="P41" s="14">
        <v>0.93639006941058467</v>
      </c>
      <c r="Q41" s="14">
        <v>0.93639006941058467</v>
      </c>
      <c r="R41" s="14">
        <v>0.93639006941058467</v>
      </c>
      <c r="S41" s="14">
        <v>0.93639006941058467</v>
      </c>
      <c r="T41" s="14">
        <v>0.93639006941058467</v>
      </c>
      <c r="U41" s="14">
        <v>0.93639006941058467</v>
      </c>
      <c r="V41" s="14">
        <v>0.93639006941058467</v>
      </c>
      <c r="W41" s="14">
        <v>0.93639006941058467</v>
      </c>
      <c r="X41" s="14">
        <v>0.93639006941058467</v>
      </c>
      <c r="Y41" s="14">
        <v>0.93639006941058467</v>
      </c>
      <c r="Z41" s="14">
        <v>0.93639006941058467</v>
      </c>
      <c r="AA41" s="14">
        <v>0.93639006941058467</v>
      </c>
    </row>
    <row r="42" spans="1:27" x14ac:dyDescent="0.25">
      <c r="A42" s="7"/>
      <c r="B42" s="8"/>
      <c r="C42" s="8"/>
      <c r="D42" s="8"/>
      <c r="E42" s="8"/>
      <c r="F42" s="8"/>
      <c r="G42" s="8"/>
      <c r="H42" s="8"/>
      <c r="I42" s="8"/>
      <c r="J42" s="8"/>
      <c r="K42" s="8"/>
      <c r="L42" s="8"/>
      <c r="M42" s="8"/>
      <c r="N42" s="8"/>
      <c r="O42" s="14"/>
      <c r="P42" s="14"/>
      <c r="Q42" s="14"/>
      <c r="R42" s="14"/>
      <c r="S42" s="14"/>
      <c r="T42" s="14"/>
      <c r="U42" s="14"/>
      <c r="V42" s="14"/>
      <c r="W42" s="14"/>
      <c r="X42" s="14"/>
      <c r="Y42" s="14"/>
      <c r="Z42" s="14"/>
      <c r="AA42" s="14"/>
    </row>
    <row r="43" spans="1:27" x14ac:dyDescent="0.25">
      <c r="A43" s="10" t="s">
        <v>43</v>
      </c>
      <c r="B43" s="11">
        <v>29.98144167975531</v>
      </c>
      <c r="C43" s="11">
        <v>30.032740940144507</v>
      </c>
      <c r="D43" s="11">
        <v>30.286898258185818</v>
      </c>
      <c r="E43" s="11">
        <v>30.536431981460023</v>
      </c>
      <c r="F43" s="11">
        <v>30.787445972419473</v>
      </c>
      <c r="G43" s="11">
        <v>30.99259870557275</v>
      </c>
      <c r="H43" s="11">
        <v>31.157983552883898</v>
      </c>
      <c r="I43" s="11">
        <v>31.338660813409849</v>
      </c>
      <c r="J43" s="11">
        <v>31.495344575292311</v>
      </c>
      <c r="K43" s="11">
        <v>31.662675862811152</v>
      </c>
      <c r="L43" s="11">
        <v>31.868226273698973</v>
      </c>
      <c r="M43" s="11">
        <v>32.049008545879524</v>
      </c>
      <c r="N43" s="11">
        <v>32.073059887464957</v>
      </c>
      <c r="O43" s="14"/>
      <c r="P43" s="14"/>
      <c r="Q43" s="14"/>
      <c r="R43" s="14"/>
      <c r="S43" s="14"/>
      <c r="T43" s="14"/>
      <c r="U43" s="14"/>
      <c r="V43" s="14"/>
      <c r="W43" s="14"/>
      <c r="X43" s="14"/>
      <c r="Y43" s="14"/>
      <c r="Z43" s="14"/>
      <c r="AA43" s="14"/>
    </row>
    <row r="44" spans="1:27" x14ac:dyDescent="0.25">
      <c r="A44" s="5" t="s">
        <v>1</v>
      </c>
      <c r="B44" s="6">
        <v>16971838</v>
      </c>
      <c r="C44" s="6">
        <v>17027514</v>
      </c>
      <c r="D44" s="6">
        <v>17249678</v>
      </c>
      <c r="E44" s="6">
        <v>17454795</v>
      </c>
      <c r="F44" s="6">
        <v>17631747</v>
      </c>
      <c r="G44" s="6">
        <v>17856753</v>
      </c>
      <c r="H44" s="6">
        <v>18079607</v>
      </c>
      <c r="I44" s="6">
        <v>18319259</v>
      </c>
      <c r="J44" s="6">
        <v>18560639</v>
      </c>
      <c r="K44" s="6">
        <v>18803371</v>
      </c>
      <c r="L44" s="6">
        <v>19033988</v>
      </c>
      <c r="M44" s="6">
        <v>19205040</v>
      </c>
      <c r="N44" s="6">
        <v>19261272</v>
      </c>
      <c r="O44" s="14">
        <v>0.9408421435206592</v>
      </c>
      <c r="P44" s="14">
        <v>0.9408421435206592</v>
      </c>
      <c r="Q44" s="14">
        <v>0.9408421435206592</v>
      </c>
      <c r="R44" s="14">
        <v>0.9408421435206592</v>
      </c>
      <c r="S44" s="14">
        <v>0.9408421435206592</v>
      </c>
      <c r="T44" s="14">
        <v>0.9408421435206592</v>
      </c>
      <c r="U44" s="14">
        <v>0.9408421435206592</v>
      </c>
      <c r="V44" s="14">
        <v>0.9408421435206592</v>
      </c>
      <c r="W44" s="14">
        <v>0.9408421435206592</v>
      </c>
      <c r="X44" s="14">
        <v>0.9408421435206592</v>
      </c>
      <c r="Y44" s="14">
        <v>0.9408421435206592</v>
      </c>
      <c r="Z44" s="14">
        <v>0.9408421435206592</v>
      </c>
      <c r="AA44" s="14">
        <v>0.9408421435206592</v>
      </c>
    </row>
    <row r="45" spans="1:27" x14ac:dyDescent="0.25">
      <c r="A45" s="7" t="s">
        <v>10</v>
      </c>
      <c r="B45" s="8">
        <v>1485374</v>
      </c>
      <c r="C45" s="8">
        <v>1481272</v>
      </c>
      <c r="D45" s="8">
        <v>1478416</v>
      </c>
      <c r="E45" s="8">
        <v>1472519</v>
      </c>
      <c r="F45" s="8">
        <v>1464626</v>
      </c>
      <c r="G45" s="8">
        <v>1465970</v>
      </c>
      <c r="H45" s="8">
        <v>1473058</v>
      </c>
      <c r="I45" s="8">
        <v>1477014</v>
      </c>
      <c r="J45" s="8">
        <v>1503673</v>
      </c>
      <c r="K45" s="8">
        <v>1531678</v>
      </c>
      <c r="L45" s="8">
        <v>1547746</v>
      </c>
      <c r="M45" s="8">
        <v>1548953</v>
      </c>
      <c r="N45" s="8">
        <v>1555186</v>
      </c>
      <c r="O45" s="14">
        <v>0.90966220408237053</v>
      </c>
      <c r="P45" s="14">
        <v>0.90966220408237053</v>
      </c>
      <c r="Q45" s="14">
        <v>0.90966220408237053</v>
      </c>
      <c r="R45" s="14">
        <v>0.90966220408237053</v>
      </c>
      <c r="S45" s="14">
        <v>0.90966220408237053</v>
      </c>
      <c r="T45" s="14">
        <v>0.90966220408237053</v>
      </c>
      <c r="U45" s="14">
        <v>0.90966220408237053</v>
      </c>
      <c r="V45" s="14">
        <v>0.90966220408237053</v>
      </c>
      <c r="W45" s="14">
        <v>0.90966220408237053</v>
      </c>
      <c r="X45" s="14">
        <v>0.90966220408237053</v>
      </c>
      <c r="Y45" s="14">
        <v>0.90966220408237053</v>
      </c>
      <c r="Z45" s="14">
        <v>0.90966220408237053</v>
      </c>
      <c r="AA45" s="14">
        <v>0.90966220408237053</v>
      </c>
    </row>
    <row r="46" spans="1:27" x14ac:dyDescent="0.25">
      <c r="A46" s="7" t="s">
        <v>11</v>
      </c>
      <c r="B46" s="8">
        <v>1685416</v>
      </c>
      <c r="C46" s="8">
        <v>1676146</v>
      </c>
      <c r="D46" s="8">
        <v>1632788</v>
      </c>
      <c r="E46" s="8">
        <v>1590654</v>
      </c>
      <c r="F46" s="8">
        <v>1549841</v>
      </c>
      <c r="G46" s="8">
        <v>1518007</v>
      </c>
      <c r="H46" s="8">
        <v>1499119</v>
      </c>
      <c r="I46" s="8">
        <v>1504199</v>
      </c>
      <c r="J46" s="8">
        <v>1506546</v>
      </c>
      <c r="K46" s="8">
        <v>1506902</v>
      </c>
      <c r="L46" s="8">
        <v>1516377</v>
      </c>
      <c r="M46" s="8">
        <v>1529212</v>
      </c>
      <c r="N46" s="8">
        <v>1531315</v>
      </c>
      <c r="O46" s="14">
        <v>0.920751995145212</v>
      </c>
      <c r="P46" s="14">
        <v>0.920751995145212</v>
      </c>
      <c r="Q46" s="14">
        <v>0.920751995145212</v>
      </c>
      <c r="R46" s="14">
        <v>0.920751995145212</v>
      </c>
      <c r="S46" s="14">
        <v>0.920751995145212</v>
      </c>
      <c r="T46" s="14">
        <v>0.920751995145212</v>
      </c>
      <c r="U46" s="14">
        <v>0.920751995145212</v>
      </c>
      <c r="V46" s="14">
        <v>0.920751995145212</v>
      </c>
      <c r="W46" s="14">
        <v>0.920751995145212</v>
      </c>
      <c r="X46" s="14">
        <v>0.920751995145212</v>
      </c>
      <c r="Y46" s="14">
        <v>0.920751995145212</v>
      </c>
      <c r="Z46" s="14">
        <v>0.920751995145212</v>
      </c>
      <c r="AA46" s="14">
        <v>0.920751995145212</v>
      </c>
    </row>
    <row r="47" spans="1:27" x14ac:dyDescent="0.25">
      <c r="A47" s="7" t="s">
        <v>12</v>
      </c>
      <c r="B47" s="8">
        <v>1634707</v>
      </c>
      <c r="C47" s="8">
        <v>1648064</v>
      </c>
      <c r="D47" s="8">
        <v>1697688</v>
      </c>
      <c r="E47" s="8">
        <v>1738432</v>
      </c>
      <c r="F47" s="8">
        <v>1767324</v>
      </c>
      <c r="G47" s="8">
        <v>1769479</v>
      </c>
      <c r="H47" s="8">
        <v>1742172</v>
      </c>
      <c r="I47" s="8">
        <v>1706721</v>
      </c>
      <c r="J47" s="8">
        <v>1672081</v>
      </c>
      <c r="K47" s="8">
        <v>1638861</v>
      </c>
      <c r="L47" s="8">
        <v>1614583</v>
      </c>
      <c r="M47" s="8">
        <v>1603746</v>
      </c>
      <c r="N47" s="8">
        <v>1601398</v>
      </c>
      <c r="O47" s="14">
        <v>0.92982367532015664</v>
      </c>
      <c r="P47" s="14">
        <v>0.92982367532015664</v>
      </c>
      <c r="Q47" s="14">
        <v>0.92982367532015664</v>
      </c>
      <c r="R47" s="14">
        <v>0.92982367532015664</v>
      </c>
      <c r="S47" s="14">
        <v>0.92982367532015664</v>
      </c>
      <c r="T47" s="14">
        <v>0.92982367532015664</v>
      </c>
      <c r="U47" s="14">
        <v>0.92982367532015664</v>
      </c>
      <c r="V47" s="14">
        <v>0.92982367532015664</v>
      </c>
      <c r="W47" s="14">
        <v>0.92982367532015664</v>
      </c>
      <c r="X47" s="14">
        <v>0.92982367532015664</v>
      </c>
      <c r="Y47" s="14">
        <v>0.92982367532015664</v>
      </c>
      <c r="Z47" s="14">
        <v>0.92982367532015664</v>
      </c>
      <c r="AA47" s="14">
        <v>0.92982367532015664</v>
      </c>
    </row>
    <row r="48" spans="1:27" x14ac:dyDescent="0.25">
      <c r="A48" s="7" t="s">
        <v>13</v>
      </c>
      <c r="B48" s="8">
        <v>1529775</v>
      </c>
      <c r="C48" s="8">
        <v>1537290</v>
      </c>
      <c r="D48" s="8">
        <v>1561386</v>
      </c>
      <c r="E48" s="8">
        <v>1583526</v>
      </c>
      <c r="F48" s="8">
        <v>1610333</v>
      </c>
      <c r="G48" s="8">
        <v>1654836</v>
      </c>
      <c r="H48" s="8">
        <v>1713175</v>
      </c>
      <c r="I48" s="8">
        <v>1763955</v>
      </c>
      <c r="J48" s="8">
        <v>1805163</v>
      </c>
      <c r="K48" s="8">
        <v>1834806</v>
      </c>
      <c r="L48" s="8">
        <v>1837072</v>
      </c>
      <c r="M48" s="8">
        <v>1816259</v>
      </c>
      <c r="N48" s="8">
        <v>1807008</v>
      </c>
      <c r="O48" s="14">
        <v>0.93591607804833998</v>
      </c>
      <c r="P48" s="14">
        <v>0.93591607804833998</v>
      </c>
      <c r="Q48" s="14">
        <v>0.93591607804833998</v>
      </c>
      <c r="R48" s="14">
        <v>0.93591607804833998</v>
      </c>
      <c r="S48" s="14">
        <v>0.93591607804833998</v>
      </c>
      <c r="T48" s="14">
        <v>0.93591607804833998</v>
      </c>
      <c r="U48" s="14">
        <v>0.93591607804833998</v>
      </c>
      <c r="V48" s="14">
        <v>0.93591607804833998</v>
      </c>
      <c r="W48" s="14">
        <v>0.93591607804833998</v>
      </c>
      <c r="X48" s="14">
        <v>0.93591607804833998</v>
      </c>
      <c r="Y48" s="14">
        <v>0.93591607804833998</v>
      </c>
      <c r="Z48" s="14">
        <v>0.93591607804833998</v>
      </c>
      <c r="AA48" s="14">
        <v>0.93591607804833998</v>
      </c>
    </row>
    <row r="49" spans="1:27" x14ac:dyDescent="0.25">
      <c r="A49" s="7" t="s">
        <v>14</v>
      </c>
      <c r="B49" s="8">
        <v>1329259</v>
      </c>
      <c r="C49" s="8">
        <v>1343238</v>
      </c>
      <c r="D49" s="8">
        <v>1397807</v>
      </c>
      <c r="E49" s="8">
        <v>1441991</v>
      </c>
      <c r="F49" s="8">
        <v>1471603</v>
      </c>
      <c r="G49" s="8">
        <v>1500859</v>
      </c>
      <c r="H49" s="8">
        <v>1512248</v>
      </c>
      <c r="I49" s="8">
        <v>1525860</v>
      </c>
      <c r="J49" s="8">
        <v>1532550</v>
      </c>
      <c r="K49" s="8">
        <v>1546291</v>
      </c>
      <c r="L49" s="8">
        <v>1573689</v>
      </c>
      <c r="M49" s="8">
        <v>1604113</v>
      </c>
      <c r="N49" s="8">
        <v>1615232</v>
      </c>
      <c r="O49" s="14">
        <v>0.93132466353679577</v>
      </c>
      <c r="P49" s="14">
        <v>0.93132466353679577</v>
      </c>
      <c r="Q49" s="14">
        <v>0.93132466353679577</v>
      </c>
      <c r="R49" s="14">
        <v>0.93132466353679577</v>
      </c>
      <c r="S49" s="14">
        <v>0.93132466353679577</v>
      </c>
      <c r="T49" s="14">
        <v>0.93132466353679577</v>
      </c>
      <c r="U49" s="14">
        <v>0.93132466353679577</v>
      </c>
      <c r="V49" s="14">
        <v>0.93132466353679577</v>
      </c>
      <c r="W49" s="14">
        <v>0.93132466353679577</v>
      </c>
      <c r="X49" s="14">
        <v>0.93132466353679577</v>
      </c>
      <c r="Y49" s="14">
        <v>0.93132466353679577</v>
      </c>
      <c r="Z49" s="14">
        <v>0.93132466353679577</v>
      </c>
      <c r="AA49" s="14">
        <v>0.93132466353679577</v>
      </c>
    </row>
    <row r="50" spans="1:27" x14ac:dyDescent="0.25">
      <c r="A50" s="7" t="s">
        <v>15</v>
      </c>
      <c r="B50" s="8">
        <v>1256758</v>
      </c>
      <c r="C50" s="8">
        <v>1251271</v>
      </c>
      <c r="D50" s="8">
        <v>1218674</v>
      </c>
      <c r="E50" s="8">
        <v>1206384</v>
      </c>
      <c r="F50" s="8">
        <v>1204428</v>
      </c>
      <c r="G50" s="8">
        <v>1234941</v>
      </c>
      <c r="H50" s="8">
        <v>1273438</v>
      </c>
      <c r="I50" s="8">
        <v>1317856</v>
      </c>
      <c r="J50" s="8">
        <v>1353357</v>
      </c>
      <c r="K50" s="8">
        <v>1385070</v>
      </c>
      <c r="L50" s="8">
        <v>1399967</v>
      </c>
      <c r="M50" s="8">
        <v>1400211</v>
      </c>
      <c r="N50" s="8">
        <v>1407416</v>
      </c>
      <c r="O50" s="14">
        <v>0.92821581890157978</v>
      </c>
      <c r="P50" s="14">
        <v>0.92821581890157978</v>
      </c>
      <c r="Q50" s="14">
        <v>0.92821581890157978</v>
      </c>
      <c r="R50" s="14">
        <v>0.92821581890157978</v>
      </c>
      <c r="S50" s="14">
        <v>0.92821581890157978</v>
      </c>
      <c r="T50" s="14">
        <v>0.92821581890157978</v>
      </c>
      <c r="U50" s="14">
        <v>0.92821581890157978</v>
      </c>
      <c r="V50" s="14">
        <v>0.92821581890157978</v>
      </c>
      <c r="W50" s="14">
        <v>0.92821581890157978</v>
      </c>
      <c r="X50" s="14">
        <v>0.92821581890157978</v>
      </c>
      <c r="Y50" s="14">
        <v>0.92821581890157978</v>
      </c>
      <c r="Z50" s="14">
        <v>0.92821581890157978</v>
      </c>
      <c r="AA50" s="14">
        <v>0.92821581890157978</v>
      </c>
    </row>
    <row r="51" spans="1:27" x14ac:dyDescent="0.25">
      <c r="A51" s="7" t="s">
        <v>16</v>
      </c>
      <c r="B51" s="8">
        <v>1283536</v>
      </c>
      <c r="C51" s="8">
        <v>1281123</v>
      </c>
      <c r="D51" s="8">
        <v>1282174</v>
      </c>
      <c r="E51" s="8">
        <v>1286245</v>
      </c>
      <c r="F51" s="8">
        <v>1277350</v>
      </c>
      <c r="G51" s="8">
        <v>1266947</v>
      </c>
      <c r="H51" s="8">
        <v>1242027</v>
      </c>
      <c r="I51" s="8">
        <v>1219266</v>
      </c>
      <c r="J51" s="8">
        <v>1215263</v>
      </c>
      <c r="K51" s="8">
        <v>1227530</v>
      </c>
      <c r="L51" s="8">
        <v>1263820</v>
      </c>
      <c r="M51" s="8">
        <v>1300313</v>
      </c>
      <c r="N51" s="8">
        <v>1313994</v>
      </c>
      <c r="O51" s="14">
        <v>0.93098277107127281</v>
      </c>
      <c r="P51" s="14">
        <v>0.93098277107127281</v>
      </c>
      <c r="Q51" s="14">
        <v>0.93098277107127281</v>
      </c>
      <c r="R51" s="14">
        <v>0.93098277107127281</v>
      </c>
      <c r="S51" s="14">
        <v>0.93098277107127281</v>
      </c>
      <c r="T51" s="14">
        <v>0.93098277107127281</v>
      </c>
      <c r="U51" s="14">
        <v>0.93098277107127281</v>
      </c>
      <c r="V51" s="14">
        <v>0.93098277107127281</v>
      </c>
      <c r="W51" s="14">
        <v>0.93098277107127281</v>
      </c>
      <c r="X51" s="14">
        <v>0.93098277107127281</v>
      </c>
      <c r="Y51" s="14">
        <v>0.93098277107127281</v>
      </c>
      <c r="Z51" s="14">
        <v>0.93098277107127281</v>
      </c>
      <c r="AA51" s="14">
        <v>0.93098277107127281</v>
      </c>
    </row>
    <row r="52" spans="1:27" x14ac:dyDescent="0.25">
      <c r="A52" s="7" t="s">
        <v>17</v>
      </c>
      <c r="B52" s="8">
        <v>1368360</v>
      </c>
      <c r="C52" s="8">
        <v>1367330</v>
      </c>
      <c r="D52" s="8">
        <v>1360262</v>
      </c>
      <c r="E52" s="8">
        <v>1337985</v>
      </c>
      <c r="F52" s="8">
        <v>1313584</v>
      </c>
      <c r="G52" s="8">
        <v>1289803</v>
      </c>
      <c r="H52" s="8">
        <v>1281513</v>
      </c>
      <c r="I52" s="8">
        <v>1287653</v>
      </c>
      <c r="J52" s="8">
        <v>1297733</v>
      </c>
      <c r="K52" s="8">
        <v>1298244</v>
      </c>
      <c r="L52" s="8">
        <v>1289663</v>
      </c>
      <c r="M52" s="8">
        <v>1271729</v>
      </c>
      <c r="N52" s="8">
        <v>1269791</v>
      </c>
      <c r="O52" s="14">
        <v>0.94230846351699138</v>
      </c>
      <c r="P52" s="14">
        <v>0.94230846351699138</v>
      </c>
      <c r="Q52" s="14">
        <v>0.94230846351699138</v>
      </c>
      <c r="R52" s="14">
        <v>0.94230846351699138</v>
      </c>
      <c r="S52" s="14">
        <v>0.94230846351699138</v>
      </c>
      <c r="T52" s="14">
        <v>0.94230846351699138</v>
      </c>
      <c r="U52" s="14">
        <v>0.94230846351699138</v>
      </c>
      <c r="V52" s="14">
        <v>0.94230846351699138</v>
      </c>
      <c r="W52" s="14">
        <v>0.94230846351699138</v>
      </c>
      <c r="X52" s="14">
        <v>0.94230846351699138</v>
      </c>
      <c r="Y52" s="14">
        <v>0.94230846351699138</v>
      </c>
      <c r="Z52" s="14">
        <v>0.94230846351699138</v>
      </c>
      <c r="AA52" s="14">
        <v>0.94230846351699138</v>
      </c>
    </row>
    <row r="53" spans="1:27" x14ac:dyDescent="0.25">
      <c r="A53" s="7" t="s">
        <v>18</v>
      </c>
      <c r="B53" s="8">
        <v>1300895</v>
      </c>
      <c r="C53" s="8">
        <v>1308390</v>
      </c>
      <c r="D53" s="8">
        <v>1332991</v>
      </c>
      <c r="E53" s="8">
        <v>1345323</v>
      </c>
      <c r="F53" s="8">
        <v>1354098</v>
      </c>
      <c r="G53" s="8">
        <v>1366809</v>
      </c>
      <c r="H53" s="8">
        <v>1365752</v>
      </c>
      <c r="I53" s="8">
        <v>1363239</v>
      </c>
      <c r="J53" s="8">
        <v>1345744</v>
      </c>
      <c r="K53" s="8">
        <v>1328156</v>
      </c>
      <c r="L53" s="8">
        <v>1305071</v>
      </c>
      <c r="M53" s="8">
        <v>1301039</v>
      </c>
      <c r="N53" s="8">
        <v>1299364</v>
      </c>
      <c r="O53" s="14">
        <v>0.94891083203501203</v>
      </c>
      <c r="P53" s="14">
        <v>0.94891083203501203</v>
      </c>
      <c r="Q53" s="14">
        <v>0.94891083203501203</v>
      </c>
      <c r="R53" s="14">
        <v>0.94891083203501203</v>
      </c>
      <c r="S53" s="14">
        <v>0.94891083203501203</v>
      </c>
      <c r="T53" s="14">
        <v>0.94891083203501203</v>
      </c>
      <c r="U53" s="14">
        <v>0.94891083203501203</v>
      </c>
      <c r="V53" s="14">
        <v>0.94891083203501203</v>
      </c>
      <c r="W53" s="14">
        <v>0.94891083203501203</v>
      </c>
      <c r="X53" s="14">
        <v>0.94891083203501203</v>
      </c>
      <c r="Y53" s="14">
        <v>0.94891083203501203</v>
      </c>
      <c r="Z53" s="14">
        <v>0.94891083203501203</v>
      </c>
      <c r="AA53" s="14">
        <v>0.94891083203501203</v>
      </c>
    </row>
    <row r="54" spans="1:27" x14ac:dyDescent="0.25">
      <c r="A54" s="7" t="s">
        <v>19</v>
      </c>
      <c r="B54" s="8">
        <v>1082330</v>
      </c>
      <c r="C54" s="8">
        <v>1090370</v>
      </c>
      <c r="D54" s="8">
        <v>1128174</v>
      </c>
      <c r="E54" s="8">
        <v>1177809</v>
      </c>
      <c r="F54" s="8">
        <v>1221777</v>
      </c>
      <c r="G54" s="8">
        <v>1258160</v>
      </c>
      <c r="H54" s="8">
        <v>1296185</v>
      </c>
      <c r="I54" s="8">
        <v>1323254</v>
      </c>
      <c r="J54" s="8">
        <v>1339094</v>
      </c>
      <c r="K54" s="8">
        <v>1352457</v>
      </c>
      <c r="L54" s="8">
        <v>1366454</v>
      </c>
      <c r="M54" s="8">
        <v>1367345</v>
      </c>
      <c r="N54" s="8">
        <v>1366612</v>
      </c>
      <c r="O54" s="14">
        <v>0.95728071554728322</v>
      </c>
      <c r="P54" s="14">
        <v>0.95728071554728322</v>
      </c>
      <c r="Q54" s="14">
        <v>0.95728071554728322</v>
      </c>
      <c r="R54" s="14">
        <v>0.95728071554728322</v>
      </c>
      <c r="S54" s="14">
        <v>0.95728071554728322</v>
      </c>
      <c r="T54" s="14">
        <v>0.95728071554728322</v>
      </c>
      <c r="U54" s="14">
        <v>0.95728071554728322</v>
      </c>
      <c r="V54" s="14">
        <v>0.95728071554728322</v>
      </c>
      <c r="W54" s="14">
        <v>0.95728071554728322</v>
      </c>
      <c r="X54" s="14">
        <v>0.95728071554728322</v>
      </c>
      <c r="Y54" s="14">
        <v>0.95728071554728322</v>
      </c>
      <c r="Z54" s="14">
        <v>0.95728071554728322</v>
      </c>
      <c r="AA54" s="14">
        <v>0.95728071554728322</v>
      </c>
    </row>
    <row r="55" spans="1:27" x14ac:dyDescent="0.25">
      <c r="A55" s="7" t="s">
        <v>20</v>
      </c>
      <c r="B55" s="8">
        <v>849804</v>
      </c>
      <c r="C55" s="8">
        <v>864122</v>
      </c>
      <c r="D55" s="8">
        <v>928915</v>
      </c>
      <c r="E55" s="8">
        <v>963434</v>
      </c>
      <c r="F55" s="8">
        <v>998868</v>
      </c>
      <c r="G55" s="8">
        <v>1037972</v>
      </c>
      <c r="H55" s="8">
        <v>1076239</v>
      </c>
      <c r="I55" s="8">
        <v>1117023</v>
      </c>
      <c r="J55" s="8">
        <v>1169541</v>
      </c>
      <c r="K55" s="8">
        <v>1217956</v>
      </c>
      <c r="L55" s="8">
        <v>1257553</v>
      </c>
      <c r="M55" s="8">
        <v>1290098</v>
      </c>
      <c r="N55" s="8">
        <v>1296769</v>
      </c>
      <c r="O55" s="14">
        <v>0.96297025497287803</v>
      </c>
      <c r="P55" s="14">
        <v>0.96297025497287803</v>
      </c>
      <c r="Q55" s="14">
        <v>0.96297025497287803</v>
      </c>
      <c r="R55" s="14">
        <v>0.96297025497287803</v>
      </c>
      <c r="S55" s="14">
        <v>0.96297025497287803</v>
      </c>
      <c r="T55" s="14">
        <v>0.96297025497287803</v>
      </c>
      <c r="U55" s="14">
        <v>0.96297025497287803</v>
      </c>
      <c r="V55" s="14">
        <v>0.96297025497287803</v>
      </c>
      <c r="W55" s="14">
        <v>0.96297025497287803</v>
      </c>
      <c r="X55" s="14">
        <v>0.96297025497287803</v>
      </c>
      <c r="Y55" s="14">
        <v>0.96297025497287803</v>
      </c>
      <c r="Z55" s="14">
        <v>0.96297025497287803</v>
      </c>
      <c r="AA55" s="14">
        <v>0.96297025497287803</v>
      </c>
    </row>
    <row r="56" spans="1:27" x14ac:dyDescent="0.25">
      <c r="A56" s="7" t="s">
        <v>21</v>
      </c>
      <c r="B56" s="8">
        <v>599856</v>
      </c>
      <c r="C56" s="8">
        <v>604275</v>
      </c>
      <c r="D56" s="8">
        <v>626389</v>
      </c>
      <c r="E56" s="8">
        <v>673892</v>
      </c>
      <c r="F56" s="8">
        <v>718656</v>
      </c>
      <c r="G56" s="8">
        <v>771701</v>
      </c>
      <c r="H56" s="8">
        <v>835500</v>
      </c>
      <c r="I56" s="8">
        <v>896761</v>
      </c>
      <c r="J56" s="8">
        <v>929218</v>
      </c>
      <c r="K56" s="8">
        <v>963484</v>
      </c>
      <c r="L56" s="8">
        <v>1001296</v>
      </c>
      <c r="M56" s="8">
        <v>1030244</v>
      </c>
      <c r="N56" s="8">
        <v>1036780</v>
      </c>
      <c r="O56" s="14">
        <v>0.96629633368405932</v>
      </c>
      <c r="P56" s="14">
        <v>0.96629633368405932</v>
      </c>
      <c r="Q56" s="14">
        <v>0.96629633368405932</v>
      </c>
      <c r="R56" s="14">
        <v>0.96629633368405932</v>
      </c>
      <c r="S56" s="14">
        <v>0.96629633368405932</v>
      </c>
      <c r="T56" s="14">
        <v>0.96629633368405932</v>
      </c>
      <c r="U56" s="14">
        <v>0.96629633368405932</v>
      </c>
      <c r="V56" s="14">
        <v>0.96629633368405932</v>
      </c>
      <c r="W56" s="14">
        <v>0.96629633368405932</v>
      </c>
      <c r="X56" s="14">
        <v>0.96629633368405932</v>
      </c>
      <c r="Y56" s="14">
        <v>0.96629633368405932</v>
      </c>
      <c r="Z56" s="14">
        <v>0.96629633368405932</v>
      </c>
      <c r="AA56" s="14">
        <v>0.96629633368405932</v>
      </c>
    </row>
    <row r="57" spans="1:27" x14ac:dyDescent="0.25">
      <c r="A57" s="7" t="s">
        <v>22</v>
      </c>
      <c r="B57" s="8">
        <v>477366</v>
      </c>
      <c r="C57" s="8">
        <v>480447</v>
      </c>
      <c r="D57" s="8">
        <v>491076</v>
      </c>
      <c r="E57" s="8">
        <v>505652</v>
      </c>
      <c r="F57" s="8">
        <v>526421</v>
      </c>
      <c r="G57" s="8">
        <v>547299</v>
      </c>
      <c r="H57" s="8">
        <v>565759</v>
      </c>
      <c r="I57" s="8">
        <v>586399</v>
      </c>
      <c r="J57" s="8">
        <v>630666</v>
      </c>
      <c r="K57" s="8">
        <v>673051</v>
      </c>
      <c r="L57" s="8">
        <v>723307</v>
      </c>
      <c r="M57" s="8">
        <v>771632</v>
      </c>
      <c r="N57" s="8">
        <v>782332</v>
      </c>
      <c r="O57" s="14">
        <v>0.9683955564310448</v>
      </c>
      <c r="P57" s="14">
        <v>0.9683955564310448</v>
      </c>
      <c r="Q57" s="14">
        <v>0.9683955564310448</v>
      </c>
      <c r="R57" s="14">
        <v>0.9683955564310448</v>
      </c>
      <c r="S57" s="14">
        <v>0.9683955564310448</v>
      </c>
      <c r="T57" s="14">
        <v>0.9683955564310448</v>
      </c>
      <c r="U57" s="14">
        <v>0.9683955564310448</v>
      </c>
      <c r="V57" s="14">
        <v>0.9683955564310448</v>
      </c>
      <c r="W57" s="14">
        <v>0.9683955564310448</v>
      </c>
      <c r="X57" s="14">
        <v>0.9683955564310448</v>
      </c>
      <c r="Y57" s="14">
        <v>0.9683955564310448</v>
      </c>
      <c r="Z57" s="14">
        <v>0.9683955564310448</v>
      </c>
      <c r="AA57" s="14">
        <v>0.9683955564310448</v>
      </c>
    </row>
    <row r="58" spans="1:27" x14ac:dyDescent="0.25">
      <c r="A58" s="7" t="s">
        <v>23</v>
      </c>
      <c r="B58" s="8">
        <v>380078</v>
      </c>
      <c r="C58" s="8">
        <v>381909</v>
      </c>
      <c r="D58" s="8">
        <v>393522</v>
      </c>
      <c r="E58" s="8">
        <v>402469</v>
      </c>
      <c r="F58" s="8">
        <v>412333</v>
      </c>
      <c r="G58" s="8">
        <v>422251</v>
      </c>
      <c r="H58" s="8">
        <v>433795</v>
      </c>
      <c r="I58" s="8">
        <v>444054</v>
      </c>
      <c r="J58" s="8">
        <v>457810</v>
      </c>
      <c r="K58" s="8">
        <v>477969</v>
      </c>
      <c r="L58" s="8">
        <v>498004</v>
      </c>
      <c r="M58" s="8">
        <v>512310</v>
      </c>
      <c r="N58" s="8">
        <v>514944</v>
      </c>
      <c r="O58" s="14">
        <v>0.96967070718900661</v>
      </c>
      <c r="P58" s="14">
        <v>0.96967070718900661</v>
      </c>
      <c r="Q58" s="14">
        <v>0.96967070718900661</v>
      </c>
      <c r="R58" s="14">
        <v>0.96967070718900661</v>
      </c>
      <c r="S58" s="14">
        <v>0.96967070718900661</v>
      </c>
      <c r="T58" s="14">
        <v>0.96967070718900661</v>
      </c>
      <c r="U58" s="14">
        <v>0.96967070718900661</v>
      </c>
      <c r="V58" s="14">
        <v>0.96967070718900661</v>
      </c>
      <c r="W58" s="14">
        <v>0.96967070718900661</v>
      </c>
      <c r="X58" s="14">
        <v>0.96967070718900661</v>
      </c>
      <c r="Y58" s="14">
        <v>0.96967070718900661</v>
      </c>
      <c r="Z58" s="14">
        <v>0.96967070718900661</v>
      </c>
      <c r="AA58" s="14">
        <v>0.96967070718900661</v>
      </c>
    </row>
    <row r="59" spans="1:27" x14ac:dyDescent="0.25">
      <c r="A59" s="7" t="s">
        <v>24</v>
      </c>
      <c r="B59" s="8">
        <v>295962</v>
      </c>
      <c r="C59" s="8">
        <v>297545</v>
      </c>
      <c r="D59" s="8">
        <v>299403</v>
      </c>
      <c r="E59" s="8">
        <v>302900</v>
      </c>
      <c r="F59" s="8">
        <v>308805</v>
      </c>
      <c r="G59" s="8">
        <v>314132</v>
      </c>
      <c r="H59" s="8">
        <v>321503</v>
      </c>
      <c r="I59" s="8">
        <v>330688</v>
      </c>
      <c r="J59" s="8">
        <v>337704</v>
      </c>
      <c r="K59" s="8">
        <v>345268</v>
      </c>
      <c r="L59" s="8">
        <v>352806</v>
      </c>
      <c r="M59" s="8">
        <v>359671</v>
      </c>
      <c r="N59" s="8">
        <v>361553</v>
      </c>
      <c r="O59" s="14">
        <v>0.96945263866144338</v>
      </c>
      <c r="P59" s="14">
        <v>0.96945263866144338</v>
      </c>
      <c r="Q59" s="14">
        <v>0.96945263866144338</v>
      </c>
      <c r="R59" s="14">
        <v>0.96945263866144338</v>
      </c>
      <c r="S59" s="14">
        <v>0.96945263866144338</v>
      </c>
      <c r="T59" s="14">
        <v>0.96945263866144338</v>
      </c>
      <c r="U59" s="14">
        <v>0.96945263866144338</v>
      </c>
      <c r="V59" s="14">
        <v>0.96945263866144338</v>
      </c>
      <c r="W59" s="14">
        <v>0.96945263866144338</v>
      </c>
      <c r="X59" s="14">
        <v>0.96945263866144338</v>
      </c>
      <c r="Y59" s="14">
        <v>0.96945263866144338</v>
      </c>
      <c r="Z59" s="14">
        <v>0.96945263866144338</v>
      </c>
      <c r="AA59" s="14">
        <v>0.96945263866144338</v>
      </c>
    </row>
    <row r="60" spans="1:27" x14ac:dyDescent="0.25">
      <c r="A60" s="7" t="s">
        <v>25</v>
      </c>
      <c r="B60" s="8">
        <v>209330</v>
      </c>
      <c r="C60" s="8">
        <v>210957</v>
      </c>
      <c r="D60" s="8">
        <v>215155</v>
      </c>
      <c r="E60" s="8">
        <v>217740</v>
      </c>
      <c r="F60" s="8">
        <v>219825</v>
      </c>
      <c r="G60" s="8">
        <v>221189</v>
      </c>
      <c r="H60" s="8">
        <v>225342</v>
      </c>
      <c r="I60" s="8">
        <v>226215</v>
      </c>
      <c r="J60" s="8">
        <v>228571</v>
      </c>
      <c r="K60" s="8">
        <v>232852</v>
      </c>
      <c r="L60" s="8">
        <v>236648</v>
      </c>
      <c r="M60" s="8">
        <v>241147</v>
      </c>
      <c r="N60" s="8">
        <v>242229</v>
      </c>
      <c r="O60" s="14">
        <v>0.97133698532430424</v>
      </c>
      <c r="P60" s="14">
        <v>0.97133698532430424</v>
      </c>
      <c r="Q60" s="14">
        <v>0.97133698532430424</v>
      </c>
      <c r="R60" s="14">
        <v>0.97133698532430424</v>
      </c>
      <c r="S60" s="14">
        <v>0.97133698532430424</v>
      </c>
      <c r="T60" s="14">
        <v>0.97133698532430424</v>
      </c>
      <c r="U60" s="14">
        <v>0.97133698532430424</v>
      </c>
      <c r="V60" s="14">
        <v>0.97133698532430424</v>
      </c>
      <c r="W60" s="14">
        <v>0.97133698532430424</v>
      </c>
      <c r="X60" s="14">
        <v>0.97133698532430424</v>
      </c>
      <c r="Y60" s="14">
        <v>0.97133698532430424</v>
      </c>
      <c r="Z60" s="14">
        <v>0.97133698532430424</v>
      </c>
      <c r="AA60" s="14">
        <v>0.97133698532430424</v>
      </c>
    </row>
    <row r="61" spans="1:27" x14ac:dyDescent="0.25">
      <c r="A61" s="7" t="s">
        <v>26</v>
      </c>
      <c r="B61" s="8">
        <v>117322</v>
      </c>
      <c r="C61" s="8">
        <v>118268</v>
      </c>
      <c r="D61" s="8">
        <v>121580</v>
      </c>
      <c r="E61" s="8">
        <v>125864</v>
      </c>
      <c r="F61" s="8">
        <v>129853</v>
      </c>
      <c r="G61" s="8">
        <v>132951</v>
      </c>
      <c r="H61" s="8">
        <v>135563</v>
      </c>
      <c r="I61" s="8">
        <v>138864</v>
      </c>
      <c r="J61" s="8">
        <v>141483</v>
      </c>
      <c r="K61" s="8">
        <v>143704</v>
      </c>
      <c r="L61" s="8">
        <v>145660</v>
      </c>
      <c r="M61" s="8">
        <v>148567</v>
      </c>
      <c r="N61" s="8">
        <v>149693</v>
      </c>
      <c r="O61" s="14">
        <v>0.97177031238431144</v>
      </c>
      <c r="P61" s="14">
        <v>0.97177031238431144</v>
      </c>
      <c r="Q61" s="14">
        <v>0.97177031238431144</v>
      </c>
      <c r="R61" s="14">
        <v>0.97177031238431144</v>
      </c>
      <c r="S61" s="14">
        <v>0.97177031238431144</v>
      </c>
      <c r="T61" s="14">
        <v>0.97177031238431144</v>
      </c>
      <c r="U61" s="14">
        <v>0.97177031238431144</v>
      </c>
      <c r="V61" s="14">
        <v>0.97177031238431144</v>
      </c>
      <c r="W61" s="14">
        <v>0.97177031238431144</v>
      </c>
      <c r="X61" s="14">
        <v>0.97177031238431144</v>
      </c>
      <c r="Y61" s="14">
        <v>0.97177031238431144</v>
      </c>
      <c r="Z61" s="14">
        <v>0.97177031238431144</v>
      </c>
      <c r="AA61" s="14">
        <v>0.97177031238431144</v>
      </c>
    </row>
    <row r="62" spans="1:27" x14ac:dyDescent="0.25">
      <c r="A62" s="7" t="s">
        <v>27</v>
      </c>
      <c r="B62" s="8">
        <v>57266</v>
      </c>
      <c r="C62" s="8">
        <v>57097</v>
      </c>
      <c r="D62" s="8">
        <v>55827</v>
      </c>
      <c r="E62" s="8">
        <v>55303</v>
      </c>
      <c r="F62" s="8">
        <v>55646</v>
      </c>
      <c r="G62" s="8">
        <v>57059</v>
      </c>
      <c r="H62" s="8">
        <v>60490</v>
      </c>
      <c r="I62" s="8">
        <v>63274</v>
      </c>
      <c r="J62" s="8">
        <v>66898</v>
      </c>
      <c r="K62" s="8">
        <v>70361</v>
      </c>
      <c r="L62" s="8">
        <v>73627</v>
      </c>
      <c r="M62" s="8">
        <v>75669</v>
      </c>
      <c r="N62" s="8">
        <v>76646</v>
      </c>
      <c r="O62" s="14">
        <v>0.97332435846603538</v>
      </c>
      <c r="P62" s="14">
        <v>0.97332435846603538</v>
      </c>
      <c r="Q62" s="14">
        <v>0.97332435846603538</v>
      </c>
      <c r="R62" s="14">
        <v>0.97332435846603538</v>
      </c>
      <c r="S62" s="14">
        <v>0.97332435846603538</v>
      </c>
      <c r="T62" s="14">
        <v>0.97332435846603538</v>
      </c>
      <c r="U62" s="14">
        <v>0.97332435846603538</v>
      </c>
      <c r="V62" s="14">
        <v>0.97332435846603538</v>
      </c>
      <c r="W62" s="14">
        <v>0.97332435846603538</v>
      </c>
      <c r="X62" s="14">
        <v>0.97332435846603538</v>
      </c>
      <c r="Y62" s="14">
        <v>0.97332435846603538</v>
      </c>
      <c r="Z62" s="14">
        <v>0.97332435846603538</v>
      </c>
      <c r="AA62" s="14">
        <v>0.97332435846603538</v>
      </c>
    </row>
    <row r="63" spans="1:27" x14ac:dyDescent="0.25">
      <c r="A63" s="7" t="s">
        <v>28</v>
      </c>
      <c r="B63" s="8">
        <v>20735</v>
      </c>
      <c r="C63" s="8">
        <v>20742</v>
      </c>
      <c r="D63" s="8">
        <v>20064</v>
      </c>
      <c r="E63" s="8">
        <v>19526</v>
      </c>
      <c r="F63" s="8">
        <v>19318</v>
      </c>
      <c r="G63" s="8">
        <v>19537</v>
      </c>
      <c r="H63" s="8">
        <v>19699</v>
      </c>
      <c r="I63" s="8">
        <v>19936</v>
      </c>
      <c r="J63" s="8">
        <v>20579</v>
      </c>
      <c r="K63" s="8">
        <v>21680</v>
      </c>
      <c r="L63" s="8">
        <v>23337</v>
      </c>
      <c r="M63" s="8">
        <v>25456</v>
      </c>
      <c r="N63" s="8">
        <v>25615</v>
      </c>
      <c r="O63" s="14">
        <v>0.97332435846603538</v>
      </c>
      <c r="P63" s="14">
        <v>0.97332435846603538</v>
      </c>
      <c r="Q63" s="14">
        <v>0.97332435846603538</v>
      </c>
      <c r="R63" s="14">
        <v>0.97332435846603538</v>
      </c>
      <c r="S63" s="14">
        <v>0.97332435846603538</v>
      </c>
      <c r="T63" s="14">
        <v>0.97332435846603538</v>
      </c>
      <c r="U63" s="14">
        <v>0.97332435846603538</v>
      </c>
      <c r="V63" s="14">
        <v>0.97332435846603538</v>
      </c>
      <c r="W63" s="14">
        <v>0.97332435846603538</v>
      </c>
      <c r="X63" s="14">
        <v>0.97332435846603538</v>
      </c>
      <c r="Y63" s="14">
        <v>0.97332435846603538</v>
      </c>
      <c r="Z63" s="14">
        <v>0.97332435846603538</v>
      </c>
      <c r="AA63" s="14">
        <v>0.97332435846603538</v>
      </c>
    </row>
    <row r="64" spans="1:27" x14ac:dyDescent="0.25">
      <c r="A64" s="7" t="s">
        <v>29</v>
      </c>
      <c r="B64" s="8">
        <v>5962</v>
      </c>
      <c r="C64" s="8">
        <v>5927</v>
      </c>
      <c r="D64" s="8">
        <v>5723</v>
      </c>
      <c r="E64" s="8">
        <v>5543</v>
      </c>
      <c r="F64" s="8">
        <v>5509</v>
      </c>
      <c r="G64" s="8">
        <v>5361</v>
      </c>
      <c r="H64" s="8">
        <v>5597</v>
      </c>
      <c r="I64" s="8">
        <v>5656</v>
      </c>
      <c r="J64" s="8">
        <v>5652</v>
      </c>
      <c r="K64" s="8">
        <v>5795</v>
      </c>
      <c r="L64" s="8">
        <v>6106</v>
      </c>
      <c r="M64" s="8">
        <v>6164</v>
      </c>
      <c r="N64" s="8">
        <v>6275</v>
      </c>
      <c r="O64" s="14">
        <v>0.97332435846603538</v>
      </c>
      <c r="P64" s="14">
        <v>0.97332435846603538</v>
      </c>
      <c r="Q64" s="14">
        <v>0.97332435846603538</v>
      </c>
      <c r="R64" s="14">
        <v>0.97332435846603538</v>
      </c>
      <c r="S64" s="14">
        <v>0.97332435846603538</v>
      </c>
      <c r="T64" s="14">
        <v>0.97332435846603538</v>
      </c>
      <c r="U64" s="14">
        <v>0.97332435846603538</v>
      </c>
      <c r="V64" s="14">
        <v>0.97332435846603538</v>
      </c>
      <c r="W64" s="14">
        <v>0.97332435846603538</v>
      </c>
      <c r="X64" s="14">
        <v>0.97332435846603538</v>
      </c>
      <c r="Y64" s="14">
        <v>0.97332435846603538</v>
      </c>
      <c r="Z64" s="14">
        <v>0.97332435846603538</v>
      </c>
      <c r="AA64" s="14">
        <v>0.97332435846603538</v>
      </c>
    </row>
    <row r="65" spans="1:27" x14ac:dyDescent="0.25">
      <c r="A65" s="7" t="s">
        <v>30</v>
      </c>
      <c r="B65" s="8">
        <v>1747</v>
      </c>
      <c r="C65" s="8">
        <v>1731</v>
      </c>
      <c r="D65" s="8">
        <v>1664</v>
      </c>
      <c r="E65" s="8">
        <v>1604</v>
      </c>
      <c r="F65" s="8">
        <v>1549</v>
      </c>
      <c r="G65" s="8">
        <v>1490</v>
      </c>
      <c r="H65" s="8">
        <v>1433</v>
      </c>
      <c r="I65" s="8">
        <v>1372</v>
      </c>
      <c r="J65" s="8">
        <v>1313</v>
      </c>
      <c r="K65" s="8">
        <v>1256</v>
      </c>
      <c r="L65" s="8">
        <v>1202</v>
      </c>
      <c r="M65" s="8">
        <v>1162</v>
      </c>
      <c r="N65" s="8">
        <v>1120</v>
      </c>
      <c r="O65" s="14">
        <v>0.97332435846603538</v>
      </c>
      <c r="P65" s="14">
        <v>0.97332435846603538</v>
      </c>
      <c r="Q65" s="14">
        <v>0.97332435846603538</v>
      </c>
      <c r="R65" s="14">
        <v>0.97332435846603538</v>
      </c>
      <c r="S65" s="14">
        <v>0.97332435846603538</v>
      </c>
      <c r="T65" s="14">
        <v>0.97332435846603538</v>
      </c>
      <c r="U65" s="14">
        <v>0.97332435846603538</v>
      </c>
      <c r="V65" s="14">
        <v>0.97332435846603538</v>
      </c>
      <c r="W65" s="14">
        <v>0.97332435846603538</v>
      </c>
      <c r="X65" s="14">
        <v>0.97332435846603538</v>
      </c>
      <c r="Y65" s="14">
        <v>0.97332435846603538</v>
      </c>
      <c r="Z65" s="14">
        <v>0.97332435846603538</v>
      </c>
      <c r="AA65" s="14">
        <v>0.97332435846603538</v>
      </c>
    </row>
    <row r="66" spans="1:27" x14ac:dyDescent="0.25">
      <c r="A66" s="7"/>
      <c r="B66" s="8"/>
      <c r="C66" s="8"/>
      <c r="D66" s="8"/>
      <c r="E66" s="8"/>
      <c r="F66" s="8"/>
      <c r="G66" s="8"/>
      <c r="H66" s="8"/>
      <c r="I66" s="8"/>
      <c r="J66" s="8"/>
      <c r="K66" s="8"/>
      <c r="L66" s="8"/>
      <c r="M66" s="8"/>
      <c r="N66" s="8"/>
    </row>
    <row r="67" spans="1:27" x14ac:dyDescent="0.25">
      <c r="A67" s="7" t="s">
        <v>31</v>
      </c>
      <c r="B67" s="8">
        <v>5728839</v>
      </c>
      <c r="C67" s="8">
        <v>5733798</v>
      </c>
      <c r="D67" s="8">
        <v>5749359</v>
      </c>
      <c r="E67" s="8">
        <v>5759133</v>
      </c>
      <c r="F67" s="8">
        <v>5758922</v>
      </c>
      <c r="G67" s="8">
        <v>5762060</v>
      </c>
      <c r="H67" s="8">
        <v>5772764</v>
      </c>
      <c r="I67" s="8">
        <v>5781135</v>
      </c>
      <c r="J67" s="8">
        <v>5790013</v>
      </c>
      <c r="K67" s="8">
        <v>5776744</v>
      </c>
      <c r="L67" s="8">
        <v>5762020</v>
      </c>
      <c r="M67" s="8">
        <v>5750883</v>
      </c>
      <c r="N67" s="8">
        <v>5750666</v>
      </c>
      <c r="O67" s="14">
        <v>0.9231690159580711</v>
      </c>
      <c r="P67" s="14">
        <v>0.9231690159580711</v>
      </c>
      <c r="Q67" s="14">
        <v>0.9231690159580711</v>
      </c>
      <c r="R67" s="14">
        <v>0.9231690159580711</v>
      </c>
      <c r="S67" s="14">
        <v>0.9231690159580711</v>
      </c>
      <c r="T67" s="14">
        <v>0.9231690159580711</v>
      </c>
      <c r="U67" s="14">
        <v>0.9231690159580711</v>
      </c>
      <c r="V67" s="14">
        <v>0.9231690159580711</v>
      </c>
      <c r="W67" s="14">
        <v>0.9231690159580711</v>
      </c>
      <c r="X67" s="14">
        <v>0.9231690159580711</v>
      </c>
      <c r="Y67" s="14">
        <v>0.9231690159580711</v>
      </c>
      <c r="Z67" s="14">
        <v>0.9231690159580711</v>
      </c>
      <c r="AA67" s="14">
        <v>0.9231690159580711</v>
      </c>
    </row>
    <row r="68" spans="1:27" x14ac:dyDescent="0.25">
      <c r="A68" s="9" t="s">
        <v>10</v>
      </c>
      <c r="B68" s="8">
        <v>1485374</v>
      </c>
      <c r="C68" s="8">
        <v>1481272</v>
      </c>
      <c r="D68" s="8">
        <v>1478416</v>
      </c>
      <c r="E68" s="8">
        <v>1472519</v>
      </c>
      <c r="F68" s="8">
        <v>1464626</v>
      </c>
      <c r="G68" s="8">
        <v>1465970</v>
      </c>
      <c r="H68" s="8">
        <v>1473058</v>
      </c>
      <c r="I68" s="8">
        <v>1477014</v>
      </c>
      <c r="J68" s="8">
        <v>1503673</v>
      </c>
      <c r="K68" s="8">
        <v>1531678</v>
      </c>
      <c r="L68" s="8">
        <v>1547746</v>
      </c>
      <c r="M68" s="8">
        <v>1548953</v>
      </c>
      <c r="N68" s="8">
        <v>1555186</v>
      </c>
      <c r="O68" s="14">
        <v>0.90966220408237053</v>
      </c>
      <c r="P68" s="14">
        <v>0.90966220408237053</v>
      </c>
      <c r="Q68" s="14">
        <v>0.90966220408237053</v>
      </c>
      <c r="R68" s="14">
        <v>0.90966220408237053</v>
      </c>
      <c r="S68" s="14">
        <v>0.90966220408237053</v>
      </c>
      <c r="T68" s="14">
        <v>0.90966220408237053</v>
      </c>
      <c r="U68" s="14">
        <v>0.90966220408237053</v>
      </c>
      <c r="V68" s="14">
        <v>0.90966220408237053</v>
      </c>
      <c r="W68" s="14">
        <v>0.90966220408237053</v>
      </c>
      <c r="X68" s="14">
        <v>0.90966220408237053</v>
      </c>
      <c r="Y68" s="14">
        <v>0.90966220408237053</v>
      </c>
      <c r="Z68" s="14">
        <v>0.90966220408237053</v>
      </c>
      <c r="AA68" s="14">
        <v>0.90966220408237053</v>
      </c>
    </row>
    <row r="69" spans="1:27" x14ac:dyDescent="0.25">
      <c r="A69" s="9" t="s">
        <v>32</v>
      </c>
      <c r="B69" s="8">
        <v>3006632</v>
      </c>
      <c r="C69" s="8">
        <v>3010725</v>
      </c>
      <c r="D69" s="8">
        <v>3013106</v>
      </c>
      <c r="E69" s="8">
        <v>3000954</v>
      </c>
      <c r="F69" s="8">
        <v>2974412</v>
      </c>
      <c r="G69" s="8">
        <v>2923461</v>
      </c>
      <c r="H69" s="8">
        <v>2881826</v>
      </c>
      <c r="I69" s="8">
        <v>2856599</v>
      </c>
      <c r="J69" s="8">
        <v>2825161</v>
      </c>
      <c r="K69" s="8">
        <v>2804132</v>
      </c>
      <c r="L69" s="8">
        <v>2797788</v>
      </c>
      <c r="M69" s="8">
        <v>2808695</v>
      </c>
      <c r="N69" s="8">
        <v>2812410</v>
      </c>
      <c r="O69" s="14">
        <v>0.92461231995642101</v>
      </c>
      <c r="P69" s="14">
        <v>0.92461231995642101</v>
      </c>
      <c r="Q69" s="14">
        <v>0.92461231995642101</v>
      </c>
      <c r="R69" s="14">
        <v>0.92461231995642101</v>
      </c>
      <c r="S69" s="14">
        <v>0.92461231995642101</v>
      </c>
      <c r="T69" s="14">
        <v>0.92461231995642101</v>
      </c>
      <c r="U69" s="14">
        <v>0.92461231995642101</v>
      </c>
      <c r="V69" s="14">
        <v>0.92461231995642101</v>
      </c>
      <c r="W69" s="14">
        <v>0.92461231995642101</v>
      </c>
      <c r="X69" s="14">
        <v>0.92461231995642101</v>
      </c>
      <c r="Y69" s="14">
        <v>0.92461231995642101</v>
      </c>
      <c r="Z69" s="14">
        <v>0.92461231995642101</v>
      </c>
      <c r="AA69" s="14">
        <v>0.92461231995642101</v>
      </c>
    </row>
    <row r="70" spans="1:27" x14ac:dyDescent="0.25">
      <c r="A70" s="9" t="s">
        <v>33</v>
      </c>
      <c r="B70" s="8">
        <v>1236833</v>
      </c>
      <c r="C70" s="8">
        <v>1241801</v>
      </c>
      <c r="D70" s="8">
        <v>1257837</v>
      </c>
      <c r="E70" s="8">
        <v>1285660</v>
      </c>
      <c r="F70" s="8">
        <v>1319884</v>
      </c>
      <c r="G70" s="8">
        <v>1372629</v>
      </c>
      <c r="H70" s="8">
        <v>1417880</v>
      </c>
      <c r="I70" s="8">
        <v>1447522</v>
      </c>
      <c r="J70" s="8">
        <v>1461179</v>
      </c>
      <c r="K70" s="8">
        <v>1440934</v>
      </c>
      <c r="L70" s="8">
        <v>1416486</v>
      </c>
      <c r="M70" s="8">
        <v>1393235</v>
      </c>
      <c r="N70" s="8">
        <v>1383070</v>
      </c>
      <c r="O70" s="14">
        <v>0.93527581491995249</v>
      </c>
      <c r="P70" s="14">
        <v>0.93527581491995249</v>
      </c>
      <c r="Q70" s="14">
        <v>0.93527581491995249</v>
      </c>
      <c r="R70" s="14">
        <v>0.93527581491995249</v>
      </c>
      <c r="S70" s="14">
        <v>0.93527581491995249</v>
      </c>
      <c r="T70" s="14">
        <v>0.93527581491995249</v>
      </c>
      <c r="U70" s="14">
        <v>0.93527581491995249</v>
      </c>
      <c r="V70" s="14">
        <v>0.93527581491995249</v>
      </c>
      <c r="W70" s="14">
        <v>0.93527581491995249</v>
      </c>
      <c r="X70" s="14">
        <v>0.93527581491995249</v>
      </c>
      <c r="Y70" s="14">
        <v>0.93527581491995249</v>
      </c>
      <c r="Z70" s="14">
        <v>0.93527581491995249</v>
      </c>
      <c r="AA70" s="14">
        <v>0.93527581491995249</v>
      </c>
    </row>
    <row r="71" spans="1:27" x14ac:dyDescent="0.25">
      <c r="A71" s="7" t="s">
        <v>34</v>
      </c>
      <c r="B71" s="8">
        <v>10154597</v>
      </c>
      <c r="C71" s="8">
        <v>10199540</v>
      </c>
      <c r="D71" s="8">
        <v>10387381</v>
      </c>
      <c r="E71" s="8">
        <v>10564713</v>
      </c>
      <c r="F71" s="8">
        <v>10719987</v>
      </c>
      <c r="G71" s="8">
        <v>10920723</v>
      </c>
      <c r="H71" s="8">
        <v>11103421</v>
      </c>
      <c r="I71" s="8">
        <v>11308065</v>
      </c>
      <c r="J71" s="8">
        <v>11510616</v>
      </c>
      <c r="K71" s="8">
        <v>11727742</v>
      </c>
      <c r="L71" s="8">
        <v>11934578</v>
      </c>
      <c r="M71" s="8">
        <v>12084011</v>
      </c>
      <c r="N71" s="8">
        <v>12132531</v>
      </c>
      <c r="O71" s="14">
        <v>0.94589884103879085</v>
      </c>
      <c r="P71" s="14">
        <v>0.94589884103879085</v>
      </c>
      <c r="Q71" s="14">
        <v>0.94589884103879085</v>
      </c>
      <c r="R71" s="14">
        <v>0.94589884103879085</v>
      </c>
      <c r="S71" s="14">
        <v>0.94589884103879085</v>
      </c>
      <c r="T71" s="14">
        <v>0.94589884103879085</v>
      </c>
      <c r="U71" s="14">
        <v>0.94589884103879085</v>
      </c>
      <c r="V71" s="14">
        <v>0.94589884103879085</v>
      </c>
      <c r="W71" s="14">
        <v>0.94589884103879085</v>
      </c>
      <c r="X71" s="14">
        <v>0.94589884103879085</v>
      </c>
      <c r="Y71" s="14">
        <v>0.94589884103879085</v>
      </c>
      <c r="Z71" s="14">
        <v>0.94589884103879085</v>
      </c>
      <c r="AA71" s="14">
        <v>0.94589884103879085</v>
      </c>
    </row>
    <row r="72" spans="1:27" x14ac:dyDescent="0.25">
      <c r="A72" s="9" t="s">
        <v>35</v>
      </c>
      <c r="B72" s="8">
        <v>1935692</v>
      </c>
      <c r="C72" s="8">
        <v>1952212</v>
      </c>
      <c r="D72" s="8">
        <v>2018726</v>
      </c>
      <c r="E72" s="8">
        <v>2067989</v>
      </c>
      <c r="F72" s="8">
        <v>2104805</v>
      </c>
      <c r="G72" s="8">
        <v>2147091</v>
      </c>
      <c r="H72" s="8">
        <v>2167008</v>
      </c>
      <c r="I72" s="8">
        <v>2196614</v>
      </c>
      <c r="J72" s="8">
        <v>2230000</v>
      </c>
      <c r="K72" s="8">
        <v>2281794</v>
      </c>
      <c r="L72" s="8">
        <v>2327447</v>
      </c>
      <c r="M72" s="8">
        <v>2351400</v>
      </c>
      <c r="N72" s="8">
        <v>2359473</v>
      </c>
      <c r="O72" s="14">
        <v>0.93264820957727312</v>
      </c>
      <c r="P72" s="14">
        <v>0.93264820957727312</v>
      </c>
      <c r="Q72" s="14">
        <v>0.93264820957727312</v>
      </c>
      <c r="R72" s="14">
        <v>0.93264820957727312</v>
      </c>
      <c r="S72" s="14">
        <v>0.93264820957727312</v>
      </c>
      <c r="T72" s="14">
        <v>0.93264820957727312</v>
      </c>
      <c r="U72" s="14">
        <v>0.93264820957727312</v>
      </c>
      <c r="V72" s="14">
        <v>0.93264820957727312</v>
      </c>
      <c r="W72" s="14">
        <v>0.93264820957727312</v>
      </c>
      <c r="X72" s="14">
        <v>0.93264820957727312</v>
      </c>
      <c r="Y72" s="14">
        <v>0.93264820957727312</v>
      </c>
      <c r="Z72" s="14">
        <v>0.93264820957727312</v>
      </c>
      <c r="AA72" s="14">
        <v>0.93264820957727312</v>
      </c>
    </row>
    <row r="73" spans="1:27" x14ac:dyDescent="0.25">
      <c r="A73" s="9" t="s">
        <v>36</v>
      </c>
      <c r="B73" s="8">
        <v>5209549</v>
      </c>
      <c r="C73" s="8">
        <v>5208114</v>
      </c>
      <c r="D73" s="8">
        <v>5194101</v>
      </c>
      <c r="E73" s="8">
        <v>5175937</v>
      </c>
      <c r="F73" s="8">
        <v>5149460</v>
      </c>
      <c r="G73" s="8">
        <v>5158500</v>
      </c>
      <c r="H73" s="8">
        <v>5162730</v>
      </c>
      <c r="I73" s="8">
        <v>5188014</v>
      </c>
      <c r="J73" s="8">
        <v>5212097</v>
      </c>
      <c r="K73" s="8">
        <v>5239000</v>
      </c>
      <c r="L73" s="8">
        <v>5258521</v>
      </c>
      <c r="M73" s="8">
        <v>5273292</v>
      </c>
      <c r="N73" s="8">
        <v>5290565</v>
      </c>
      <c r="O73" s="14">
        <v>0.93740266990714716</v>
      </c>
      <c r="P73" s="14">
        <v>0.93740266990714716</v>
      </c>
      <c r="Q73" s="14">
        <v>0.93740266990714716</v>
      </c>
      <c r="R73" s="14">
        <v>0.93740266990714716</v>
      </c>
      <c r="S73" s="14">
        <v>0.93740266990714716</v>
      </c>
      <c r="T73" s="14">
        <v>0.93740266990714716</v>
      </c>
      <c r="U73" s="14">
        <v>0.93740266990714716</v>
      </c>
      <c r="V73" s="14">
        <v>0.93740266990714716</v>
      </c>
      <c r="W73" s="14">
        <v>0.93740266990714716</v>
      </c>
      <c r="X73" s="14">
        <v>0.93740266990714716</v>
      </c>
      <c r="Y73" s="14">
        <v>0.93740266990714716</v>
      </c>
      <c r="Z73" s="14">
        <v>0.93740266990714716</v>
      </c>
      <c r="AA73" s="14">
        <v>0.93740266990714716</v>
      </c>
    </row>
    <row r="74" spans="1:27" x14ac:dyDescent="0.25">
      <c r="A74" s="9" t="s">
        <v>37</v>
      </c>
      <c r="B74" s="8">
        <v>3009356</v>
      </c>
      <c r="C74" s="8">
        <v>3039214</v>
      </c>
      <c r="D74" s="8">
        <v>3174554</v>
      </c>
      <c r="E74" s="8">
        <v>3320787</v>
      </c>
      <c r="F74" s="8">
        <v>3465722</v>
      </c>
      <c r="G74" s="8">
        <v>3615132</v>
      </c>
      <c r="H74" s="8">
        <v>3773683</v>
      </c>
      <c r="I74" s="8">
        <v>3923437</v>
      </c>
      <c r="J74" s="8">
        <v>4068519</v>
      </c>
      <c r="K74" s="8">
        <v>4206948</v>
      </c>
      <c r="L74" s="8">
        <v>4348610</v>
      </c>
      <c r="M74" s="8">
        <v>4459319</v>
      </c>
      <c r="N74" s="8">
        <v>4482493</v>
      </c>
      <c r="O74" s="14">
        <v>0.96293290522611186</v>
      </c>
      <c r="P74" s="14">
        <v>0.96293290522611186</v>
      </c>
      <c r="Q74" s="14">
        <v>0.96293290522611186</v>
      </c>
      <c r="R74" s="14">
        <v>0.96293290522611186</v>
      </c>
      <c r="S74" s="14">
        <v>0.96293290522611186</v>
      </c>
      <c r="T74" s="14">
        <v>0.96293290522611186</v>
      </c>
      <c r="U74" s="14">
        <v>0.96293290522611186</v>
      </c>
      <c r="V74" s="14">
        <v>0.96293290522611186</v>
      </c>
      <c r="W74" s="14">
        <v>0.96293290522611186</v>
      </c>
      <c r="X74" s="14">
        <v>0.96293290522611186</v>
      </c>
      <c r="Y74" s="14">
        <v>0.96293290522611186</v>
      </c>
      <c r="Z74" s="14">
        <v>0.96293290522611186</v>
      </c>
      <c r="AA74" s="14">
        <v>0.96293290522611186</v>
      </c>
    </row>
    <row r="75" spans="1:27" x14ac:dyDescent="0.25">
      <c r="A75" s="7" t="s">
        <v>38</v>
      </c>
      <c r="B75" s="8">
        <v>1088402</v>
      </c>
      <c r="C75" s="8">
        <v>1094176</v>
      </c>
      <c r="D75" s="8">
        <v>1112938</v>
      </c>
      <c r="E75" s="8">
        <v>1130949</v>
      </c>
      <c r="F75" s="8">
        <v>1152838</v>
      </c>
      <c r="G75" s="8">
        <v>1173970</v>
      </c>
      <c r="H75" s="8">
        <v>1203422</v>
      </c>
      <c r="I75" s="8">
        <v>1230059</v>
      </c>
      <c r="J75" s="8">
        <v>1260010</v>
      </c>
      <c r="K75" s="8">
        <v>1298885</v>
      </c>
      <c r="L75" s="8">
        <v>1337390</v>
      </c>
      <c r="M75" s="8">
        <v>1370146</v>
      </c>
      <c r="N75" s="8">
        <v>1378075</v>
      </c>
      <c r="O75" s="14">
        <v>0.97042358989479949</v>
      </c>
      <c r="P75" s="14">
        <v>0.97042358989479949</v>
      </c>
      <c r="Q75" s="14">
        <v>0.97042358989479949</v>
      </c>
      <c r="R75" s="14">
        <v>0.97042358989479949</v>
      </c>
      <c r="S75" s="14">
        <v>0.97042358989479949</v>
      </c>
      <c r="T75" s="14">
        <v>0.97042358989479949</v>
      </c>
      <c r="U75" s="14">
        <v>0.97042358989479949</v>
      </c>
      <c r="V75" s="14">
        <v>0.97042358989479949</v>
      </c>
      <c r="W75" s="14">
        <v>0.97042358989479949</v>
      </c>
      <c r="X75" s="14">
        <v>0.97042358989479949</v>
      </c>
      <c r="Y75" s="14">
        <v>0.97042358989479949</v>
      </c>
      <c r="Z75" s="14">
        <v>0.97042358989479949</v>
      </c>
      <c r="AA75" s="14">
        <v>0.97042358989479949</v>
      </c>
    </row>
    <row r="76" spans="1:27" x14ac:dyDescent="0.25">
      <c r="A76" s="7" t="s">
        <v>39</v>
      </c>
      <c r="B76" s="8">
        <v>85710</v>
      </c>
      <c r="C76" s="8">
        <v>85497</v>
      </c>
      <c r="D76" s="8">
        <v>83278</v>
      </c>
      <c r="E76" s="8">
        <v>81976</v>
      </c>
      <c r="F76" s="8">
        <v>82022</v>
      </c>
      <c r="G76" s="8">
        <v>83447</v>
      </c>
      <c r="H76" s="8">
        <v>87219</v>
      </c>
      <c r="I76" s="8">
        <v>90238</v>
      </c>
      <c r="J76" s="8">
        <v>94442</v>
      </c>
      <c r="K76" s="8">
        <v>99092</v>
      </c>
      <c r="L76" s="8">
        <v>104272</v>
      </c>
      <c r="M76" s="8">
        <v>108451</v>
      </c>
      <c r="N76" s="8">
        <v>109656</v>
      </c>
      <c r="O76" s="14">
        <v>0.97332435846603538</v>
      </c>
      <c r="P76" s="14">
        <v>0.97332435846603538</v>
      </c>
      <c r="Q76" s="14">
        <v>0.97332435846603538</v>
      </c>
      <c r="R76" s="14">
        <v>0.97332435846603538</v>
      </c>
      <c r="S76" s="14">
        <v>0.97332435846603538</v>
      </c>
      <c r="T76" s="14">
        <v>0.97332435846603538</v>
      </c>
      <c r="U76" s="14">
        <v>0.97332435846603538</v>
      </c>
      <c r="V76" s="14">
        <v>0.97332435846603538</v>
      </c>
      <c r="W76" s="14">
        <v>0.97332435846603538</v>
      </c>
      <c r="X76" s="14">
        <v>0.97332435846603538</v>
      </c>
      <c r="Y76" s="14">
        <v>0.97332435846603538</v>
      </c>
      <c r="Z76" s="14">
        <v>0.97332435846603538</v>
      </c>
      <c r="AA76" s="14">
        <v>0.97332435846603538</v>
      </c>
    </row>
    <row r="77" spans="1:27" x14ac:dyDescent="0.25">
      <c r="A77" s="7"/>
      <c r="B77" s="8"/>
      <c r="C77" s="8"/>
      <c r="D77" s="8"/>
      <c r="E77" s="8"/>
      <c r="F77" s="8"/>
      <c r="G77" s="8"/>
      <c r="H77" s="8"/>
      <c r="I77" s="8"/>
      <c r="J77" s="8"/>
      <c r="K77" s="8"/>
      <c r="L77" s="8"/>
      <c r="M77" s="8"/>
      <c r="N77" s="8"/>
      <c r="O77" s="14"/>
      <c r="P77" s="14"/>
      <c r="Q77" s="14"/>
      <c r="R77" s="14"/>
      <c r="S77" s="14"/>
      <c r="T77" s="14"/>
      <c r="U77" s="14"/>
      <c r="V77" s="14"/>
      <c r="W77" s="14"/>
      <c r="X77" s="14"/>
      <c r="Y77" s="14"/>
      <c r="Z77" s="14"/>
      <c r="AA77" s="14"/>
    </row>
    <row r="78" spans="1:27" x14ac:dyDescent="0.25">
      <c r="A78" s="7" t="s">
        <v>40</v>
      </c>
      <c r="B78" s="8">
        <v>11857578</v>
      </c>
      <c r="C78" s="8">
        <v>11909507</v>
      </c>
      <c r="D78" s="8">
        <v>12124810</v>
      </c>
      <c r="E78" s="8">
        <v>12332791</v>
      </c>
      <c r="F78" s="8">
        <v>12518252</v>
      </c>
      <c r="G78" s="8">
        <v>12756370</v>
      </c>
      <c r="H78" s="8">
        <v>12996123</v>
      </c>
      <c r="I78" s="8">
        <v>13266163</v>
      </c>
      <c r="J78" s="8">
        <v>13517841</v>
      </c>
      <c r="K78" s="8">
        <v>13765707</v>
      </c>
      <c r="L78" s="8">
        <v>14006594</v>
      </c>
      <c r="M78" s="8">
        <v>14181655</v>
      </c>
      <c r="N78" s="8">
        <v>14233125</v>
      </c>
      <c r="O78" s="14">
        <v>0.94780975845202831</v>
      </c>
      <c r="P78" s="14">
        <v>0.94780975845202831</v>
      </c>
      <c r="Q78" s="14">
        <v>0.94780975845202831</v>
      </c>
      <c r="R78" s="14">
        <v>0.94780975845202831</v>
      </c>
      <c r="S78" s="14">
        <v>0.94780975845202831</v>
      </c>
      <c r="T78" s="14">
        <v>0.94780975845202831</v>
      </c>
      <c r="U78" s="14">
        <v>0.94780975845202831</v>
      </c>
      <c r="V78" s="14">
        <v>0.94780975845202831</v>
      </c>
      <c r="W78" s="14">
        <v>0.94780975845202831</v>
      </c>
      <c r="X78" s="14">
        <v>0.94780975845202831</v>
      </c>
      <c r="Y78" s="14">
        <v>0.94780975845202831</v>
      </c>
      <c r="Z78" s="14">
        <v>0.94780975845202831</v>
      </c>
      <c r="AA78" s="14">
        <v>0.94780975845202831</v>
      </c>
    </row>
    <row r="79" spans="1:27" x14ac:dyDescent="0.25">
      <c r="A79" s="7" t="s">
        <v>41</v>
      </c>
      <c r="B79" s="8">
        <v>11242999</v>
      </c>
      <c r="C79" s="8">
        <v>11293716</v>
      </c>
      <c r="D79" s="8">
        <v>11500319</v>
      </c>
      <c r="E79" s="8">
        <v>11695662</v>
      </c>
      <c r="F79" s="8">
        <v>11872825</v>
      </c>
      <c r="G79" s="8">
        <v>12094693</v>
      </c>
      <c r="H79" s="8">
        <v>12306843</v>
      </c>
      <c r="I79" s="8">
        <v>12538124</v>
      </c>
      <c r="J79" s="8">
        <v>12770626</v>
      </c>
      <c r="K79" s="8">
        <v>13026627</v>
      </c>
      <c r="L79" s="8">
        <v>13271968</v>
      </c>
      <c r="M79" s="8">
        <v>13454157</v>
      </c>
      <c r="N79" s="8">
        <v>13510606</v>
      </c>
      <c r="O79" s="14">
        <v>0.94839639525538466</v>
      </c>
      <c r="P79" s="14">
        <v>0.94839639525538466</v>
      </c>
      <c r="Q79" s="14">
        <v>0.94839639525538466</v>
      </c>
      <c r="R79" s="14">
        <v>0.94839639525538466</v>
      </c>
      <c r="S79" s="14">
        <v>0.94839639525538466</v>
      </c>
      <c r="T79" s="14">
        <v>0.94839639525538466</v>
      </c>
      <c r="U79" s="14">
        <v>0.94839639525538466</v>
      </c>
      <c r="V79" s="14">
        <v>0.94839639525538466</v>
      </c>
      <c r="W79" s="14">
        <v>0.94839639525538466</v>
      </c>
      <c r="X79" s="14">
        <v>0.94839639525538466</v>
      </c>
      <c r="Y79" s="14">
        <v>0.94839639525538466</v>
      </c>
      <c r="Z79" s="14">
        <v>0.94839639525538466</v>
      </c>
      <c r="AA79" s="14">
        <v>0.94839639525538466</v>
      </c>
    </row>
    <row r="80" spans="1:27" x14ac:dyDescent="0.25">
      <c r="A80" s="7" t="s">
        <v>42</v>
      </c>
      <c r="B80" s="8">
        <v>8068583</v>
      </c>
      <c r="C80" s="8">
        <v>8088642</v>
      </c>
      <c r="D80" s="8">
        <v>8153294</v>
      </c>
      <c r="E80" s="8">
        <v>8201454</v>
      </c>
      <c r="F80" s="8">
        <v>8231396</v>
      </c>
      <c r="G80" s="8">
        <v>8314195</v>
      </c>
      <c r="H80" s="8">
        <v>8388153</v>
      </c>
      <c r="I80" s="8">
        <v>8477829</v>
      </c>
      <c r="J80" s="8">
        <v>8549810</v>
      </c>
      <c r="K80" s="8">
        <v>8620097</v>
      </c>
      <c r="L80" s="8">
        <v>8669282</v>
      </c>
      <c r="M80" s="8">
        <v>8693664</v>
      </c>
      <c r="N80" s="8">
        <v>8712805</v>
      </c>
      <c r="O80" s="14">
        <v>0.93597061032034368</v>
      </c>
      <c r="P80" s="14">
        <v>0.93597061032034368</v>
      </c>
      <c r="Q80" s="14">
        <v>0.93597061032034368</v>
      </c>
      <c r="R80" s="14">
        <v>0.93597061032034368</v>
      </c>
      <c r="S80" s="14">
        <v>0.93597061032034368</v>
      </c>
      <c r="T80" s="14">
        <v>0.93597061032034368</v>
      </c>
      <c r="U80" s="14">
        <v>0.93597061032034368</v>
      </c>
      <c r="V80" s="14">
        <v>0.93597061032034368</v>
      </c>
      <c r="W80" s="14">
        <v>0.93597061032034368</v>
      </c>
      <c r="X80" s="14">
        <v>0.93597061032034368</v>
      </c>
      <c r="Y80" s="14">
        <v>0.93597061032034368</v>
      </c>
      <c r="Z80" s="14">
        <v>0.93597061032034368</v>
      </c>
      <c r="AA80" s="14">
        <v>0.93597061032034368</v>
      </c>
    </row>
    <row r="81" spans="1:27" x14ac:dyDescent="0.25">
      <c r="A81" s="7"/>
      <c r="B81" s="8"/>
      <c r="C81" s="8"/>
      <c r="D81" s="8"/>
      <c r="E81" s="8"/>
      <c r="F81" s="8"/>
      <c r="G81" s="8"/>
      <c r="H81" s="8"/>
      <c r="I81" s="8"/>
      <c r="J81" s="8"/>
      <c r="K81" s="8"/>
      <c r="L81" s="8"/>
      <c r="M81" s="8"/>
      <c r="N81" s="8"/>
      <c r="O81" s="14"/>
      <c r="P81" s="14"/>
      <c r="Q81" s="14"/>
      <c r="R81" s="14"/>
      <c r="S81" s="14"/>
      <c r="T81" s="14"/>
      <c r="U81" s="14"/>
      <c r="V81" s="14"/>
      <c r="W81" s="14"/>
      <c r="X81" s="14"/>
      <c r="Y81" s="14"/>
      <c r="Z81" s="14"/>
      <c r="AA81" s="14"/>
    </row>
    <row r="82" spans="1:27" x14ac:dyDescent="0.25">
      <c r="A82" s="10" t="s">
        <v>43</v>
      </c>
      <c r="B82" s="11">
        <v>28.34713153303645</v>
      </c>
      <c r="C82" s="11">
        <v>28.381220903804255</v>
      </c>
      <c r="D82" s="11">
        <v>28.557359917048359</v>
      </c>
      <c r="E82" s="11">
        <v>28.730514085532459</v>
      </c>
      <c r="F82" s="11">
        <v>28.911898964034076</v>
      </c>
      <c r="G82" s="11">
        <v>29.094807581753102</v>
      </c>
      <c r="H82" s="11">
        <v>29.25450226779304</v>
      </c>
      <c r="I82" s="11">
        <v>29.437790200075252</v>
      </c>
      <c r="J82" s="11">
        <v>29.624015596904862</v>
      </c>
      <c r="K82" s="11">
        <v>29.838557190939408</v>
      </c>
      <c r="L82" s="11">
        <v>30.101434286702759</v>
      </c>
      <c r="M82" s="11">
        <v>30.347398143292271</v>
      </c>
      <c r="N82" s="11">
        <v>30.386552812122911</v>
      </c>
      <c r="O82" s="14"/>
      <c r="P82" s="14"/>
      <c r="Q82" s="14"/>
      <c r="R82" s="14"/>
      <c r="S82" s="14"/>
      <c r="T82" s="14"/>
      <c r="U82" s="14"/>
      <c r="V82" s="14"/>
      <c r="W82" s="14"/>
      <c r="X82" s="14"/>
      <c r="Y82" s="14"/>
      <c r="Z82" s="14"/>
      <c r="AA82" s="14"/>
    </row>
    <row r="83" spans="1:27" x14ac:dyDescent="0.25">
      <c r="A83" s="12" t="s">
        <v>2</v>
      </c>
      <c r="B83" s="13">
        <v>18733033</v>
      </c>
      <c r="C83" s="13">
        <v>18787192</v>
      </c>
      <c r="D83" s="13">
        <v>19013351</v>
      </c>
      <c r="E83" s="13">
        <v>19229855</v>
      </c>
      <c r="F83" s="13">
        <v>19434349</v>
      </c>
      <c r="G83" s="13">
        <v>19653829</v>
      </c>
      <c r="H83" s="13">
        <v>19882081</v>
      </c>
      <c r="I83" s="13">
        <v>20123789</v>
      </c>
      <c r="J83" s="13">
        <v>20374894</v>
      </c>
      <c r="K83" s="13">
        <v>20626043</v>
      </c>
      <c r="L83" s="13">
        <v>20868282</v>
      </c>
      <c r="M83" s="13">
        <v>21045595</v>
      </c>
      <c r="N83" s="13">
        <v>21096244</v>
      </c>
      <c r="O83" s="14">
        <v>0.9433618293994539</v>
      </c>
      <c r="P83" s="14">
        <v>0.9433618293994539</v>
      </c>
      <c r="Q83" s="14">
        <v>0.9433618293994539</v>
      </c>
      <c r="R83" s="14">
        <v>0.9433618293994539</v>
      </c>
      <c r="S83" s="14">
        <v>0.9433618293994539</v>
      </c>
      <c r="T83" s="14">
        <v>0.9433618293994539</v>
      </c>
      <c r="U83" s="14">
        <v>0.9433618293994539</v>
      </c>
      <c r="V83" s="14">
        <v>0.9433618293994539</v>
      </c>
      <c r="W83" s="14">
        <v>0.9433618293994539</v>
      </c>
      <c r="X83" s="14">
        <v>0.9433618293994539</v>
      </c>
      <c r="Y83" s="14">
        <v>0.9433618293994539</v>
      </c>
      <c r="Z83" s="14">
        <v>0.9433618293994539</v>
      </c>
      <c r="AA83" s="14">
        <v>0.9433618293994539</v>
      </c>
    </row>
    <row r="84" spans="1:27" x14ac:dyDescent="0.25">
      <c r="A84" s="7" t="s">
        <v>10</v>
      </c>
      <c r="B84" s="8">
        <v>1439456</v>
      </c>
      <c r="C84" s="8">
        <v>1436101</v>
      </c>
      <c r="D84" s="8">
        <v>1434473</v>
      </c>
      <c r="E84" s="8">
        <v>1430699</v>
      </c>
      <c r="F84" s="8">
        <v>1423795</v>
      </c>
      <c r="G84" s="8">
        <v>1425260</v>
      </c>
      <c r="H84" s="8">
        <v>1431795</v>
      </c>
      <c r="I84" s="8">
        <v>1435376</v>
      </c>
      <c r="J84" s="8">
        <v>1459661</v>
      </c>
      <c r="K84" s="8">
        <v>1488263</v>
      </c>
      <c r="L84" s="8">
        <v>1505021</v>
      </c>
      <c r="M84" s="8">
        <v>1506311</v>
      </c>
      <c r="N84" s="8">
        <v>1511201</v>
      </c>
      <c r="O84" s="14">
        <v>0.91036512380245516</v>
      </c>
      <c r="P84" s="14">
        <v>0.91036512380245516</v>
      </c>
      <c r="Q84" s="14">
        <v>0.91036512380245516</v>
      </c>
      <c r="R84" s="14">
        <v>0.91036512380245516</v>
      </c>
      <c r="S84" s="14">
        <v>0.91036512380245516</v>
      </c>
      <c r="T84" s="14">
        <v>0.91036512380245516</v>
      </c>
      <c r="U84" s="14">
        <v>0.91036512380245516</v>
      </c>
      <c r="V84" s="14">
        <v>0.91036512380245516</v>
      </c>
      <c r="W84" s="14">
        <v>0.91036512380245516</v>
      </c>
      <c r="X84" s="14">
        <v>0.91036512380245516</v>
      </c>
      <c r="Y84" s="14">
        <v>0.91036512380245516</v>
      </c>
      <c r="Z84" s="14">
        <v>0.91036512380245516</v>
      </c>
      <c r="AA84" s="14">
        <v>0.91036512380245516</v>
      </c>
    </row>
    <row r="85" spans="1:27" x14ac:dyDescent="0.25">
      <c r="A85" s="7" t="s">
        <v>11</v>
      </c>
      <c r="B85" s="8">
        <v>1634311</v>
      </c>
      <c r="C85" s="8">
        <v>1624457</v>
      </c>
      <c r="D85" s="8">
        <v>1583274</v>
      </c>
      <c r="E85" s="8">
        <v>1541074</v>
      </c>
      <c r="F85" s="8">
        <v>1502638</v>
      </c>
      <c r="G85" s="8">
        <v>1471416</v>
      </c>
      <c r="H85" s="8">
        <v>1453837</v>
      </c>
      <c r="I85" s="8">
        <v>1459315</v>
      </c>
      <c r="J85" s="8">
        <v>1462889</v>
      </c>
      <c r="K85" s="8">
        <v>1463565</v>
      </c>
      <c r="L85" s="8">
        <v>1472231</v>
      </c>
      <c r="M85" s="8">
        <v>1483489</v>
      </c>
      <c r="N85" s="8">
        <v>1486006</v>
      </c>
      <c r="O85" s="14">
        <v>0.9208474076990123</v>
      </c>
      <c r="P85" s="14">
        <v>0.9208474076990123</v>
      </c>
      <c r="Q85" s="14">
        <v>0.9208474076990123</v>
      </c>
      <c r="R85" s="14">
        <v>0.9208474076990123</v>
      </c>
      <c r="S85" s="14">
        <v>0.9208474076990123</v>
      </c>
      <c r="T85" s="14">
        <v>0.9208474076990123</v>
      </c>
      <c r="U85" s="14">
        <v>0.9208474076990123</v>
      </c>
      <c r="V85" s="14">
        <v>0.9208474076990123</v>
      </c>
      <c r="W85" s="14">
        <v>0.9208474076990123</v>
      </c>
      <c r="X85" s="14">
        <v>0.9208474076990123</v>
      </c>
      <c r="Y85" s="14">
        <v>0.9208474076990123</v>
      </c>
      <c r="Z85" s="14">
        <v>0.9208474076990123</v>
      </c>
      <c r="AA85" s="14">
        <v>0.9208474076990123</v>
      </c>
    </row>
    <row r="86" spans="1:27" x14ac:dyDescent="0.25">
      <c r="A86" s="7" t="s">
        <v>12</v>
      </c>
      <c r="B86" s="8">
        <v>1586564</v>
      </c>
      <c r="C86" s="8">
        <v>1600223</v>
      </c>
      <c r="D86" s="8">
        <v>1647778</v>
      </c>
      <c r="E86" s="8">
        <v>1686982</v>
      </c>
      <c r="F86" s="8">
        <v>1711713</v>
      </c>
      <c r="G86" s="8">
        <v>1714006</v>
      </c>
      <c r="H86" s="8">
        <v>1686008</v>
      </c>
      <c r="I86" s="8">
        <v>1652130</v>
      </c>
      <c r="J86" s="8">
        <v>1616652</v>
      </c>
      <c r="K86" s="8">
        <v>1585294</v>
      </c>
      <c r="L86" s="8">
        <v>1561178</v>
      </c>
      <c r="M86" s="8">
        <v>1550700</v>
      </c>
      <c r="N86" s="8">
        <v>1548901</v>
      </c>
      <c r="O86" s="14">
        <v>0.92992712968336877</v>
      </c>
      <c r="P86" s="14">
        <v>0.92992712968336877</v>
      </c>
      <c r="Q86" s="14">
        <v>0.92992712968336877</v>
      </c>
      <c r="R86" s="14">
        <v>0.92992712968336877</v>
      </c>
      <c r="S86" s="14">
        <v>0.92992712968336877</v>
      </c>
      <c r="T86" s="14">
        <v>0.92992712968336877</v>
      </c>
      <c r="U86" s="14">
        <v>0.92992712968336877</v>
      </c>
      <c r="V86" s="14">
        <v>0.92992712968336877</v>
      </c>
      <c r="W86" s="14">
        <v>0.92992712968336877</v>
      </c>
      <c r="X86" s="14">
        <v>0.92992712968336877</v>
      </c>
      <c r="Y86" s="14">
        <v>0.92992712968336877</v>
      </c>
      <c r="Z86" s="14">
        <v>0.92992712968336877</v>
      </c>
      <c r="AA86" s="14">
        <v>0.92992712968336877</v>
      </c>
    </row>
    <row r="87" spans="1:27" x14ac:dyDescent="0.25">
      <c r="A87" s="7" t="s">
        <v>13</v>
      </c>
      <c r="B87" s="8">
        <v>1493834</v>
      </c>
      <c r="C87" s="8">
        <v>1497210</v>
      </c>
      <c r="D87" s="8">
        <v>1508044</v>
      </c>
      <c r="E87" s="8">
        <v>1527374</v>
      </c>
      <c r="F87" s="8">
        <v>1559274</v>
      </c>
      <c r="G87" s="8">
        <v>1604653</v>
      </c>
      <c r="H87" s="8">
        <v>1662286</v>
      </c>
      <c r="I87" s="8">
        <v>1710262</v>
      </c>
      <c r="J87" s="8">
        <v>1749592</v>
      </c>
      <c r="K87" s="8">
        <v>1774847</v>
      </c>
      <c r="L87" s="8">
        <v>1777229</v>
      </c>
      <c r="M87" s="8">
        <v>1756659</v>
      </c>
      <c r="N87" s="8">
        <v>1746686</v>
      </c>
      <c r="O87" s="14">
        <v>0.93628757772567128</v>
      </c>
      <c r="P87" s="14">
        <v>0.93628757772567128</v>
      </c>
      <c r="Q87" s="14">
        <v>0.93628757772567128</v>
      </c>
      <c r="R87" s="14">
        <v>0.93628757772567128</v>
      </c>
      <c r="S87" s="14">
        <v>0.93628757772567128</v>
      </c>
      <c r="T87" s="14">
        <v>0.93628757772567128</v>
      </c>
      <c r="U87" s="14">
        <v>0.93628757772567128</v>
      </c>
      <c r="V87" s="14">
        <v>0.93628757772567128</v>
      </c>
      <c r="W87" s="14">
        <v>0.93628757772567128</v>
      </c>
      <c r="X87" s="14">
        <v>0.93628757772567128</v>
      </c>
      <c r="Y87" s="14">
        <v>0.93628757772567128</v>
      </c>
      <c r="Z87" s="14">
        <v>0.93628757772567128</v>
      </c>
      <c r="AA87" s="14">
        <v>0.93628757772567128</v>
      </c>
    </row>
    <row r="88" spans="1:27" x14ac:dyDescent="0.25">
      <c r="A88" s="7" t="s">
        <v>14</v>
      </c>
      <c r="B88" s="8">
        <v>1399486</v>
      </c>
      <c r="C88" s="8">
        <v>1410847</v>
      </c>
      <c r="D88" s="8">
        <v>1459131</v>
      </c>
      <c r="E88" s="8">
        <v>1491608</v>
      </c>
      <c r="F88" s="8">
        <v>1512955</v>
      </c>
      <c r="G88" s="8">
        <v>1521961</v>
      </c>
      <c r="H88" s="8">
        <v>1520858</v>
      </c>
      <c r="I88" s="8">
        <v>1525525</v>
      </c>
      <c r="J88" s="8">
        <v>1537368</v>
      </c>
      <c r="K88" s="8">
        <v>1561768</v>
      </c>
      <c r="L88" s="8">
        <v>1598630</v>
      </c>
      <c r="M88" s="8">
        <v>1635676</v>
      </c>
      <c r="N88" s="8">
        <v>1646900</v>
      </c>
      <c r="O88" s="14">
        <v>0.93235029431256555</v>
      </c>
      <c r="P88" s="14">
        <v>0.93235029431256555</v>
      </c>
      <c r="Q88" s="14">
        <v>0.93235029431256555</v>
      </c>
      <c r="R88" s="14">
        <v>0.93235029431256555</v>
      </c>
      <c r="S88" s="14">
        <v>0.93235029431256555</v>
      </c>
      <c r="T88" s="14">
        <v>0.93235029431256555</v>
      </c>
      <c r="U88" s="14">
        <v>0.93235029431256555</v>
      </c>
      <c r="V88" s="14">
        <v>0.93235029431256555</v>
      </c>
      <c r="W88" s="14">
        <v>0.93235029431256555</v>
      </c>
      <c r="X88" s="14">
        <v>0.93235029431256555</v>
      </c>
      <c r="Y88" s="14">
        <v>0.93235029431256555</v>
      </c>
      <c r="Z88" s="14">
        <v>0.93235029431256555</v>
      </c>
      <c r="AA88" s="14">
        <v>0.93235029431256555</v>
      </c>
    </row>
    <row r="89" spans="1:27" x14ac:dyDescent="0.25">
      <c r="A89" s="7" t="s">
        <v>15</v>
      </c>
      <c r="B89" s="8">
        <v>1388047</v>
      </c>
      <c r="C89" s="8">
        <v>1382601</v>
      </c>
      <c r="D89" s="8">
        <v>1350308</v>
      </c>
      <c r="E89" s="8">
        <v>1341744</v>
      </c>
      <c r="F89" s="8">
        <v>1345328</v>
      </c>
      <c r="G89" s="8">
        <v>1377154</v>
      </c>
      <c r="H89" s="8">
        <v>1417119</v>
      </c>
      <c r="I89" s="8">
        <v>1461828</v>
      </c>
      <c r="J89" s="8">
        <v>1491057</v>
      </c>
      <c r="K89" s="8">
        <v>1511804</v>
      </c>
      <c r="L89" s="8">
        <v>1516208</v>
      </c>
      <c r="M89" s="8">
        <v>1511200</v>
      </c>
      <c r="N89" s="8">
        <v>1512855</v>
      </c>
      <c r="O89" s="14">
        <v>0.93018131286394923</v>
      </c>
      <c r="P89" s="14">
        <v>0.93018131286394923</v>
      </c>
      <c r="Q89" s="14">
        <v>0.93018131286394923</v>
      </c>
      <c r="R89" s="14">
        <v>0.93018131286394923</v>
      </c>
      <c r="S89" s="14">
        <v>0.93018131286394923</v>
      </c>
      <c r="T89" s="14">
        <v>0.93018131286394923</v>
      </c>
      <c r="U89" s="14">
        <v>0.93018131286394923</v>
      </c>
      <c r="V89" s="14">
        <v>0.93018131286394923</v>
      </c>
      <c r="W89" s="14">
        <v>0.93018131286394923</v>
      </c>
      <c r="X89" s="14">
        <v>0.93018131286394923</v>
      </c>
      <c r="Y89" s="14">
        <v>0.93018131286394923</v>
      </c>
      <c r="Z89" s="14">
        <v>0.93018131286394923</v>
      </c>
      <c r="AA89" s="14">
        <v>0.93018131286394923</v>
      </c>
    </row>
    <row r="90" spans="1:27" x14ac:dyDescent="0.25">
      <c r="A90" s="7" t="s">
        <v>16</v>
      </c>
      <c r="B90" s="8">
        <v>1426524</v>
      </c>
      <c r="C90" s="8">
        <v>1425202</v>
      </c>
      <c r="D90" s="8">
        <v>1432929</v>
      </c>
      <c r="E90" s="8">
        <v>1440450</v>
      </c>
      <c r="F90" s="8">
        <v>1437061</v>
      </c>
      <c r="G90" s="8">
        <v>1427670</v>
      </c>
      <c r="H90" s="8">
        <v>1403608</v>
      </c>
      <c r="I90" s="8">
        <v>1374470</v>
      </c>
      <c r="J90" s="8">
        <v>1368848</v>
      </c>
      <c r="K90" s="8">
        <v>1376903</v>
      </c>
      <c r="L90" s="8">
        <v>1410885</v>
      </c>
      <c r="M90" s="8">
        <v>1442786</v>
      </c>
      <c r="N90" s="8">
        <v>1453457</v>
      </c>
      <c r="O90" s="14">
        <v>0.93181663808769977</v>
      </c>
      <c r="P90" s="14">
        <v>0.93181663808769977</v>
      </c>
      <c r="Q90" s="14">
        <v>0.93181663808769977</v>
      </c>
      <c r="R90" s="14">
        <v>0.93181663808769977</v>
      </c>
      <c r="S90" s="14">
        <v>0.93181663808769977</v>
      </c>
      <c r="T90" s="14">
        <v>0.93181663808769977</v>
      </c>
      <c r="U90" s="14">
        <v>0.93181663808769977</v>
      </c>
      <c r="V90" s="14">
        <v>0.93181663808769977</v>
      </c>
      <c r="W90" s="14">
        <v>0.93181663808769977</v>
      </c>
      <c r="X90" s="14">
        <v>0.93181663808769977</v>
      </c>
      <c r="Y90" s="14">
        <v>0.93181663808769977</v>
      </c>
      <c r="Z90" s="14">
        <v>0.93181663808769977</v>
      </c>
      <c r="AA90" s="14">
        <v>0.93181663808769977</v>
      </c>
    </row>
    <row r="91" spans="1:27" x14ac:dyDescent="0.25">
      <c r="A91" s="7" t="s">
        <v>17</v>
      </c>
      <c r="B91" s="8">
        <v>1541871</v>
      </c>
      <c r="C91" s="8">
        <v>1541240</v>
      </c>
      <c r="D91" s="8">
        <v>1530840</v>
      </c>
      <c r="E91" s="8">
        <v>1508567</v>
      </c>
      <c r="F91" s="8">
        <v>1483319</v>
      </c>
      <c r="G91" s="8">
        <v>1452072</v>
      </c>
      <c r="H91" s="8">
        <v>1442394</v>
      </c>
      <c r="I91" s="8">
        <v>1452495</v>
      </c>
      <c r="J91" s="8">
        <v>1462021</v>
      </c>
      <c r="K91" s="8">
        <v>1461628</v>
      </c>
      <c r="L91" s="8">
        <v>1453235</v>
      </c>
      <c r="M91" s="8">
        <v>1434691</v>
      </c>
      <c r="N91" s="8">
        <v>1429942</v>
      </c>
      <c r="O91" s="14">
        <v>0.94172055167279922</v>
      </c>
      <c r="P91" s="14">
        <v>0.94172055167279922</v>
      </c>
      <c r="Q91" s="14">
        <v>0.94172055167279922</v>
      </c>
      <c r="R91" s="14">
        <v>0.94172055167279922</v>
      </c>
      <c r="S91" s="14">
        <v>0.94172055167279922</v>
      </c>
      <c r="T91" s="14">
        <v>0.94172055167279922</v>
      </c>
      <c r="U91" s="14">
        <v>0.94172055167279922</v>
      </c>
      <c r="V91" s="14">
        <v>0.94172055167279922</v>
      </c>
      <c r="W91" s="14">
        <v>0.94172055167279922</v>
      </c>
      <c r="X91" s="14">
        <v>0.94172055167279922</v>
      </c>
      <c r="Y91" s="14">
        <v>0.94172055167279922</v>
      </c>
      <c r="Z91" s="14">
        <v>0.94172055167279922</v>
      </c>
      <c r="AA91" s="14">
        <v>0.94172055167279922</v>
      </c>
    </row>
    <row r="92" spans="1:27" x14ac:dyDescent="0.25">
      <c r="A92" s="7" t="s">
        <v>18</v>
      </c>
      <c r="B92" s="8">
        <v>1470748</v>
      </c>
      <c r="C92" s="8">
        <v>1478838</v>
      </c>
      <c r="D92" s="8">
        <v>1506204</v>
      </c>
      <c r="E92" s="8">
        <v>1519666</v>
      </c>
      <c r="F92" s="8">
        <v>1533534</v>
      </c>
      <c r="G92" s="8">
        <v>1546800</v>
      </c>
      <c r="H92" s="8">
        <v>1544620</v>
      </c>
      <c r="I92" s="8">
        <v>1535323</v>
      </c>
      <c r="J92" s="8">
        <v>1514063</v>
      </c>
      <c r="K92" s="8">
        <v>1490355</v>
      </c>
      <c r="L92" s="8">
        <v>1459284</v>
      </c>
      <c r="M92" s="8">
        <v>1450544</v>
      </c>
      <c r="N92" s="8">
        <v>1449068</v>
      </c>
      <c r="O92" s="14">
        <v>0.94932866565922858</v>
      </c>
      <c r="P92" s="14">
        <v>0.94932866565922858</v>
      </c>
      <c r="Q92" s="14">
        <v>0.94932866565922858</v>
      </c>
      <c r="R92" s="14">
        <v>0.94932866565922858</v>
      </c>
      <c r="S92" s="14">
        <v>0.94932866565922858</v>
      </c>
      <c r="T92" s="14">
        <v>0.94932866565922858</v>
      </c>
      <c r="U92" s="14">
        <v>0.94932866565922858</v>
      </c>
      <c r="V92" s="14">
        <v>0.94932866565922858</v>
      </c>
      <c r="W92" s="14">
        <v>0.94932866565922858</v>
      </c>
      <c r="X92" s="14">
        <v>0.94932866565922858</v>
      </c>
      <c r="Y92" s="14">
        <v>0.94932866565922858</v>
      </c>
      <c r="Z92" s="14">
        <v>0.94932866565922858</v>
      </c>
      <c r="AA92" s="14">
        <v>0.94932866565922858</v>
      </c>
    </row>
    <row r="93" spans="1:27" x14ac:dyDescent="0.25">
      <c r="A93" s="7" t="s">
        <v>19</v>
      </c>
      <c r="B93" s="8">
        <v>1247711</v>
      </c>
      <c r="C93" s="8">
        <v>1256391</v>
      </c>
      <c r="D93" s="8">
        <v>1296027</v>
      </c>
      <c r="E93" s="8">
        <v>1346426</v>
      </c>
      <c r="F93" s="8">
        <v>1390758</v>
      </c>
      <c r="G93" s="8">
        <v>1427260</v>
      </c>
      <c r="H93" s="8">
        <v>1466308</v>
      </c>
      <c r="I93" s="8">
        <v>1493535</v>
      </c>
      <c r="J93" s="8">
        <v>1507587</v>
      </c>
      <c r="K93" s="8">
        <v>1522235</v>
      </c>
      <c r="L93" s="8">
        <v>1535624</v>
      </c>
      <c r="M93" s="8">
        <v>1533878</v>
      </c>
      <c r="N93" s="8">
        <v>1532915</v>
      </c>
      <c r="O93" s="14">
        <v>0.95727169957454239</v>
      </c>
      <c r="P93" s="14">
        <v>0.95727169957454239</v>
      </c>
      <c r="Q93" s="14">
        <v>0.95727169957454239</v>
      </c>
      <c r="R93" s="14">
        <v>0.95727169957454239</v>
      </c>
      <c r="S93" s="14">
        <v>0.95727169957454239</v>
      </c>
      <c r="T93" s="14">
        <v>0.95727169957454239</v>
      </c>
      <c r="U93" s="14">
        <v>0.95727169957454239</v>
      </c>
      <c r="V93" s="14">
        <v>0.95727169957454239</v>
      </c>
      <c r="W93" s="14">
        <v>0.95727169957454239</v>
      </c>
      <c r="X93" s="14">
        <v>0.95727169957454239</v>
      </c>
      <c r="Y93" s="14">
        <v>0.95727169957454239</v>
      </c>
      <c r="Z93" s="14">
        <v>0.95727169957454239</v>
      </c>
      <c r="AA93" s="14">
        <v>0.95727169957454239</v>
      </c>
    </row>
    <row r="94" spans="1:27" x14ac:dyDescent="0.25">
      <c r="A94" s="7" t="s">
        <v>20</v>
      </c>
      <c r="B94" s="8">
        <v>995799</v>
      </c>
      <c r="C94" s="8">
        <v>1010660</v>
      </c>
      <c r="D94" s="8">
        <v>1083019</v>
      </c>
      <c r="E94" s="8">
        <v>1123954</v>
      </c>
      <c r="F94" s="8">
        <v>1163988</v>
      </c>
      <c r="G94" s="8">
        <v>1206529</v>
      </c>
      <c r="H94" s="8">
        <v>1246723</v>
      </c>
      <c r="I94" s="8">
        <v>1288741</v>
      </c>
      <c r="J94" s="8">
        <v>1341941</v>
      </c>
      <c r="K94" s="8">
        <v>1389578</v>
      </c>
      <c r="L94" s="8">
        <v>1429550</v>
      </c>
      <c r="M94" s="8">
        <v>1463073</v>
      </c>
      <c r="N94" s="8">
        <v>1470281</v>
      </c>
      <c r="O94" s="14">
        <v>0.96332172078905154</v>
      </c>
      <c r="P94" s="14">
        <v>0.96332172078905154</v>
      </c>
      <c r="Q94" s="14">
        <v>0.96332172078905154</v>
      </c>
      <c r="R94" s="14">
        <v>0.96332172078905154</v>
      </c>
      <c r="S94" s="14">
        <v>0.96332172078905154</v>
      </c>
      <c r="T94" s="14">
        <v>0.96332172078905154</v>
      </c>
      <c r="U94" s="14">
        <v>0.96332172078905154</v>
      </c>
      <c r="V94" s="14">
        <v>0.96332172078905154</v>
      </c>
      <c r="W94" s="14">
        <v>0.96332172078905154</v>
      </c>
      <c r="X94" s="14">
        <v>0.96332172078905154</v>
      </c>
      <c r="Y94" s="14">
        <v>0.96332172078905154</v>
      </c>
      <c r="Z94" s="14">
        <v>0.96332172078905154</v>
      </c>
      <c r="AA94" s="14">
        <v>0.96332172078905154</v>
      </c>
    </row>
    <row r="95" spans="1:27" x14ac:dyDescent="0.25">
      <c r="A95" s="7" t="s">
        <v>21</v>
      </c>
      <c r="B95" s="8">
        <v>731897</v>
      </c>
      <c r="C95" s="8">
        <v>737000</v>
      </c>
      <c r="D95" s="8">
        <v>760275</v>
      </c>
      <c r="E95" s="8">
        <v>811373</v>
      </c>
      <c r="F95" s="8">
        <v>859694</v>
      </c>
      <c r="G95" s="8">
        <v>920637</v>
      </c>
      <c r="H95" s="8">
        <v>991711</v>
      </c>
      <c r="I95" s="8">
        <v>1062889</v>
      </c>
      <c r="J95" s="8">
        <v>1103179</v>
      </c>
      <c r="K95" s="8">
        <v>1142940</v>
      </c>
      <c r="L95" s="8">
        <v>1185038</v>
      </c>
      <c r="M95" s="8">
        <v>1215926</v>
      </c>
      <c r="N95" s="8">
        <v>1223716</v>
      </c>
      <c r="O95" s="14">
        <v>0.96753914300705801</v>
      </c>
      <c r="P95" s="14">
        <v>0.96753914300705801</v>
      </c>
      <c r="Q95" s="14">
        <v>0.96753914300705801</v>
      </c>
      <c r="R95" s="14">
        <v>0.96753914300705801</v>
      </c>
      <c r="S95" s="14">
        <v>0.96753914300705801</v>
      </c>
      <c r="T95" s="14">
        <v>0.96753914300705801</v>
      </c>
      <c r="U95" s="14">
        <v>0.96753914300705801</v>
      </c>
      <c r="V95" s="14">
        <v>0.96753914300705801</v>
      </c>
      <c r="W95" s="14">
        <v>0.96753914300705801</v>
      </c>
      <c r="X95" s="14">
        <v>0.96753914300705801</v>
      </c>
      <c r="Y95" s="14">
        <v>0.96753914300705801</v>
      </c>
      <c r="Z95" s="14">
        <v>0.96753914300705801</v>
      </c>
      <c r="AA95" s="14">
        <v>0.96753914300705801</v>
      </c>
    </row>
    <row r="96" spans="1:27" x14ac:dyDescent="0.25">
      <c r="A96" s="7" t="s">
        <v>22</v>
      </c>
      <c r="B96" s="8">
        <v>605047</v>
      </c>
      <c r="C96" s="8">
        <v>607574</v>
      </c>
      <c r="D96" s="8">
        <v>620047</v>
      </c>
      <c r="E96" s="8">
        <v>638656</v>
      </c>
      <c r="F96" s="8">
        <v>663665</v>
      </c>
      <c r="G96" s="8">
        <v>688113</v>
      </c>
      <c r="H96" s="8">
        <v>709288</v>
      </c>
      <c r="I96" s="8">
        <v>731997</v>
      </c>
      <c r="J96" s="8">
        <v>781355</v>
      </c>
      <c r="K96" s="8">
        <v>828709</v>
      </c>
      <c r="L96" s="8">
        <v>888346</v>
      </c>
      <c r="M96" s="8">
        <v>943572</v>
      </c>
      <c r="N96" s="8">
        <v>956347</v>
      </c>
      <c r="O96" s="14">
        <v>0.96883968578974367</v>
      </c>
      <c r="P96" s="14">
        <v>0.96883968578974367</v>
      </c>
      <c r="Q96" s="14">
        <v>0.96883968578974367</v>
      </c>
      <c r="R96" s="14">
        <v>0.96883968578974367</v>
      </c>
      <c r="S96" s="14">
        <v>0.96883968578974367</v>
      </c>
      <c r="T96" s="14">
        <v>0.96883968578974367</v>
      </c>
      <c r="U96" s="14">
        <v>0.96883968578974367</v>
      </c>
      <c r="V96" s="14">
        <v>0.96883968578974367</v>
      </c>
      <c r="W96" s="14">
        <v>0.96883968578974367</v>
      </c>
      <c r="X96" s="14">
        <v>0.96883968578974367</v>
      </c>
      <c r="Y96" s="14">
        <v>0.96883968578974367</v>
      </c>
      <c r="Z96" s="14">
        <v>0.96883968578974367</v>
      </c>
      <c r="AA96" s="14">
        <v>0.96883968578974367</v>
      </c>
    </row>
    <row r="97" spans="1:27" x14ac:dyDescent="0.25">
      <c r="A97" s="7" t="s">
        <v>23</v>
      </c>
      <c r="B97" s="8">
        <v>515262</v>
      </c>
      <c r="C97" s="8">
        <v>517031</v>
      </c>
      <c r="D97" s="8">
        <v>529462</v>
      </c>
      <c r="E97" s="8">
        <v>537703</v>
      </c>
      <c r="F97" s="8">
        <v>547712</v>
      </c>
      <c r="G97" s="8">
        <v>557408</v>
      </c>
      <c r="H97" s="8">
        <v>570964</v>
      </c>
      <c r="I97" s="8">
        <v>583919</v>
      </c>
      <c r="J97" s="8">
        <v>602454</v>
      </c>
      <c r="K97" s="8">
        <v>627484</v>
      </c>
      <c r="L97" s="8">
        <v>651888</v>
      </c>
      <c r="M97" s="8">
        <v>668427</v>
      </c>
      <c r="N97" s="8">
        <v>672325</v>
      </c>
      <c r="O97" s="14">
        <v>0.97026750864342703</v>
      </c>
      <c r="P97" s="14">
        <v>0.97026750864342703</v>
      </c>
      <c r="Q97" s="14">
        <v>0.97026750864342703</v>
      </c>
      <c r="R97" s="14">
        <v>0.97026750864342703</v>
      </c>
      <c r="S97" s="14">
        <v>0.97026750864342703</v>
      </c>
      <c r="T97" s="14">
        <v>0.97026750864342703</v>
      </c>
      <c r="U97" s="14">
        <v>0.97026750864342703</v>
      </c>
      <c r="V97" s="14">
        <v>0.97026750864342703</v>
      </c>
      <c r="W97" s="14">
        <v>0.97026750864342703</v>
      </c>
      <c r="X97" s="14">
        <v>0.97026750864342703</v>
      </c>
      <c r="Y97" s="14">
        <v>0.97026750864342703</v>
      </c>
      <c r="Z97" s="14">
        <v>0.97026750864342703</v>
      </c>
      <c r="AA97" s="14">
        <v>0.97026750864342703</v>
      </c>
    </row>
    <row r="98" spans="1:27" x14ac:dyDescent="0.25">
      <c r="A98" s="7" t="s">
        <v>24</v>
      </c>
      <c r="B98" s="8">
        <v>445559</v>
      </c>
      <c r="C98" s="8">
        <v>446138</v>
      </c>
      <c r="D98" s="8">
        <v>445954</v>
      </c>
      <c r="E98" s="8">
        <v>447845</v>
      </c>
      <c r="F98" s="8">
        <v>452678</v>
      </c>
      <c r="G98" s="8">
        <v>456920</v>
      </c>
      <c r="H98" s="8">
        <v>463094</v>
      </c>
      <c r="I98" s="8">
        <v>473597</v>
      </c>
      <c r="J98" s="8">
        <v>480192</v>
      </c>
      <c r="K98" s="8">
        <v>488304</v>
      </c>
      <c r="L98" s="8">
        <v>496233</v>
      </c>
      <c r="M98" s="8">
        <v>505296</v>
      </c>
      <c r="N98" s="8">
        <v>507300</v>
      </c>
      <c r="O98" s="14">
        <v>0.97047473164244324</v>
      </c>
      <c r="P98" s="14">
        <v>0.97047473164244324</v>
      </c>
      <c r="Q98" s="14">
        <v>0.97047473164244324</v>
      </c>
      <c r="R98" s="14">
        <v>0.97047473164244324</v>
      </c>
      <c r="S98" s="14">
        <v>0.97047473164244324</v>
      </c>
      <c r="T98" s="14">
        <v>0.97047473164244324</v>
      </c>
      <c r="U98" s="14">
        <v>0.97047473164244324</v>
      </c>
      <c r="V98" s="14">
        <v>0.97047473164244324</v>
      </c>
      <c r="W98" s="14">
        <v>0.97047473164244324</v>
      </c>
      <c r="X98" s="14">
        <v>0.97047473164244324</v>
      </c>
      <c r="Y98" s="14">
        <v>0.97047473164244324</v>
      </c>
      <c r="Z98" s="14">
        <v>0.97047473164244324</v>
      </c>
      <c r="AA98" s="14">
        <v>0.97047473164244324</v>
      </c>
    </row>
    <row r="99" spans="1:27" x14ac:dyDescent="0.25">
      <c r="A99" s="7" t="s">
        <v>25</v>
      </c>
      <c r="B99" s="8">
        <v>347389</v>
      </c>
      <c r="C99" s="8">
        <v>350296</v>
      </c>
      <c r="D99" s="8">
        <v>357794</v>
      </c>
      <c r="E99" s="8">
        <v>363056</v>
      </c>
      <c r="F99" s="8">
        <v>367229</v>
      </c>
      <c r="G99" s="8">
        <v>369331</v>
      </c>
      <c r="H99" s="8">
        <v>373175</v>
      </c>
      <c r="I99" s="8">
        <v>372307</v>
      </c>
      <c r="J99" s="8">
        <v>373363</v>
      </c>
      <c r="K99" s="8">
        <v>377098</v>
      </c>
      <c r="L99" s="8">
        <v>380289</v>
      </c>
      <c r="M99" s="8">
        <v>384108</v>
      </c>
      <c r="N99" s="8">
        <v>385474</v>
      </c>
      <c r="O99" s="14">
        <v>0.97202870026138477</v>
      </c>
      <c r="P99" s="14">
        <v>0.97202870026138477</v>
      </c>
      <c r="Q99" s="14">
        <v>0.97202870026138477</v>
      </c>
      <c r="R99" s="14">
        <v>0.97202870026138477</v>
      </c>
      <c r="S99" s="14">
        <v>0.97202870026138477</v>
      </c>
      <c r="T99" s="14">
        <v>0.97202870026138477</v>
      </c>
      <c r="U99" s="14">
        <v>0.97202870026138477</v>
      </c>
      <c r="V99" s="14">
        <v>0.97202870026138477</v>
      </c>
      <c r="W99" s="14">
        <v>0.97202870026138477</v>
      </c>
      <c r="X99" s="14">
        <v>0.97202870026138477</v>
      </c>
      <c r="Y99" s="14">
        <v>0.97202870026138477</v>
      </c>
      <c r="Z99" s="14">
        <v>0.97202870026138477</v>
      </c>
      <c r="AA99" s="14">
        <v>0.97202870026138477</v>
      </c>
    </row>
    <row r="100" spans="1:27" x14ac:dyDescent="0.25">
      <c r="A100" s="7" t="s">
        <v>26</v>
      </c>
      <c r="B100" s="8">
        <v>232937</v>
      </c>
      <c r="C100" s="8">
        <v>234357</v>
      </c>
      <c r="D100" s="8">
        <v>239689</v>
      </c>
      <c r="E100" s="8">
        <v>245906</v>
      </c>
      <c r="F100" s="8">
        <v>251790</v>
      </c>
      <c r="G100" s="8">
        <v>257123</v>
      </c>
      <c r="H100" s="8">
        <v>261275</v>
      </c>
      <c r="I100" s="8">
        <v>267184</v>
      </c>
      <c r="J100" s="8">
        <v>271780</v>
      </c>
      <c r="K100" s="8">
        <v>275549</v>
      </c>
      <c r="L100" s="8">
        <v>277952</v>
      </c>
      <c r="M100" s="8">
        <v>281459</v>
      </c>
      <c r="N100" s="8">
        <v>282108</v>
      </c>
      <c r="O100" s="14">
        <v>0.9736480268884633</v>
      </c>
      <c r="P100" s="14">
        <v>0.9736480268884633</v>
      </c>
      <c r="Q100" s="14">
        <v>0.9736480268884633</v>
      </c>
      <c r="R100" s="14">
        <v>0.9736480268884633</v>
      </c>
      <c r="S100" s="14">
        <v>0.9736480268884633</v>
      </c>
      <c r="T100" s="14">
        <v>0.9736480268884633</v>
      </c>
      <c r="U100" s="14">
        <v>0.9736480268884633</v>
      </c>
      <c r="V100" s="14">
        <v>0.9736480268884633</v>
      </c>
      <c r="W100" s="14">
        <v>0.9736480268884633</v>
      </c>
      <c r="X100" s="14">
        <v>0.9736480268884633</v>
      </c>
      <c r="Y100" s="14">
        <v>0.9736480268884633</v>
      </c>
      <c r="Z100" s="14">
        <v>0.9736480268884633</v>
      </c>
      <c r="AA100" s="14">
        <v>0.9736480268884633</v>
      </c>
    </row>
    <row r="101" spans="1:27" x14ac:dyDescent="0.25">
      <c r="A101" s="7" t="s">
        <v>27</v>
      </c>
      <c r="B101" s="8">
        <v>142621</v>
      </c>
      <c r="C101" s="8">
        <v>142254</v>
      </c>
      <c r="D101" s="8">
        <v>140297</v>
      </c>
      <c r="E101" s="8">
        <v>139724</v>
      </c>
      <c r="F101" s="8">
        <v>139406</v>
      </c>
      <c r="G101" s="8">
        <v>140807</v>
      </c>
      <c r="H101" s="8">
        <v>146909</v>
      </c>
      <c r="I101" s="8">
        <v>151727</v>
      </c>
      <c r="J101" s="8">
        <v>157587</v>
      </c>
      <c r="K101" s="8">
        <v>163224</v>
      </c>
      <c r="L101" s="8">
        <v>168895</v>
      </c>
      <c r="M101" s="8">
        <v>171962</v>
      </c>
      <c r="N101" s="8">
        <v>174164</v>
      </c>
      <c r="O101" s="14">
        <v>0.9773902087832973</v>
      </c>
      <c r="P101" s="14">
        <v>0.9773902087832973</v>
      </c>
      <c r="Q101" s="14">
        <v>0.9773902087832973</v>
      </c>
      <c r="R101" s="14">
        <v>0.9773902087832973</v>
      </c>
      <c r="S101" s="14">
        <v>0.9773902087832973</v>
      </c>
      <c r="T101" s="14">
        <v>0.9773902087832973</v>
      </c>
      <c r="U101" s="14">
        <v>0.9773902087832973</v>
      </c>
      <c r="V101" s="14">
        <v>0.9773902087832973</v>
      </c>
      <c r="W101" s="14">
        <v>0.9773902087832973</v>
      </c>
      <c r="X101" s="14">
        <v>0.9773902087832973</v>
      </c>
      <c r="Y101" s="14">
        <v>0.9773902087832973</v>
      </c>
      <c r="Z101" s="14">
        <v>0.9773902087832973</v>
      </c>
      <c r="AA101" s="14">
        <v>0.9773902087832973</v>
      </c>
    </row>
    <row r="102" spans="1:27" x14ac:dyDescent="0.25">
      <c r="A102" s="7" t="s">
        <v>28</v>
      </c>
      <c r="B102" s="8">
        <v>61729</v>
      </c>
      <c r="C102" s="8">
        <v>62380</v>
      </c>
      <c r="D102" s="8">
        <v>62206</v>
      </c>
      <c r="E102" s="8">
        <v>62184</v>
      </c>
      <c r="F102" s="8">
        <v>63384</v>
      </c>
      <c r="G102" s="8">
        <v>64692</v>
      </c>
      <c r="H102" s="8">
        <v>65350</v>
      </c>
      <c r="I102" s="8">
        <v>65644</v>
      </c>
      <c r="J102" s="8">
        <v>66850</v>
      </c>
      <c r="K102" s="8">
        <v>68466</v>
      </c>
      <c r="L102" s="8">
        <v>71261</v>
      </c>
      <c r="M102" s="8">
        <v>75501</v>
      </c>
      <c r="N102" s="8">
        <v>76049</v>
      </c>
      <c r="O102" s="14">
        <v>0.9773902087832973</v>
      </c>
      <c r="P102" s="14">
        <v>0.9773902087832973</v>
      </c>
      <c r="Q102" s="14">
        <v>0.9773902087832973</v>
      </c>
      <c r="R102" s="14">
        <v>0.9773902087832973</v>
      </c>
      <c r="S102" s="14">
        <v>0.9773902087832973</v>
      </c>
      <c r="T102" s="14">
        <v>0.9773902087832973</v>
      </c>
      <c r="U102" s="14">
        <v>0.9773902087832973</v>
      </c>
      <c r="V102" s="14">
        <v>0.9773902087832973</v>
      </c>
      <c r="W102" s="14">
        <v>0.9773902087832973</v>
      </c>
      <c r="X102" s="14">
        <v>0.9773902087832973</v>
      </c>
      <c r="Y102" s="14">
        <v>0.9773902087832973</v>
      </c>
      <c r="Z102" s="14">
        <v>0.9773902087832973</v>
      </c>
      <c r="AA102" s="14">
        <v>0.9773902087832973</v>
      </c>
    </row>
    <row r="103" spans="1:27" x14ac:dyDescent="0.25">
      <c r="A103" s="7" t="s">
        <v>29</v>
      </c>
      <c r="B103" s="8">
        <v>20688</v>
      </c>
      <c r="C103" s="8">
        <v>20846</v>
      </c>
      <c r="D103" s="8">
        <v>20065</v>
      </c>
      <c r="E103" s="8">
        <v>19353</v>
      </c>
      <c r="F103" s="8">
        <v>18925</v>
      </c>
      <c r="G103" s="8">
        <v>18537</v>
      </c>
      <c r="H103" s="8">
        <v>19300</v>
      </c>
      <c r="I103" s="8">
        <v>20081</v>
      </c>
      <c r="J103" s="8">
        <v>21030</v>
      </c>
      <c r="K103" s="8">
        <v>22617</v>
      </c>
      <c r="L103" s="8">
        <v>23900</v>
      </c>
      <c r="M103" s="8">
        <v>24925</v>
      </c>
      <c r="N103" s="8">
        <v>25139</v>
      </c>
      <c r="O103" s="14">
        <v>0.9773902087832973</v>
      </c>
      <c r="P103" s="14">
        <v>0.9773902087832973</v>
      </c>
      <c r="Q103" s="14">
        <v>0.9773902087832973</v>
      </c>
      <c r="R103" s="14">
        <v>0.9773902087832973</v>
      </c>
      <c r="S103" s="14">
        <v>0.9773902087832973</v>
      </c>
      <c r="T103" s="14">
        <v>0.9773902087832973</v>
      </c>
      <c r="U103" s="14">
        <v>0.9773902087832973</v>
      </c>
      <c r="V103" s="14">
        <v>0.9773902087832973</v>
      </c>
      <c r="W103" s="14">
        <v>0.9773902087832973</v>
      </c>
      <c r="X103" s="14">
        <v>0.9773902087832973</v>
      </c>
      <c r="Y103" s="14">
        <v>0.9773902087832973</v>
      </c>
      <c r="Z103" s="14">
        <v>0.9773902087832973</v>
      </c>
      <c r="AA103" s="14">
        <v>0.9773902087832973</v>
      </c>
    </row>
    <row r="104" spans="1:27" x14ac:dyDescent="0.25">
      <c r="A104" s="7" t="s">
        <v>30</v>
      </c>
      <c r="B104" s="8">
        <v>5553</v>
      </c>
      <c r="C104" s="8">
        <v>5546</v>
      </c>
      <c r="D104" s="8">
        <v>5535</v>
      </c>
      <c r="E104" s="8">
        <v>5511</v>
      </c>
      <c r="F104" s="8">
        <v>5503</v>
      </c>
      <c r="G104" s="8">
        <v>5480</v>
      </c>
      <c r="H104" s="8">
        <v>5459</v>
      </c>
      <c r="I104" s="8">
        <v>5444</v>
      </c>
      <c r="J104" s="8">
        <v>5425</v>
      </c>
      <c r="K104" s="8">
        <v>5412</v>
      </c>
      <c r="L104" s="8">
        <v>5405</v>
      </c>
      <c r="M104" s="8">
        <v>5412</v>
      </c>
      <c r="N104" s="8">
        <v>5410</v>
      </c>
      <c r="O104" s="14">
        <v>0.9773902087832973</v>
      </c>
      <c r="P104" s="14">
        <v>0.9773902087832973</v>
      </c>
      <c r="Q104" s="14">
        <v>0.9773902087832973</v>
      </c>
      <c r="R104" s="14">
        <v>0.9773902087832973</v>
      </c>
      <c r="S104" s="14">
        <v>0.9773902087832973</v>
      </c>
      <c r="T104" s="14">
        <v>0.9773902087832973</v>
      </c>
      <c r="U104" s="14">
        <v>0.9773902087832973</v>
      </c>
      <c r="V104" s="14">
        <v>0.9773902087832973</v>
      </c>
      <c r="W104" s="14">
        <v>0.9773902087832973</v>
      </c>
      <c r="X104" s="14">
        <v>0.9773902087832973</v>
      </c>
      <c r="Y104" s="14">
        <v>0.9773902087832973</v>
      </c>
      <c r="Z104" s="14">
        <v>0.9773902087832973</v>
      </c>
      <c r="AA104" s="14">
        <v>0.9773902087832973</v>
      </c>
    </row>
    <row r="105" spans="1:27" x14ac:dyDescent="0.25">
      <c r="A105" s="7"/>
      <c r="B105" s="8"/>
      <c r="C105" s="8"/>
      <c r="D105" s="8"/>
      <c r="E105" s="8"/>
      <c r="F105" s="8"/>
      <c r="G105" s="8"/>
      <c r="H105" s="8"/>
      <c r="I105" s="8"/>
      <c r="J105" s="8"/>
      <c r="K105" s="8"/>
      <c r="L105" s="8"/>
      <c r="M105" s="8"/>
      <c r="N105" s="8"/>
    </row>
    <row r="106" spans="1:27" x14ac:dyDescent="0.25">
      <c r="A106" s="7" t="s">
        <v>31</v>
      </c>
      <c r="B106" s="8">
        <v>5545506</v>
      </c>
      <c r="C106" s="8">
        <v>5550946</v>
      </c>
      <c r="D106" s="8">
        <v>5571532</v>
      </c>
      <c r="E106" s="8">
        <v>5585348</v>
      </c>
      <c r="F106" s="8">
        <v>5585664</v>
      </c>
      <c r="G106" s="8">
        <v>5587597</v>
      </c>
      <c r="H106" s="8">
        <v>5594760</v>
      </c>
      <c r="I106" s="8">
        <v>5600918</v>
      </c>
      <c r="J106" s="8">
        <v>5607295</v>
      </c>
      <c r="K106" s="8">
        <v>5593572</v>
      </c>
      <c r="L106" s="8">
        <v>5579208</v>
      </c>
      <c r="M106" s="8">
        <v>5565885</v>
      </c>
      <c r="N106" s="8">
        <v>5564455</v>
      </c>
      <c r="O106" s="14">
        <v>0.92348584277253298</v>
      </c>
      <c r="P106" s="14">
        <v>0.92348584277253298</v>
      </c>
      <c r="Q106" s="14">
        <v>0.92348584277253298</v>
      </c>
      <c r="R106" s="14">
        <v>0.92348584277253298</v>
      </c>
      <c r="S106" s="14">
        <v>0.92348584277253298</v>
      </c>
      <c r="T106" s="14">
        <v>0.92348584277253298</v>
      </c>
      <c r="U106" s="14">
        <v>0.92348584277253298</v>
      </c>
      <c r="V106" s="14">
        <v>0.92348584277253298</v>
      </c>
      <c r="W106" s="14">
        <v>0.92348584277253298</v>
      </c>
      <c r="X106" s="14">
        <v>0.92348584277253298</v>
      </c>
      <c r="Y106" s="14">
        <v>0.92348584277253298</v>
      </c>
      <c r="Z106" s="14">
        <v>0.92348584277253298</v>
      </c>
      <c r="AA106" s="14">
        <v>0.92348584277253298</v>
      </c>
    </row>
    <row r="107" spans="1:27" x14ac:dyDescent="0.25">
      <c r="A107" s="9" t="s">
        <v>10</v>
      </c>
      <c r="B107" s="8">
        <v>1439456</v>
      </c>
      <c r="C107" s="8">
        <v>1436101</v>
      </c>
      <c r="D107" s="8">
        <v>1434473</v>
      </c>
      <c r="E107" s="8">
        <v>1430699</v>
      </c>
      <c r="F107" s="8">
        <v>1423795</v>
      </c>
      <c r="G107" s="8">
        <v>1425260</v>
      </c>
      <c r="H107" s="8">
        <v>1431795</v>
      </c>
      <c r="I107" s="8">
        <v>1435376</v>
      </c>
      <c r="J107" s="8">
        <v>1459661</v>
      </c>
      <c r="K107" s="8">
        <v>1488263</v>
      </c>
      <c r="L107" s="8">
        <v>1505021</v>
      </c>
      <c r="M107" s="8">
        <v>1506311</v>
      </c>
      <c r="N107" s="8">
        <v>1511201</v>
      </c>
      <c r="O107" s="14">
        <v>0.91036512380245516</v>
      </c>
      <c r="P107" s="14">
        <v>0.91036512380245516</v>
      </c>
      <c r="Q107" s="14">
        <v>0.91036512380245516</v>
      </c>
      <c r="R107" s="14">
        <v>0.91036512380245516</v>
      </c>
      <c r="S107" s="14">
        <v>0.91036512380245516</v>
      </c>
      <c r="T107" s="14">
        <v>0.91036512380245516</v>
      </c>
      <c r="U107" s="14">
        <v>0.91036512380245516</v>
      </c>
      <c r="V107" s="14">
        <v>0.91036512380245516</v>
      </c>
      <c r="W107" s="14">
        <v>0.91036512380245516</v>
      </c>
      <c r="X107" s="14">
        <v>0.91036512380245516</v>
      </c>
      <c r="Y107" s="14">
        <v>0.91036512380245516</v>
      </c>
      <c r="Z107" s="14">
        <v>0.91036512380245516</v>
      </c>
      <c r="AA107" s="14">
        <v>0.91036512380245516</v>
      </c>
    </row>
    <row r="108" spans="1:27" x14ac:dyDescent="0.25">
      <c r="A108" s="9" t="s">
        <v>32</v>
      </c>
      <c r="B108" s="8">
        <v>2916780</v>
      </c>
      <c r="C108" s="8">
        <v>2920707</v>
      </c>
      <c r="D108" s="8">
        <v>2922195</v>
      </c>
      <c r="E108" s="8">
        <v>2909075</v>
      </c>
      <c r="F108" s="8">
        <v>2882515</v>
      </c>
      <c r="G108" s="8">
        <v>2832572</v>
      </c>
      <c r="H108" s="8">
        <v>2792364</v>
      </c>
      <c r="I108" s="8">
        <v>2767586</v>
      </c>
      <c r="J108" s="8">
        <v>2739753</v>
      </c>
      <c r="K108" s="8">
        <v>2718197</v>
      </c>
      <c r="L108" s="8">
        <v>2712177</v>
      </c>
      <c r="M108" s="8">
        <v>2721197</v>
      </c>
      <c r="N108" s="8">
        <v>2725129</v>
      </c>
      <c r="O108" s="14">
        <v>0.924659625892576</v>
      </c>
      <c r="P108" s="14">
        <v>0.924659625892576</v>
      </c>
      <c r="Q108" s="14">
        <v>0.924659625892576</v>
      </c>
      <c r="R108" s="14">
        <v>0.924659625892576</v>
      </c>
      <c r="S108" s="14">
        <v>0.924659625892576</v>
      </c>
      <c r="T108" s="14">
        <v>0.924659625892576</v>
      </c>
      <c r="U108" s="14">
        <v>0.924659625892576</v>
      </c>
      <c r="V108" s="14">
        <v>0.924659625892576</v>
      </c>
      <c r="W108" s="14">
        <v>0.924659625892576</v>
      </c>
      <c r="X108" s="14">
        <v>0.924659625892576</v>
      </c>
      <c r="Y108" s="14">
        <v>0.924659625892576</v>
      </c>
      <c r="Z108" s="14">
        <v>0.924659625892576</v>
      </c>
      <c r="AA108" s="14">
        <v>0.924659625892576</v>
      </c>
    </row>
    <row r="109" spans="1:27" x14ac:dyDescent="0.25">
      <c r="A109" s="9" t="s">
        <v>33</v>
      </c>
      <c r="B109" s="8">
        <v>1189270</v>
      </c>
      <c r="C109" s="8">
        <v>1194138</v>
      </c>
      <c r="D109" s="8">
        <v>1214864</v>
      </c>
      <c r="E109" s="8">
        <v>1245574</v>
      </c>
      <c r="F109" s="8">
        <v>1279354</v>
      </c>
      <c r="G109" s="8">
        <v>1329765</v>
      </c>
      <c r="H109" s="8">
        <v>1370601</v>
      </c>
      <c r="I109" s="8">
        <v>1397956</v>
      </c>
      <c r="J109" s="8">
        <v>1407881</v>
      </c>
      <c r="K109" s="8">
        <v>1387112</v>
      </c>
      <c r="L109" s="8">
        <v>1362010</v>
      </c>
      <c r="M109" s="8">
        <v>1338377</v>
      </c>
      <c r="N109" s="8">
        <v>1328125</v>
      </c>
      <c r="O109" s="14">
        <v>0.93586635155864151</v>
      </c>
      <c r="P109" s="14">
        <v>0.93586635155864151</v>
      </c>
      <c r="Q109" s="14">
        <v>0.93586635155864151</v>
      </c>
      <c r="R109" s="14">
        <v>0.93586635155864151</v>
      </c>
      <c r="S109" s="14">
        <v>0.93586635155864151</v>
      </c>
      <c r="T109" s="14">
        <v>0.93586635155864151</v>
      </c>
      <c r="U109" s="14">
        <v>0.93586635155864151</v>
      </c>
      <c r="V109" s="14">
        <v>0.93586635155864151</v>
      </c>
      <c r="W109" s="14">
        <v>0.93586635155864151</v>
      </c>
      <c r="X109" s="14">
        <v>0.93586635155864151</v>
      </c>
      <c r="Y109" s="14">
        <v>0.93586635155864151</v>
      </c>
      <c r="Z109" s="14">
        <v>0.93586635155864151</v>
      </c>
      <c r="AA109" s="14">
        <v>0.93586635155864151</v>
      </c>
    </row>
    <row r="110" spans="1:27" x14ac:dyDescent="0.25">
      <c r="A110" s="7" t="s">
        <v>34</v>
      </c>
      <c r="B110" s="8">
        <v>11415789</v>
      </c>
      <c r="C110" s="8">
        <v>11457398</v>
      </c>
      <c r="D110" s="8">
        <v>11640817</v>
      </c>
      <c r="E110" s="8">
        <v>11823225</v>
      </c>
      <c r="F110" s="8">
        <v>12002058</v>
      </c>
      <c r="G110" s="8">
        <v>12195934</v>
      </c>
      <c r="H110" s="8">
        <v>12381795</v>
      </c>
      <c r="I110" s="8">
        <v>12582968</v>
      </c>
      <c r="J110" s="8">
        <v>12788918</v>
      </c>
      <c r="K110" s="8">
        <v>13004317</v>
      </c>
      <c r="L110" s="8">
        <v>13213251</v>
      </c>
      <c r="M110" s="8">
        <v>13362620</v>
      </c>
      <c r="N110" s="8">
        <v>13403820</v>
      </c>
      <c r="O110" s="14">
        <v>0.94710019442295001</v>
      </c>
      <c r="P110" s="14">
        <v>0.94710019442295001</v>
      </c>
      <c r="Q110" s="14">
        <v>0.94710019442295001</v>
      </c>
      <c r="R110" s="14">
        <v>0.94710019442295001</v>
      </c>
      <c r="S110" s="14">
        <v>0.94710019442295001</v>
      </c>
      <c r="T110" s="14">
        <v>0.94710019442295001</v>
      </c>
      <c r="U110" s="14">
        <v>0.94710019442295001</v>
      </c>
      <c r="V110" s="14">
        <v>0.94710019442295001</v>
      </c>
      <c r="W110" s="14">
        <v>0.94710019442295001</v>
      </c>
      <c r="X110" s="14">
        <v>0.94710019442295001</v>
      </c>
      <c r="Y110" s="14">
        <v>0.94710019442295001</v>
      </c>
      <c r="Z110" s="14">
        <v>0.94710019442295001</v>
      </c>
      <c r="AA110" s="14">
        <v>0.94710019442295001</v>
      </c>
    </row>
    <row r="111" spans="1:27" x14ac:dyDescent="0.25">
      <c r="A111" s="9" t="s">
        <v>35</v>
      </c>
      <c r="B111" s="8">
        <v>2008145</v>
      </c>
      <c r="C111" s="8">
        <v>2017892</v>
      </c>
      <c r="D111" s="8">
        <v>2061168</v>
      </c>
      <c r="E111" s="8">
        <v>2092389</v>
      </c>
      <c r="F111" s="8">
        <v>2124711</v>
      </c>
      <c r="G111" s="8">
        <v>2149699</v>
      </c>
      <c r="H111" s="8">
        <v>2160024</v>
      </c>
      <c r="I111" s="8">
        <v>2181690</v>
      </c>
      <c r="J111" s="8">
        <v>2218867</v>
      </c>
      <c r="K111" s="8">
        <v>2280165</v>
      </c>
      <c r="L111" s="8">
        <v>2335081</v>
      </c>
      <c r="M111" s="8">
        <v>2366950</v>
      </c>
      <c r="N111" s="8">
        <v>2375239</v>
      </c>
      <c r="O111" s="14">
        <v>0.93332896765880136</v>
      </c>
      <c r="P111" s="14">
        <v>0.93332896765880136</v>
      </c>
      <c r="Q111" s="14">
        <v>0.93332896765880136</v>
      </c>
      <c r="R111" s="14">
        <v>0.93332896765880136</v>
      </c>
      <c r="S111" s="14">
        <v>0.93332896765880136</v>
      </c>
      <c r="T111" s="14">
        <v>0.93332896765880136</v>
      </c>
      <c r="U111" s="14">
        <v>0.93332896765880136</v>
      </c>
      <c r="V111" s="14">
        <v>0.93332896765880136</v>
      </c>
      <c r="W111" s="14">
        <v>0.93332896765880136</v>
      </c>
      <c r="X111" s="14">
        <v>0.93332896765880136</v>
      </c>
      <c r="Y111" s="14">
        <v>0.93332896765880136</v>
      </c>
      <c r="Z111" s="14">
        <v>0.93332896765880136</v>
      </c>
      <c r="AA111" s="14">
        <v>0.93332896765880136</v>
      </c>
    </row>
    <row r="112" spans="1:27" x14ac:dyDescent="0.25">
      <c r="A112" s="9" t="s">
        <v>36</v>
      </c>
      <c r="B112" s="8">
        <v>5827190</v>
      </c>
      <c r="C112" s="8">
        <v>5827881</v>
      </c>
      <c r="D112" s="8">
        <v>5820281</v>
      </c>
      <c r="E112" s="8">
        <v>5810427</v>
      </c>
      <c r="F112" s="8">
        <v>5799242</v>
      </c>
      <c r="G112" s="8">
        <v>5803696</v>
      </c>
      <c r="H112" s="8">
        <v>5807741</v>
      </c>
      <c r="I112" s="8">
        <v>5824116</v>
      </c>
      <c r="J112" s="8">
        <v>5835989</v>
      </c>
      <c r="K112" s="8">
        <v>5840690</v>
      </c>
      <c r="L112" s="8">
        <v>5839612</v>
      </c>
      <c r="M112" s="8">
        <v>5839221</v>
      </c>
      <c r="N112" s="8">
        <v>5845322</v>
      </c>
      <c r="O112" s="14">
        <v>0.93817702738087838</v>
      </c>
      <c r="P112" s="14">
        <v>0.93817702738087838</v>
      </c>
      <c r="Q112" s="14">
        <v>0.93817702738087838</v>
      </c>
      <c r="R112" s="14">
        <v>0.93817702738087838</v>
      </c>
      <c r="S112" s="14">
        <v>0.93817702738087838</v>
      </c>
      <c r="T112" s="14">
        <v>0.93817702738087838</v>
      </c>
      <c r="U112" s="14">
        <v>0.93817702738087838</v>
      </c>
      <c r="V112" s="14">
        <v>0.93817702738087838</v>
      </c>
      <c r="W112" s="14">
        <v>0.93817702738087838</v>
      </c>
      <c r="X112" s="14">
        <v>0.93817702738087838</v>
      </c>
      <c r="Y112" s="14">
        <v>0.93817702738087838</v>
      </c>
      <c r="Z112" s="14">
        <v>0.93817702738087838</v>
      </c>
      <c r="AA112" s="14">
        <v>0.93817702738087838</v>
      </c>
    </row>
    <row r="113" spans="1:27" x14ac:dyDescent="0.25">
      <c r="A113" s="9" t="s">
        <v>37</v>
      </c>
      <c r="B113" s="8">
        <v>3580454</v>
      </c>
      <c r="C113" s="8">
        <v>3611625</v>
      </c>
      <c r="D113" s="8">
        <v>3759368</v>
      </c>
      <c r="E113" s="8">
        <v>3920409</v>
      </c>
      <c r="F113" s="8">
        <v>4078105</v>
      </c>
      <c r="G113" s="8">
        <v>4242539</v>
      </c>
      <c r="H113" s="8">
        <v>4414030</v>
      </c>
      <c r="I113" s="8">
        <v>4577162</v>
      </c>
      <c r="J113" s="8">
        <v>4734062</v>
      </c>
      <c r="K113" s="8">
        <v>4883462</v>
      </c>
      <c r="L113" s="8">
        <v>5038558</v>
      </c>
      <c r="M113" s="8">
        <v>5156449</v>
      </c>
      <c r="N113" s="8">
        <v>5183259</v>
      </c>
      <c r="O113" s="14">
        <v>0.96352625615030807</v>
      </c>
      <c r="P113" s="14">
        <v>0.96352625615030807</v>
      </c>
      <c r="Q113" s="14">
        <v>0.96352625615030807</v>
      </c>
      <c r="R113" s="14">
        <v>0.96352625615030807</v>
      </c>
      <c r="S113" s="14">
        <v>0.96352625615030807</v>
      </c>
      <c r="T113" s="14">
        <v>0.96352625615030807</v>
      </c>
      <c r="U113" s="14">
        <v>0.96352625615030807</v>
      </c>
      <c r="V113" s="14">
        <v>0.96352625615030807</v>
      </c>
      <c r="W113" s="14">
        <v>0.96352625615030807</v>
      </c>
      <c r="X113" s="14">
        <v>0.96352625615030807</v>
      </c>
      <c r="Y113" s="14">
        <v>0.96352625615030807</v>
      </c>
      <c r="Z113" s="14">
        <v>0.96352625615030807</v>
      </c>
      <c r="AA113" s="14">
        <v>0.96352625615030807</v>
      </c>
    </row>
    <row r="114" spans="1:27" x14ac:dyDescent="0.25">
      <c r="A114" s="7" t="s">
        <v>38</v>
      </c>
      <c r="B114" s="8">
        <v>1771738</v>
      </c>
      <c r="C114" s="8">
        <v>1778848</v>
      </c>
      <c r="D114" s="8">
        <v>1801002</v>
      </c>
      <c r="E114" s="8">
        <v>1821282</v>
      </c>
      <c r="F114" s="8">
        <v>1846627</v>
      </c>
      <c r="G114" s="8">
        <v>1870298</v>
      </c>
      <c r="H114" s="8">
        <v>1905526</v>
      </c>
      <c r="I114" s="8">
        <v>1939903</v>
      </c>
      <c r="J114" s="8">
        <v>1978681</v>
      </c>
      <c r="K114" s="8">
        <v>2028154</v>
      </c>
      <c r="L114" s="8">
        <v>2075823</v>
      </c>
      <c r="M114" s="8">
        <v>2117090</v>
      </c>
      <c r="N114" s="8">
        <v>2127969</v>
      </c>
      <c r="O114" s="14">
        <v>0.97202055651861752</v>
      </c>
      <c r="P114" s="14">
        <v>0.97202055651861752</v>
      </c>
      <c r="Q114" s="14">
        <v>0.97202055651861752</v>
      </c>
      <c r="R114" s="14">
        <v>0.97202055651861752</v>
      </c>
      <c r="S114" s="14">
        <v>0.97202055651861752</v>
      </c>
      <c r="T114" s="14">
        <v>0.97202055651861752</v>
      </c>
      <c r="U114" s="14">
        <v>0.97202055651861752</v>
      </c>
      <c r="V114" s="14">
        <v>0.97202055651861752</v>
      </c>
      <c r="W114" s="14">
        <v>0.97202055651861752</v>
      </c>
      <c r="X114" s="14">
        <v>0.97202055651861752</v>
      </c>
      <c r="Y114" s="14">
        <v>0.97202055651861752</v>
      </c>
      <c r="Z114" s="14">
        <v>0.97202055651861752</v>
      </c>
      <c r="AA114" s="14">
        <v>0.97202055651861752</v>
      </c>
    </row>
    <row r="115" spans="1:27" x14ac:dyDescent="0.25">
      <c r="A115" s="7" t="s">
        <v>39</v>
      </c>
      <c r="B115" s="8">
        <v>230591</v>
      </c>
      <c r="C115" s="8">
        <v>231026</v>
      </c>
      <c r="D115" s="8">
        <v>228103</v>
      </c>
      <c r="E115" s="8">
        <v>226772</v>
      </c>
      <c r="F115" s="8">
        <v>227218</v>
      </c>
      <c r="G115" s="8">
        <v>229516</v>
      </c>
      <c r="H115" s="8">
        <v>237018</v>
      </c>
      <c r="I115" s="8">
        <v>242896</v>
      </c>
      <c r="J115" s="8">
        <v>250892</v>
      </c>
      <c r="K115" s="8">
        <v>259719</v>
      </c>
      <c r="L115" s="8">
        <v>269461</v>
      </c>
      <c r="M115" s="8">
        <v>277800</v>
      </c>
      <c r="N115" s="8">
        <v>280762</v>
      </c>
      <c r="O115" s="14">
        <v>0.9773902087832973</v>
      </c>
      <c r="P115" s="14">
        <v>0.9773902087832973</v>
      </c>
      <c r="Q115" s="14">
        <v>0.9773902087832973</v>
      </c>
      <c r="R115" s="14">
        <v>0.9773902087832973</v>
      </c>
      <c r="S115" s="14">
        <v>0.9773902087832973</v>
      </c>
      <c r="T115" s="14">
        <v>0.9773902087832973</v>
      </c>
      <c r="U115" s="14">
        <v>0.9773902087832973</v>
      </c>
      <c r="V115" s="14">
        <v>0.9773902087832973</v>
      </c>
      <c r="W115" s="14">
        <v>0.9773902087832973</v>
      </c>
      <c r="X115" s="14">
        <v>0.9773902087832973</v>
      </c>
      <c r="Y115" s="14">
        <v>0.9773902087832973</v>
      </c>
      <c r="Z115" s="14">
        <v>0.9773902087832973</v>
      </c>
      <c r="AA115" s="14">
        <v>0.9773902087832973</v>
      </c>
    </row>
    <row r="116" spans="1:27" x14ac:dyDescent="0.25">
      <c r="A116" s="7"/>
      <c r="B116" s="8"/>
      <c r="C116" s="8"/>
      <c r="D116" s="8"/>
      <c r="E116" s="8"/>
      <c r="F116" s="8"/>
      <c r="G116" s="8"/>
      <c r="H116" s="8"/>
      <c r="I116" s="8"/>
      <c r="J116" s="8"/>
      <c r="K116" s="8"/>
      <c r="L116" s="8"/>
      <c r="M116" s="8"/>
      <c r="N116" s="8"/>
      <c r="O116" s="14"/>
      <c r="P116" s="14"/>
      <c r="Q116" s="14"/>
      <c r="R116" s="14"/>
      <c r="S116" s="14"/>
      <c r="T116" s="14"/>
      <c r="U116" s="14"/>
      <c r="V116" s="14"/>
      <c r="W116" s="14"/>
      <c r="X116" s="14"/>
      <c r="Y116" s="14"/>
      <c r="Z116" s="14"/>
      <c r="AA116" s="14"/>
    </row>
    <row r="117" spans="1:27" x14ac:dyDescent="0.25">
      <c r="A117" s="7" t="s">
        <v>40</v>
      </c>
      <c r="B117" s="8">
        <v>13775801</v>
      </c>
      <c r="C117" s="8">
        <v>13825055</v>
      </c>
      <c r="D117" s="8">
        <v>14041520</v>
      </c>
      <c r="E117" s="8">
        <v>14259413</v>
      </c>
      <c r="F117" s="8">
        <v>14473927</v>
      </c>
      <c r="G117" s="8">
        <v>14707490</v>
      </c>
      <c r="H117" s="8">
        <v>14952963</v>
      </c>
      <c r="I117" s="8">
        <v>15224330</v>
      </c>
      <c r="J117" s="8">
        <v>15486244</v>
      </c>
      <c r="K117" s="8">
        <v>15743096</v>
      </c>
      <c r="L117" s="8">
        <v>15992822</v>
      </c>
      <c r="M117" s="8">
        <v>16176048</v>
      </c>
      <c r="N117" s="8">
        <v>16222528</v>
      </c>
      <c r="O117" s="14">
        <v>0.94996169645391759</v>
      </c>
      <c r="P117" s="14">
        <v>0.94996169645391759</v>
      </c>
      <c r="Q117" s="14">
        <v>0.94996169645391759</v>
      </c>
      <c r="R117" s="14">
        <v>0.94996169645391759</v>
      </c>
      <c r="S117" s="14">
        <v>0.94996169645391759</v>
      </c>
      <c r="T117" s="14">
        <v>0.94996169645391759</v>
      </c>
      <c r="U117" s="14">
        <v>0.94996169645391759</v>
      </c>
      <c r="V117" s="14">
        <v>0.94996169645391759</v>
      </c>
      <c r="W117" s="14">
        <v>0.94996169645391759</v>
      </c>
      <c r="X117" s="14">
        <v>0.94996169645391759</v>
      </c>
      <c r="Y117" s="14">
        <v>0.94996169645391759</v>
      </c>
      <c r="Z117" s="14">
        <v>0.94996169645391759</v>
      </c>
      <c r="AA117" s="14">
        <v>0.94996169645391759</v>
      </c>
    </row>
    <row r="118" spans="1:27" x14ac:dyDescent="0.25">
      <c r="A118" s="7" t="s">
        <v>41</v>
      </c>
      <c r="B118" s="8">
        <v>13187527</v>
      </c>
      <c r="C118" s="8">
        <v>13236246</v>
      </c>
      <c r="D118" s="8">
        <v>13441819</v>
      </c>
      <c r="E118" s="8">
        <v>13644507</v>
      </c>
      <c r="F118" s="8">
        <v>13848685</v>
      </c>
      <c r="G118" s="8">
        <v>14066232</v>
      </c>
      <c r="H118" s="8">
        <v>14287321</v>
      </c>
      <c r="I118" s="8">
        <v>14522871</v>
      </c>
      <c r="J118" s="8">
        <v>14767599</v>
      </c>
      <c r="K118" s="8">
        <v>15032471</v>
      </c>
      <c r="L118" s="8">
        <v>15289074</v>
      </c>
      <c r="M118" s="8">
        <v>15479710</v>
      </c>
      <c r="N118" s="8">
        <v>15531789</v>
      </c>
      <c r="O118" s="14">
        <v>0.95050843975759236</v>
      </c>
      <c r="P118" s="14">
        <v>0.95050843975759236</v>
      </c>
      <c r="Q118" s="14">
        <v>0.95050843975759236</v>
      </c>
      <c r="R118" s="14">
        <v>0.95050843975759236</v>
      </c>
      <c r="S118" s="14">
        <v>0.95050843975759236</v>
      </c>
      <c r="T118" s="14">
        <v>0.95050843975759236</v>
      </c>
      <c r="U118" s="14">
        <v>0.95050843975759236</v>
      </c>
      <c r="V118" s="14">
        <v>0.95050843975759236</v>
      </c>
      <c r="W118" s="14">
        <v>0.95050843975759236</v>
      </c>
      <c r="X118" s="14">
        <v>0.95050843975759236</v>
      </c>
      <c r="Y118" s="14">
        <v>0.95050843975759236</v>
      </c>
      <c r="Z118" s="14">
        <v>0.95050843975759236</v>
      </c>
      <c r="AA118" s="14">
        <v>0.95050843975759236</v>
      </c>
    </row>
    <row r="119" spans="1:27" x14ac:dyDescent="0.25">
      <c r="A119" s="7" t="s">
        <v>42</v>
      </c>
      <c r="B119" s="8">
        <v>8720510</v>
      </c>
      <c r="C119" s="8">
        <v>8735938</v>
      </c>
      <c r="D119" s="8">
        <v>8787456</v>
      </c>
      <c r="E119" s="8">
        <v>8829409</v>
      </c>
      <c r="F119" s="8">
        <v>8871471</v>
      </c>
      <c r="G119" s="8">
        <v>8930310</v>
      </c>
      <c r="H119" s="8">
        <v>8990885</v>
      </c>
      <c r="I119" s="8">
        <v>9059903</v>
      </c>
      <c r="J119" s="8">
        <v>9122949</v>
      </c>
      <c r="K119" s="8">
        <v>9177305</v>
      </c>
      <c r="L119" s="8">
        <v>9215471</v>
      </c>
      <c r="M119" s="8">
        <v>9231556</v>
      </c>
      <c r="N119" s="8">
        <v>9238908</v>
      </c>
      <c r="O119" s="14">
        <v>0.93678508801766458</v>
      </c>
      <c r="P119" s="14">
        <v>0.93678508801766458</v>
      </c>
      <c r="Q119" s="14">
        <v>0.93678508801766458</v>
      </c>
      <c r="R119" s="14">
        <v>0.93678508801766458</v>
      </c>
      <c r="S119" s="14">
        <v>0.93678508801766458</v>
      </c>
      <c r="T119" s="14">
        <v>0.93678508801766458</v>
      </c>
      <c r="U119" s="14">
        <v>0.93678508801766458</v>
      </c>
      <c r="V119" s="14">
        <v>0.93678508801766458</v>
      </c>
      <c r="W119" s="14">
        <v>0.93678508801766458</v>
      </c>
      <c r="X119" s="14">
        <v>0.93678508801766458</v>
      </c>
      <c r="Y119" s="14">
        <v>0.93678508801766458</v>
      </c>
      <c r="Z119" s="14">
        <v>0.93678508801766458</v>
      </c>
      <c r="AA119" s="14">
        <v>0.93678508801766458</v>
      </c>
    </row>
    <row r="120" spans="1:27" x14ac:dyDescent="0.25">
      <c r="A120" s="7"/>
      <c r="B120" s="8"/>
      <c r="C120" s="8"/>
      <c r="D120" s="8"/>
      <c r="E120" s="8"/>
      <c r="F120" s="8"/>
      <c r="G120" s="8"/>
      <c r="H120" s="8"/>
      <c r="I120" s="8"/>
      <c r="J120" s="8"/>
      <c r="K120" s="8"/>
      <c r="L120" s="8"/>
      <c r="M120" s="8"/>
      <c r="N120" s="8"/>
    </row>
    <row r="121" spans="1:27" x14ac:dyDescent="0.25">
      <c r="A121" s="10" t="s">
        <v>43</v>
      </c>
      <c r="B121" s="11">
        <v>31.469596028331431</v>
      </c>
      <c r="C121" s="11">
        <v>31.521463423482253</v>
      </c>
      <c r="D121" s="11">
        <v>31.75491959798995</v>
      </c>
      <c r="E121" s="11">
        <v>32.04276844983729</v>
      </c>
      <c r="F121" s="11">
        <v>32.343613838958547</v>
      </c>
      <c r="G121" s="11">
        <v>32.606975171582043</v>
      </c>
      <c r="H121" s="11">
        <v>32.837375700368483</v>
      </c>
      <c r="I121" s="11">
        <v>33.034906029827582</v>
      </c>
      <c r="J121" s="11">
        <v>33.181625173199841</v>
      </c>
      <c r="K121" s="11">
        <v>33.350227386477798</v>
      </c>
      <c r="L121" s="11">
        <v>33.526315403081938</v>
      </c>
      <c r="M121" s="11">
        <v>33.678371911722969</v>
      </c>
      <c r="N121" s="11">
        <v>33.699176503852406</v>
      </c>
    </row>
    <row r="122" spans="1:27" ht="25.5" customHeight="1" x14ac:dyDescent="0.25">
      <c r="A122" s="22" t="s">
        <v>53</v>
      </c>
      <c r="B122" s="23"/>
      <c r="C122" s="23"/>
      <c r="D122" s="23"/>
      <c r="E122" s="23"/>
      <c r="F122" s="23"/>
      <c r="G122" s="23"/>
      <c r="H122" s="23"/>
      <c r="I122" s="23"/>
      <c r="J122" s="23"/>
      <c r="K122" s="23"/>
      <c r="L122" s="23"/>
      <c r="M122" s="23"/>
      <c r="N122" s="24"/>
    </row>
    <row r="123" spans="1:27" ht="12.6" customHeight="1" x14ac:dyDescent="0.25">
      <c r="A123" s="22" t="s">
        <v>54</v>
      </c>
      <c r="B123" s="23"/>
      <c r="C123" s="23"/>
      <c r="D123" s="23"/>
      <c r="E123" s="23"/>
      <c r="F123" s="23"/>
      <c r="G123" s="23"/>
      <c r="H123" s="23"/>
      <c r="I123" s="23"/>
      <c r="J123" s="23"/>
      <c r="K123" s="23"/>
      <c r="L123" s="23"/>
      <c r="M123" s="23"/>
      <c r="N123" s="24"/>
    </row>
    <row r="124" spans="1:27" ht="25.5" customHeight="1" x14ac:dyDescent="0.25">
      <c r="A124" s="22" t="s">
        <v>44</v>
      </c>
      <c r="B124" s="23"/>
      <c r="C124" s="23"/>
      <c r="D124" s="23"/>
      <c r="E124" s="23"/>
      <c r="F124" s="23"/>
      <c r="G124" s="23"/>
      <c r="H124" s="23"/>
      <c r="I124" s="23"/>
      <c r="J124" s="23"/>
      <c r="K124" s="23"/>
      <c r="L124" s="23"/>
      <c r="M124" s="23"/>
      <c r="N124" s="24"/>
    </row>
    <row r="125" spans="1:27" ht="12.75" customHeight="1" x14ac:dyDescent="0.25">
      <c r="A125" s="25" t="s">
        <v>55</v>
      </c>
      <c r="B125" s="23"/>
      <c r="C125" s="23"/>
      <c r="D125" s="23"/>
      <c r="E125" s="23"/>
      <c r="F125" s="23"/>
      <c r="G125" s="23"/>
      <c r="H125" s="23"/>
      <c r="I125" s="23"/>
      <c r="J125" s="23"/>
      <c r="K125" s="23"/>
      <c r="L125" s="23"/>
      <c r="M125" s="23"/>
      <c r="N125" s="24"/>
    </row>
    <row r="126" spans="1:27" x14ac:dyDescent="0.25">
      <c r="A126" s="26" t="s">
        <v>45</v>
      </c>
      <c r="B126" s="27"/>
      <c r="C126" s="27"/>
      <c r="D126" s="27"/>
      <c r="E126" s="27"/>
      <c r="F126" s="27"/>
      <c r="G126" s="27"/>
      <c r="H126" s="27"/>
      <c r="I126" s="27"/>
      <c r="J126" s="27"/>
      <c r="K126" s="27"/>
      <c r="L126" s="27"/>
      <c r="M126" s="27"/>
      <c r="N126" s="28"/>
    </row>
    <row r="127" spans="1:27" ht="12.75" customHeight="1" x14ac:dyDescent="0.25">
      <c r="A127" s="16" t="s">
        <v>61</v>
      </c>
      <c r="B127" s="17"/>
      <c r="C127" s="17"/>
      <c r="D127" s="17"/>
      <c r="E127" s="17"/>
      <c r="F127" s="17"/>
      <c r="G127" s="17"/>
      <c r="H127" s="17"/>
      <c r="I127" s="17"/>
      <c r="J127" s="17"/>
      <c r="K127" s="17"/>
      <c r="L127" s="17"/>
      <c r="M127" s="17"/>
      <c r="N127" s="18"/>
    </row>
    <row r="128" spans="1:27"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30286-5AD3-49E3-AC9E-9FCEB33DCF24}">
  <dimension ref="A1:N129"/>
  <sheetViews>
    <sheetView workbookViewId="0">
      <selection sqref="A1:IV65536"/>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62</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v>2663851</v>
      </c>
      <c r="C5" s="6">
        <v>2684491</v>
      </c>
      <c r="D5" s="6">
        <v>2769731</v>
      </c>
      <c r="E5" s="6">
        <v>2857113</v>
      </c>
      <c r="F5" s="6">
        <v>2947575</v>
      </c>
      <c r="G5" s="6">
        <v>3044517</v>
      </c>
      <c r="H5" s="6">
        <v>3147772</v>
      </c>
      <c r="I5" s="6">
        <v>3258666</v>
      </c>
      <c r="J5" s="6">
        <v>3377213</v>
      </c>
      <c r="K5" s="6">
        <v>3504878</v>
      </c>
      <c r="L5" s="6">
        <v>3636766</v>
      </c>
      <c r="M5" s="6">
        <v>3739506</v>
      </c>
      <c r="N5" s="6">
        <v>3753858</v>
      </c>
    </row>
    <row r="6" spans="1:14" x14ac:dyDescent="0.25">
      <c r="A6" s="7" t="s">
        <v>10</v>
      </c>
      <c r="B6" s="8">
        <v>232773</v>
      </c>
      <c r="C6" s="8">
        <v>233602</v>
      </c>
      <c r="D6" s="8">
        <v>237007</v>
      </c>
      <c r="E6" s="8">
        <v>241457</v>
      </c>
      <c r="F6" s="8">
        <v>247608</v>
      </c>
      <c r="G6" s="8">
        <v>254666</v>
      </c>
      <c r="H6" s="8">
        <v>263729</v>
      </c>
      <c r="I6" s="8">
        <v>272924</v>
      </c>
      <c r="J6" s="8">
        <v>287472</v>
      </c>
      <c r="K6" s="8">
        <v>303984</v>
      </c>
      <c r="L6" s="8">
        <v>319696</v>
      </c>
      <c r="M6" s="8">
        <v>330139</v>
      </c>
      <c r="N6" s="8">
        <v>332260</v>
      </c>
    </row>
    <row r="7" spans="1:14" x14ac:dyDescent="0.25">
      <c r="A7" s="7" t="s">
        <v>11</v>
      </c>
      <c r="B7" s="8">
        <v>258413</v>
      </c>
      <c r="C7" s="8">
        <v>257309</v>
      </c>
      <c r="D7" s="8">
        <v>254189</v>
      </c>
      <c r="E7" s="8">
        <v>251283</v>
      </c>
      <c r="F7" s="8">
        <v>250913</v>
      </c>
      <c r="G7" s="8">
        <v>253131</v>
      </c>
      <c r="H7" s="8">
        <v>258524</v>
      </c>
      <c r="I7" s="8">
        <v>267294</v>
      </c>
      <c r="J7" s="8">
        <v>277724</v>
      </c>
      <c r="K7" s="8">
        <v>291249</v>
      </c>
      <c r="L7" s="8">
        <v>306505</v>
      </c>
      <c r="M7" s="8">
        <v>320764</v>
      </c>
      <c r="N7" s="8">
        <v>322302</v>
      </c>
    </row>
    <row r="8" spans="1:14" x14ac:dyDescent="0.25">
      <c r="A8" s="7" t="s">
        <v>12</v>
      </c>
      <c r="B8" s="8">
        <v>264072</v>
      </c>
      <c r="C8" s="8">
        <v>266833</v>
      </c>
      <c r="D8" s="8">
        <v>276777</v>
      </c>
      <c r="E8" s="8">
        <v>286233</v>
      </c>
      <c r="F8" s="8">
        <v>292456</v>
      </c>
      <c r="G8" s="8">
        <v>296614</v>
      </c>
      <c r="H8" s="8">
        <v>297518</v>
      </c>
      <c r="I8" s="8">
        <v>299488</v>
      </c>
      <c r="J8" s="8">
        <v>301196</v>
      </c>
      <c r="K8" s="8">
        <v>305407</v>
      </c>
      <c r="L8" s="8">
        <v>311765</v>
      </c>
      <c r="M8" s="8">
        <v>317883</v>
      </c>
      <c r="N8" s="8">
        <v>318621</v>
      </c>
    </row>
    <row r="9" spans="1:14" x14ac:dyDescent="0.25">
      <c r="A9" s="7" t="s">
        <v>13</v>
      </c>
      <c r="B9" s="8">
        <v>251108</v>
      </c>
      <c r="C9" s="8">
        <v>253938</v>
      </c>
      <c r="D9" s="8">
        <v>265575</v>
      </c>
      <c r="E9" s="8">
        <v>276172</v>
      </c>
      <c r="F9" s="8">
        <v>285682</v>
      </c>
      <c r="G9" s="8">
        <v>296108</v>
      </c>
      <c r="H9" s="8">
        <v>307328</v>
      </c>
      <c r="I9" s="8">
        <v>317553</v>
      </c>
      <c r="J9" s="8">
        <v>326707</v>
      </c>
      <c r="K9" s="8">
        <v>333464</v>
      </c>
      <c r="L9" s="8">
        <v>338799</v>
      </c>
      <c r="M9" s="8">
        <v>339729</v>
      </c>
      <c r="N9" s="8">
        <v>337800</v>
      </c>
    </row>
    <row r="10" spans="1:14" x14ac:dyDescent="0.25">
      <c r="A10" s="7" t="s">
        <v>14</v>
      </c>
      <c r="B10" s="8">
        <v>217639</v>
      </c>
      <c r="C10" s="8">
        <v>220718</v>
      </c>
      <c r="D10" s="8">
        <v>232674</v>
      </c>
      <c r="E10" s="8">
        <v>243672</v>
      </c>
      <c r="F10" s="8">
        <v>256393</v>
      </c>
      <c r="G10" s="8">
        <v>268028</v>
      </c>
      <c r="H10" s="8">
        <v>278181</v>
      </c>
      <c r="I10" s="8">
        <v>287442</v>
      </c>
      <c r="J10" s="8">
        <v>295936</v>
      </c>
      <c r="K10" s="8">
        <v>303510</v>
      </c>
      <c r="L10" s="8">
        <v>311690</v>
      </c>
      <c r="M10" s="8">
        <v>318707</v>
      </c>
      <c r="N10" s="8">
        <v>319743</v>
      </c>
    </row>
    <row r="11" spans="1:14" x14ac:dyDescent="0.25">
      <c r="A11" s="7" t="s">
        <v>15</v>
      </c>
      <c r="B11" s="8">
        <v>204254</v>
      </c>
      <c r="C11" s="8">
        <v>204741</v>
      </c>
      <c r="D11" s="8">
        <v>206830</v>
      </c>
      <c r="E11" s="8">
        <v>212636</v>
      </c>
      <c r="F11" s="8">
        <v>219063</v>
      </c>
      <c r="G11" s="8">
        <v>228454</v>
      </c>
      <c r="H11" s="8">
        <v>239621</v>
      </c>
      <c r="I11" s="8">
        <v>252795</v>
      </c>
      <c r="J11" s="8">
        <v>264986</v>
      </c>
      <c r="K11" s="8">
        <v>279171</v>
      </c>
      <c r="L11" s="8">
        <v>291629</v>
      </c>
      <c r="M11" s="8">
        <v>299870</v>
      </c>
      <c r="N11" s="8">
        <v>300947</v>
      </c>
    </row>
    <row r="12" spans="1:14" x14ac:dyDescent="0.25">
      <c r="A12" s="7" t="s">
        <v>16</v>
      </c>
      <c r="B12" s="8">
        <v>202357</v>
      </c>
      <c r="C12" s="8">
        <v>203409</v>
      </c>
      <c r="D12" s="8">
        <v>209075</v>
      </c>
      <c r="E12" s="8">
        <v>214858</v>
      </c>
      <c r="F12" s="8">
        <v>220468</v>
      </c>
      <c r="G12" s="8">
        <v>225584</v>
      </c>
      <c r="H12" s="8">
        <v>230062</v>
      </c>
      <c r="I12" s="8">
        <v>235224</v>
      </c>
      <c r="J12" s="8">
        <v>243644</v>
      </c>
      <c r="K12" s="8">
        <v>253024</v>
      </c>
      <c r="L12" s="8">
        <v>264808</v>
      </c>
      <c r="M12" s="8">
        <v>275224</v>
      </c>
      <c r="N12" s="8">
        <v>277445</v>
      </c>
    </row>
    <row r="13" spans="1:14" x14ac:dyDescent="0.25">
      <c r="A13" s="7" t="s">
        <v>17</v>
      </c>
      <c r="B13" s="8">
        <v>217376</v>
      </c>
      <c r="C13" s="8">
        <v>218130</v>
      </c>
      <c r="D13" s="8">
        <v>220345</v>
      </c>
      <c r="E13" s="8">
        <v>221449</v>
      </c>
      <c r="F13" s="8">
        <v>222435</v>
      </c>
      <c r="G13" s="8">
        <v>223714</v>
      </c>
      <c r="H13" s="8">
        <v>227807</v>
      </c>
      <c r="I13" s="8">
        <v>234984</v>
      </c>
      <c r="J13" s="8">
        <v>242352</v>
      </c>
      <c r="K13" s="8">
        <v>249982</v>
      </c>
      <c r="L13" s="8">
        <v>256728</v>
      </c>
      <c r="M13" s="8">
        <v>261236</v>
      </c>
      <c r="N13" s="8">
        <v>261173</v>
      </c>
    </row>
    <row r="14" spans="1:14" x14ac:dyDescent="0.25">
      <c r="A14" s="7" t="s">
        <v>18</v>
      </c>
      <c r="B14" s="8">
        <v>202038</v>
      </c>
      <c r="C14" s="8">
        <v>204102</v>
      </c>
      <c r="D14" s="8">
        <v>212062</v>
      </c>
      <c r="E14" s="8">
        <v>218507</v>
      </c>
      <c r="F14" s="8">
        <v>224429</v>
      </c>
      <c r="G14" s="8">
        <v>231768</v>
      </c>
      <c r="H14" s="8">
        <v>236304</v>
      </c>
      <c r="I14" s="8">
        <v>240058</v>
      </c>
      <c r="J14" s="8">
        <v>242617</v>
      </c>
      <c r="K14" s="8">
        <v>245033</v>
      </c>
      <c r="L14" s="8">
        <v>247072</v>
      </c>
      <c r="M14" s="8">
        <v>250924</v>
      </c>
      <c r="N14" s="8">
        <v>251046</v>
      </c>
    </row>
    <row r="15" spans="1:14" x14ac:dyDescent="0.25">
      <c r="A15" s="7" t="s">
        <v>19</v>
      </c>
      <c r="B15" s="8">
        <v>169067</v>
      </c>
      <c r="C15" s="8">
        <v>170900</v>
      </c>
      <c r="D15" s="8">
        <v>179443</v>
      </c>
      <c r="E15" s="8">
        <v>189018</v>
      </c>
      <c r="F15" s="8">
        <v>198470</v>
      </c>
      <c r="G15" s="8">
        <v>206811</v>
      </c>
      <c r="H15" s="8">
        <v>216541</v>
      </c>
      <c r="I15" s="8">
        <v>225399</v>
      </c>
      <c r="J15" s="8">
        <v>233303</v>
      </c>
      <c r="K15" s="8">
        <v>240955</v>
      </c>
      <c r="L15" s="8">
        <v>250031</v>
      </c>
      <c r="M15" s="8">
        <v>254602</v>
      </c>
      <c r="N15" s="8">
        <v>254401</v>
      </c>
    </row>
    <row r="16" spans="1:14" x14ac:dyDescent="0.25">
      <c r="A16" s="7" t="s">
        <v>20</v>
      </c>
      <c r="B16" s="8">
        <v>135228</v>
      </c>
      <c r="C16" s="8">
        <v>137668</v>
      </c>
      <c r="D16" s="8">
        <v>147980</v>
      </c>
      <c r="E16" s="8">
        <v>153615</v>
      </c>
      <c r="F16" s="8">
        <v>160982</v>
      </c>
      <c r="G16" s="8">
        <v>169621</v>
      </c>
      <c r="H16" s="8">
        <v>178521</v>
      </c>
      <c r="I16" s="8">
        <v>188029</v>
      </c>
      <c r="J16" s="8">
        <v>198783</v>
      </c>
      <c r="K16" s="8">
        <v>209543</v>
      </c>
      <c r="L16" s="8">
        <v>219208</v>
      </c>
      <c r="M16" s="8">
        <v>227604</v>
      </c>
      <c r="N16" s="8">
        <v>229009</v>
      </c>
    </row>
    <row r="17" spans="1:14" x14ac:dyDescent="0.25">
      <c r="A17" s="7" t="s">
        <v>21</v>
      </c>
      <c r="B17" s="8">
        <v>94866</v>
      </c>
      <c r="C17" s="8">
        <v>95992</v>
      </c>
      <c r="D17" s="8">
        <v>101059</v>
      </c>
      <c r="E17" s="8">
        <v>111032</v>
      </c>
      <c r="F17" s="8">
        <v>119436</v>
      </c>
      <c r="G17" s="8">
        <v>128492</v>
      </c>
      <c r="H17" s="8">
        <v>138693</v>
      </c>
      <c r="I17" s="8">
        <v>148752</v>
      </c>
      <c r="J17" s="8">
        <v>154267</v>
      </c>
      <c r="K17" s="8">
        <v>161616</v>
      </c>
      <c r="L17" s="8">
        <v>170239</v>
      </c>
      <c r="M17" s="8">
        <v>177105</v>
      </c>
      <c r="N17" s="8">
        <v>178381</v>
      </c>
    </row>
    <row r="18" spans="1:14" x14ac:dyDescent="0.25">
      <c r="A18" s="7" t="s">
        <v>22</v>
      </c>
      <c r="B18" s="8">
        <v>70290</v>
      </c>
      <c r="C18" s="8">
        <v>71185</v>
      </c>
      <c r="D18" s="8">
        <v>74757</v>
      </c>
      <c r="E18" s="8">
        <v>78864</v>
      </c>
      <c r="F18" s="8">
        <v>83842</v>
      </c>
      <c r="G18" s="8">
        <v>88707</v>
      </c>
      <c r="H18" s="8">
        <v>93585</v>
      </c>
      <c r="I18" s="8">
        <v>98635</v>
      </c>
      <c r="J18" s="8">
        <v>108484</v>
      </c>
      <c r="K18" s="8">
        <v>116934</v>
      </c>
      <c r="L18" s="8">
        <v>125932</v>
      </c>
      <c r="M18" s="8">
        <v>133686</v>
      </c>
      <c r="N18" s="8">
        <v>135638</v>
      </c>
    </row>
    <row r="19" spans="1:14" x14ac:dyDescent="0.25">
      <c r="A19" s="7" t="s">
        <v>23</v>
      </c>
      <c r="B19" s="8">
        <v>51652</v>
      </c>
      <c r="C19" s="8">
        <v>52254</v>
      </c>
      <c r="D19" s="8">
        <v>54979</v>
      </c>
      <c r="E19" s="8">
        <v>57563</v>
      </c>
      <c r="F19" s="8">
        <v>60603</v>
      </c>
      <c r="G19" s="8">
        <v>63958</v>
      </c>
      <c r="H19" s="8">
        <v>67296</v>
      </c>
      <c r="I19" s="8">
        <v>70796</v>
      </c>
      <c r="J19" s="8">
        <v>74790</v>
      </c>
      <c r="K19" s="8">
        <v>79801</v>
      </c>
      <c r="L19" s="8">
        <v>84766</v>
      </c>
      <c r="M19" s="8">
        <v>88685</v>
      </c>
      <c r="N19" s="8">
        <v>89615</v>
      </c>
    </row>
    <row r="20" spans="1:14" x14ac:dyDescent="0.25">
      <c r="A20" s="7" t="s">
        <v>24</v>
      </c>
      <c r="B20" s="8">
        <v>38119</v>
      </c>
      <c r="C20" s="8">
        <v>38586</v>
      </c>
      <c r="D20" s="8">
        <v>39962</v>
      </c>
      <c r="E20" s="8">
        <v>41581</v>
      </c>
      <c r="F20" s="8">
        <v>43340</v>
      </c>
      <c r="G20" s="8">
        <v>44969</v>
      </c>
      <c r="H20" s="8">
        <v>47093</v>
      </c>
      <c r="I20" s="8">
        <v>49545</v>
      </c>
      <c r="J20" s="8">
        <v>51975</v>
      </c>
      <c r="K20" s="8">
        <v>54811</v>
      </c>
      <c r="L20" s="8">
        <v>57973</v>
      </c>
      <c r="M20" s="8">
        <v>60278</v>
      </c>
      <c r="N20" s="8">
        <v>61056</v>
      </c>
    </row>
    <row r="21" spans="1:14" x14ac:dyDescent="0.25">
      <c r="A21" s="7" t="s">
        <v>25</v>
      </c>
      <c r="B21" s="8">
        <v>26623</v>
      </c>
      <c r="C21" s="8">
        <v>26844</v>
      </c>
      <c r="D21" s="8">
        <v>27846</v>
      </c>
      <c r="E21" s="8">
        <v>28893</v>
      </c>
      <c r="F21" s="8">
        <v>29995</v>
      </c>
      <c r="G21" s="8">
        <v>31008</v>
      </c>
      <c r="H21" s="8">
        <v>32446</v>
      </c>
      <c r="I21" s="8">
        <v>33656</v>
      </c>
      <c r="J21" s="8">
        <v>35092</v>
      </c>
      <c r="K21" s="8">
        <v>36649</v>
      </c>
      <c r="L21" s="8">
        <v>38120</v>
      </c>
      <c r="M21" s="8">
        <v>39495</v>
      </c>
      <c r="N21" s="8">
        <v>40037</v>
      </c>
    </row>
    <row r="22" spans="1:14" x14ac:dyDescent="0.25">
      <c r="A22" s="7" t="s">
        <v>26</v>
      </c>
      <c r="B22" s="8">
        <v>15195</v>
      </c>
      <c r="C22" s="8">
        <v>15475</v>
      </c>
      <c r="D22" s="8">
        <v>16318</v>
      </c>
      <c r="E22" s="8">
        <v>17330</v>
      </c>
      <c r="F22" s="8">
        <v>18169</v>
      </c>
      <c r="G22" s="8">
        <v>19195</v>
      </c>
      <c r="H22" s="8">
        <v>20102</v>
      </c>
      <c r="I22" s="8">
        <v>20934</v>
      </c>
      <c r="J22" s="8">
        <v>21881</v>
      </c>
      <c r="K22" s="8">
        <v>22836</v>
      </c>
      <c r="L22" s="8">
        <v>23799</v>
      </c>
      <c r="M22" s="8">
        <v>24676</v>
      </c>
      <c r="N22" s="8">
        <v>25075</v>
      </c>
    </row>
    <row r="23" spans="1:14" x14ac:dyDescent="0.25">
      <c r="A23" s="7" t="s">
        <v>27</v>
      </c>
      <c r="B23" s="8">
        <v>8366</v>
      </c>
      <c r="C23" s="8">
        <v>8342</v>
      </c>
      <c r="D23" s="8">
        <v>8365</v>
      </c>
      <c r="E23" s="8">
        <v>8365</v>
      </c>
      <c r="F23" s="8">
        <v>8632</v>
      </c>
      <c r="G23" s="8">
        <v>8917</v>
      </c>
      <c r="H23" s="8">
        <v>9538</v>
      </c>
      <c r="I23" s="8">
        <v>10140</v>
      </c>
      <c r="J23" s="8">
        <v>10835</v>
      </c>
      <c r="K23" s="8">
        <v>11476</v>
      </c>
      <c r="L23" s="8">
        <v>12230</v>
      </c>
      <c r="M23" s="8">
        <v>12798</v>
      </c>
      <c r="N23" s="8">
        <v>12998</v>
      </c>
    </row>
    <row r="24" spans="1:14" x14ac:dyDescent="0.25">
      <c r="A24" s="7" t="s">
        <v>28</v>
      </c>
      <c r="B24" s="8">
        <v>3133</v>
      </c>
      <c r="C24" s="8">
        <v>3190</v>
      </c>
      <c r="D24" s="8">
        <v>3320</v>
      </c>
      <c r="E24" s="8">
        <v>3466</v>
      </c>
      <c r="F24" s="8">
        <v>3571</v>
      </c>
      <c r="G24" s="8">
        <v>3662</v>
      </c>
      <c r="H24" s="8">
        <v>3747</v>
      </c>
      <c r="I24" s="8">
        <v>3800</v>
      </c>
      <c r="J24" s="8">
        <v>3863</v>
      </c>
      <c r="K24" s="8">
        <v>4058</v>
      </c>
      <c r="L24" s="8">
        <v>4289</v>
      </c>
      <c r="M24" s="8">
        <v>4547</v>
      </c>
      <c r="N24" s="8">
        <v>4732</v>
      </c>
    </row>
    <row r="25" spans="1:14" x14ac:dyDescent="0.25">
      <c r="A25" s="7" t="s">
        <v>29</v>
      </c>
      <c r="B25" s="8">
        <v>962</v>
      </c>
      <c r="C25" s="8">
        <v>956</v>
      </c>
      <c r="D25" s="8">
        <v>886</v>
      </c>
      <c r="E25" s="8">
        <v>868</v>
      </c>
      <c r="F25" s="8">
        <v>858</v>
      </c>
      <c r="G25" s="8">
        <v>894</v>
      </c>
      <c r="H25" s="8">
        <v>921</v>
      </c>
      <c r="I25" s="8">
        <v>1004</v>
      </c>
      <c r="J25" s="8">
        <v>1084</v>
      </c>
      <c r="K25" s="8">
        <v>1144</v>
      </c>
      <c r="L25" s="8">
        <v>1218</v>
      </c>
      <c r="M25" s="8">
        <v>1270</v>
      </c>
      <c r="N25" s="8">
        <v>1280</v>
      </c>
    </row>
    <row r="26" spans="1:14" x14ac:dyDescent="0.25">
      <c r="A26" s="7" t="s">
        <v>30</v>
      </c>
      <c r="B26" s="8">
        <v>320</v>
      </c>
      <c r="C26" s="8">
        <v>317</v>
      </c>
      <c r="D26" s="8">
        <v>282</v>
      </c>
      <c r="E26" s="8">
        <v>251</v>
      </c>
      <c r="F26" s="8">
        <v>230</v>
      </c>
      <c r="G26" s="8">
        <v>216</v>
      </c>
      <c r="H26" s="8">
        <v>215</v>
      </c>
      <c r="I26" s="8">
        <v>214</v>
      </c>
      <c r="J26" s="8">
        <v>222</v>
      </c>
      <c r="K26" s="8">
        <v>231</v>
      </c>
      <c r="L26" s="8">
        <v>269</v>
      </c>
      <c r="M26" s="8">
        <v>284</v>
      </c>
      <c r="N26" s="8">
        <v>299</v>
      </c>
    </row>
    <row r="27" spans="1:14" x14ac:dyDescent="0.25">
      <c r="A27" s="7"/>
      <c r="B27" s="8"/>
      <c r="C27" s="8"/>
      <c r="D27" s="8"/>
      <c r="E27" s="8"/>
      <c r="F27" s="8"/>
      <c r="G27" s="8"/>
      <c r="H27" s="8"/>
      <c r="I27" s="8"/>
      <c r="J27" s="8"/>
      <c r="K27" s="8"/>
      <c r="L27" s="8"/>
      <c r="M27" s="8"/>
      <c r="N27" s="8"/>
    </row>
    <row r="28" spans="1:14" x14ac:dyDescent="0.25">
      <c r="A28" s="7" t="s">
        <v>31</v>
      </c>
      <c r="B28" s="8">
        <v>908739</v>
      </c>
      <c r="C28" s="8">
        <v>912782</v>
      </c>
      <c r="D28" s="8">
        <v>928845</v>
      </c>
      <c r="E28" s="8">
        <v>945777</v>
      </c>
      <c r="F28" s="8">
        <v>963825</v>
      </c>
      <c r="G28" s="8">
        <v>983603</v>
      </c>
      <c r="H28" s="8">
        <v>1007104</v>
      </c>
      <c r="I28" s="8">
        <v>1033115</v>
      </c>
      <c r="J28" s="8">
        <v>1064659</v>
      </c>
      <c r="K28" s="8">
        <v>1099996</v>
      </c>
      <c r="L28" s="8">
        <v>1138009</v>
      </c>
      <c r="M28" s="8">
        <v>1168468</v>
      </c>
      <c r="N28" s="8">
        <v>1171393</v>
      </c>
    </row>
    <row r="29" spans="1:14" x14ac:dyDescent="0.25">
      <c r="A29" s="9" t="s">
        <v>10</v>
      </c>
      <c r="B29" s="8">
        <v>232773</v>
      </c>
      <c r="C29" s="8">
        <v>233602</v>
      </c>
      <c r="D29" s="8">
        <v>237007</v>
      </c>
      <c r="E29" s="8">
        <v>241457</v>
      </c>
      <c r="F29" s="8">
        <v>247608</v>
      </c>
      <c r="G29" s="8">
        <v>254666</v>
      </c>
      <c r="H29" s="8">
        <v>263729</v>
      </c>
      <c r="I29" s="8">
        <v>272924</v>
      </c>
      <c r="J29" s="8">
        <v>287472</v>
      </c>
      <c r="K29" s="8">
        <v>303984</v>
      </c>
      <c r="L29" s="8">
        <v>319696</v>
      </c>
      <c r="M29" s="8">
        <v>330139</v>
      </c>
      <c r="N29" s="8">
        <v>332260</v>
      </c>
    </row>
    <row r="30" spans="1:14" x14ac:dyDescent="0.25">
      <c r="A30" s="9" t="s">
        <v>32</v>
      </c>
      <c r="B30" s="8">
        <v>470870</v>
      </c>
      <c r="C30" s="8">
        <v>472030</v>
      </c>
      <c r="D30" s="8">
        <v>477503</v>
      </c>
      <c r="E30" s="8">
        <v>481367</v>
      </c>
      <c r="F30" s="8">
        <v>485191</v>
      </c>
      <c r="G30" s="8">
        <v>488437</v>
      </c>
      <c r="H30" s="8">
        <v>494105</v>
      </c>
      <c r="I30" s="8">
        <v>504030</v>
      </c>
      <c r="J30" s="8">
        <v>516782</v>
      </c>
      <c r="K30" s="8">
        <v>534237</v>
      </c>
      <c r="L30" s="8">
        <v>556171</v>
      </c>
      <c r="M30" s="8">
        <v>575782</v>
      </c>
      <c r="N30" s="8">
        <v>577934</v>
      </c>
    </row>
    <row r="31" spans="1:14" x14ac:dyDescent="0.25">
      <c r="A31" s="9" t="s">
        <v>33</v>
      </c>
      <c r="B31" s="8">
        <v>205096</v>
      </c>
      <c r="C31" s="8">
        <v>207150</v>
      </c>
      <c r="D31" s="8">
        <v>214335</v>
      </c>
      <c r="E31" s="8">
        <v>222953</v>
      </c>
      <c r="F31" s="8">
        <v>231026</v>
      </c>
      <c r="G31" s="8">
        <v>240500</v>
      </c>
      <c r="H31" s="8">
        <v>249270</v>
      </c>
      <c r="I31" s="8">
        <v>256161</v>
      </c>
      <c r="J31" s="8">
        <v>260405</v>
      </c>
      <c r="K31" s="8">
        <v>261775</v>
      </c>
      <c r="L31" s="8">
        <v>262142</v>
      </c>
      <c r="M31" s="8">
        <v>262547</v>
      </c>
      <c r="N31" s="8">
        <v>261199</v>
      </c>
    </row>
    <row r="32" spans="1:14" x14ac:dyDescent="0.25">
      <c r="A32" s="7" t="s">
        <v>34</v>
      </c>
      <c r="B32" s="8">
        <v>1610742</v>
      </c>
      <c r="C32" s="8">
        <v>1625745</v>
      </c>
      <c r="D32" s="8">
        <v>1688928</v>
      </c>
      <c r="E32" s="8">
        <v>1753019</v>
      </c>
      <c r="F32" s="8">
        <v>1818352</v>
      </c>
      <c r="G32" s="8">
        <v>1888095</v>
      </c>
      <c r="H32" s="8">
        <v>1959310</v>
      </c>
      <c r="I32" s="8">
        <v>2035462</v>
      </c>
      <c r="J32" s="8">
        <v>2112812</v>
      </c>
      <c r="K32" s="8">
        <v>2193876</v>
      </c>
      <c r="L32" s="8">
        <v>2276093</v>
      </c>
      <c r="M32" s="8">
        <v>2339005</v>
      </c>
      <c r="N32" s="8">
        <v>2347373</v>
      </c>
    </row>
    <row r="33" spans="1:14" x14ac:dyDescent="0.25">
      <c r="A33" s="9" t="s">
        <v>35</v>
      </c>
      <c r="B33" s="8">
        <v>315266</v>
      </c>
      <c r="C33" s="8">
        <v>319618</v>
      </c>
      <c r="D33" s="8">
        <v>337377</v>
      </c>
      <c r="E33" s="8">
        <v>353040</v>
      </c>
      <c r="F33" s="8">
        <v>369227</v>
      </c>
      <c r="G33" s="8">
        <v>384944</v>
      </c>
      <c r="H33" s="8">
        <v>398176</v>
      </c>
      <c r="I33" s="8">
        <v>411586</v>
      </c>
      <c r="J33" s="8">
        <v>424376</v>
      </c>
      <c r="K33" s="8">
        <v>437618</v>
      </c>
      <c r="L33" s="8">
        <v>450446</v>
      </c>
      <c r="M33" s="8">
        <v>458754</v>
      </c>
      <c r="N33" s="8">
        <v>459333</v>
      </c>
    </row>
    <row r="34" spans="1:14" x14ac:dyDescent="0.25">
      <c r="A34" s="9" t="s">
        <v>36</v>
      </c>
      <c r="B34" s="8">
        <v>826025</v>
      </c>
      <c r="C34" s="8">
        <v>830382</v>
      </c>
      <c r="D34" s="8">
        <v>848312</v>
      </c>
      <c r="E34" s="8">
        <v>867450</v>
      </c>
      <c r="F34" s="8">
        <v>886395</v>
      </c>
      <c r="G34" s="8">
        <v>909520</v>
      </c>
      <c r="H34" s="8">
        <v>933794</v>
      </c>
      <c r="I34" s="8">
        <v>963061</v>
      </c>
      <c r="J34" s="8">
        <v>993599</v>
      </c>
      <c r="K34" s="8">
        <v>1027210</v>
      </c>
      <c r="L34" s="8">
        <v>1060237</v>
      </c>
      <c r="M34" s="8">
        <v>1087254</v>
      </c>
      <c r="N34" s="8">
        <v>1090611</v>
      </c>
    </row>
    <row r="35" spans="1:14" x14ac:dyDescent="0.25">
      <c r="A35" s="9" t="s">
        <v>37</v>
      </c>
      <c r="B35" s="8">
        <v>469451</v>
      </c>
      <c r="C35" s="8">
        <v>475745</v>
      </c>
      <c r="D35" s="8">
        <v>503239</v>
      </c>
      <c r="E35" s="8">
        <v>532529</v>
      </c>
      <c r="F35" s="8">
        <v>562730</v>
      </c>
      <c r="G35" s="8">
        <v>593631</v>
      </c>
      <c r="H35" s="8">
        <v>627340</v>
      </c>
      <c r="I35" s="8">
        <v>660815</v>
      </c>
      <c r="J35" s="8">
        <v>694837</v>
      </c>
      <c r="K35" s="8">
        <v>729048</v>
      </c>
      <c r="L35" s="8">
        <v>765410</v>
      </c>
      <c r="M35" s="8">
        <v>792997</v>
      </c>
      <c r="N35" s="8">
        <v>797429</v>
      </c>
    </row>
    <row r="36" spans="1:14" x14ac:dyDescent="0.25">
      <c r="A36" s="7" t="s">
        <v>38</v>
      </c>
      <c r="B36" s="8">
        <v>144370</v>
      </c>
      <c r="C36" s="8">
        <v>145964</v>
      </c>
      <c r="D36" s="8">
        <v>151958</v>
      </c>
      <c r="E36" s="8">
        <v>158317</v>
      </c>
      <c r="F36" s="8">
        <v>165398</v>
      </c>
      <c r="G36" s="8">
        <v>172819</v>
      </c>
      <c r="H36" s="8">
        <v>181358</v>
      </c>
      <c r="I36" s="8">
        <v>190089</v>
      </c>
      <c r="J36" s="8">
        <v>199742</v>
      </c>
      <c r="K36" s="8">
        <v>211006</v>
      </c>
      <c r="L36" s="8">
        <v>222664</v>
      </c>
      <c r="M36" s="8">
        <v>232033</v>
      </c>
      <c r="N36" s="8">
        <v>235092</v>
      </c>
    </row>
    <row r="37" spans="1:14" x14ac:dyDescent="0.25">
      <c r="A37" s="7" t="s">
        <v>39</v>
      </c>
      <c r="B37" s="8">
        <v>12781</v>
      </c>
      <c r="C37" s="8">
        <v>12805</v>
      </c>
      <c r="D37" s="8">
        <v>12853</v>
      </c>
      <c r="E37" s="8">
        <v>12950</v>
      </c>
      <c r="F37" s="8">
        <v>13291</v>
      </c>
      <c r="G37" s="8">
        <v>13689</v>
      </c>
      <c r="H37" s="8">
        <v>14421</v>
      </c>
      <c r="I37" s="8">
        <v>15158</v>
      </c>
      <c r="J37" s="8">
        <v>16004</v>
      </c>
      <c r="K37" s="8">
        <v>16909</v>
      </c>
      <c r="L37" s="8">
        <v>18006</v>
      </c>
      <c r="M37" s="8">
        <v>18899</v>
      </c>
      <c r="N37" s="8">
        <v>19309</v>
      </c>
    </row>
    <row r="38" spans="1:14" x14ac:dyDescent="0.25">
      <c r="A38" s="7"/>
      <c r="B38" s="8"/>
      <c r="C38" s="8"/>
      <c r="D38" s="8"/>
      <c r="E38" s="8"/>
      <c r="F38" s="8"/>
      <c r="G38" s="8"/>
      <c r="H38" s="8"/>
      <c r="I38" s="8"/>
      <c r="J38" s="8"/>
      <c r="K38" s="8"/>
      <c r="L38" s="8"/>
      <c r="M38" s="8"/>
      <c r="N38" s="8"/>
    </row>
    <row r="39" spans="1:14" x14ac:dyDescent="0.25">
      <c r="A39" s="7" t="s">
        <v>40</v>
      </c>
      <c r="B39" s="8">
        <v>1857312</v>
      </c>
      <c r="C39" s="8">
        <v>1874768</v>
      </c>
      <c r="D39" s="8">
        <v>1947940</v>
      </c>
      <c r="E39" s="8">
        <v>2022885</v>
      </c>
      <c r="F39" s="8">
        <v>2098558</v>
      </c>
      <c r="G39" s="8">
        <v>2179931</v>
      </c>
      <c r="H39" s="8">
        <v>2264595</v>
      </c>
      <c r="I39" s="8">
        <v>2354830</v>
      </c>
      <c r="J39" s="8">
        <v>2445785</v>
      </c>
      <c r="K39" s="8">
        <v>2539741</v>
      </c>
      <c r="L39" s="8">
        <v>2633946</v>
      </c>
      <c r="M39" s="8">
        <v>2706120</v>
      </c>
      <c r="N39" s="8">
        <v>2716501</v>
      </c>
    </row>
    <row r="40" spans="1:14" x14ac:dyDescent="0.25">
      <c r="A40" s="7" t="s">
        <v>41</v>
      </c>
      <c r="B40" s="8">
        <v>1755112</v>
      </c>
      <c r="C40" s="8">
        <v>1771709</v>
      </c>
      <c r="D40" s="8">
        <v>1840886</v>
      </c>
      <c r="E40" s="8">
        <v>1911336</v>
      </c>
      <c r="F40" s="8">
        <v>1983750</v>
      </c>
      <c r="G40" s="8">
        <v>2060914</v>
      </c>
      <c r="H40" s="8">
        <v>2140668</v>
      </c>
      <c r="I40" s="8">
        <v>2225551</v>
      </c>
      <c r="J40" s="8">
        <v>2312554</v>
      </c>
      <c r="K40" s="8">
        <v>2404882</v>
      </c>
      <c r="L40" s="8">
        <v>2498757</v>
      </c>
      <c r="M40" s="8">
        <v>2571038</v>
      </c>
      <c r="N40" s="8">
        <v>2582465</v>
      </c>
    </row>
    <row r="41" spans="1:14" x14ac:dyDescent="0.25">
      <c r="A41" s="7" t="s">
        <v>42</v>
      </c>
      <c r="B41" s="8">
        <v>1294772</v>
      </c>
      <c r="C41" s="8">
        <v>1305038</v>
      </c>
      <c r="D41" s="8">
        <v>1346561</v>
      </c>
      <c r="E41" s="8">
        <v>1387294</v>
      </c>
      <c r="F41" s="8">
        <v>1428470</v>
      </c>
      <c r="G41" s="8">
        <v>1473656</v>
      </c>
      <c r="H41" s="8">
        <v>1519303</v>
      </c>
      <c r="I41" s="8">
        <v>1568056</v>
      </c>
      <c r="J41" s="8">
        <v>1616242</v>
      </c>
      <c r="K41" s="8">
        <v>1664184</v>
      </c>
      <c r="L41" s="8">
        <v>1710726</v>
      </c>
      <c r="M41" s="8">
        <v>1745690</v>
      </c>
      <c r="N41" s="8">
        <v>1748154</v>
      </c>
    </row>
    <row r="42" spans="1:14" x14ac:dyDescent="0.25">
      <c r="A42" s="7"/>
      <c r="B42" s="8"/>
      <c r="C42" s="8"/>
      <c r="D42" s="8"/>
      <c r="E42" s="8"/>
      <c r="F42" s="8"/>
      <c r="G42" s="8"/>
      <c r="H42" s="8"/>
      <c r="I42" s="8"/>
      <c r="J42" s="8"/>
      <c r="K42" s="8"/>
      <c r="L42" s="8"/>
      <c r="M42" s="8"/>
      <c r="N42" s="8"/>
    </row>
    <row r="43" spans="1:14" x14ac:dyDescent="0.25">
      <c r="A43" s="10" t="s">
        <v>43</v>
      </c>
      <c r="B43" s="11">
        <v>27.691400098425198</v>
      </c>
      <c r="C43" s="11">
        <v>27.724486263260715</v>
      </c>
      <c r="D43" s="11">
        <v>27.882459110259155</v>
      </c>
      <c r="E43" s="11">
        <v>28.028527916346892</v>
      </c>
      <c r="F43" s="11">
        <v>28.179854212656366</v>
      </c>
      <c r="G43" s="11">
        <v>28.331018158380193</v>
      </c>
      <c r="H43" s="11">
        <v>28.479650552312151</v>
      </c>
      <c r="I43" s="11">
        <v>28.607888820764359</v>
      </c>
      <c r="J43" s="11">
        <v>28.707403956282882</v>
      </c>
      <c r="K43" s="11">
        <v>28.79606565638386</v>
      </c>
      <c r="L43" s="11">
        <v>28.921289653384044</v>
      </c>
      <c r="M43" s="11">
        <v>29.034615708392963</v>
      </c>
      <c r="N43" s="11">
        <v>29.076175368726584</v>
      </c>
    </row>
    <row r="44" spans="1:14" x14ac:dyDescent="0.25">
      <c r="A44" s="5" t="s">
        <v>1</v>
      </c>
      <c r="B44" s="6">
        <v>1332962</v>
      </c>
      <c r="C44" s="6">
        <v>1343592</v>
      </c>
      <c r="D44" s="6">
        <v>1386766</v>
      </c>
      <c r="E44" s="6">
        <v>1431081</v>
      </c>
      <c r="F44" s="6">
        <v>1476657</v>
      </c>
      <c r="G44" s="6">
        <v>1526559</v>
      </c>
      <c r="H44" s="6">
        <v>1579417</v>
      </c>
      <c r="I44" s="6">
        <v>1637319</v>
      </c>
      <c r="J44" s="6">
        <v>1699452</v>
      </c>
      <c r="K44" s="6">
        <v>1766088</v>
      </c>
      <c r="L44" s="6">
        <v>1835413</v>
      </c>
      <c r="M44" s="6">
        <v>1889695</v>
      </c>
      <c r="N44" s="6">
        <v>1897163</v>
      </c>
    </row>
    <row r="45" spans="1:14" x14ac:dyDescent="0.25">
      <c r="A45" s="7" t="s">
        <v>10</v>
      </c>
      <c r="B45" s="8">
        <v>118709</v>
      </c>
      <c r="C45" s="8">
        <v>119146</v>
      </c>
      <c r="D45" s="8">
        <v>120692</v>
      </c>
      <c r="E45" s="8">
        <v>122852</v>
      </c>
      <c r="F45" s="8">
        <v>125720</v>
      </c>
      <c r="G45" s="8">
        <v>129191</v>
      </c>
      <c r="H45" s="8">
        <v>133505</v>
      </c>
      <c r="I45" s="8">
        <v>138405</v>
      </c>
      <c r="J45" s="8">
        <v>146115</v>
      </c>
      <c r="K45" s="8">
        <v>154529</v>
      </c>
      <c r="L45" s="8">
        <v>162509</v>
      </c>
      <c r="M45" s="8">
        <v>167969</v>
      </c>
      <c r="N45" s="8">
        <v>169189</v>
      </c>
    </row>
    <row r="46" spans="1:14" x14ac:dyDescent="0.25">
      <c r="A46" s="7" t="s">
        <v>11</v>
      </c>
      <c r="B46" s="8">
        <v>130821</v>
      </c>
      <c r="C46" s="8">
        <v>130336</v>
      </c>
      <c r="D46" s="8">
        <v>129103</v>
      </c>
      <c r="E46" s="8">
        <v>127832</v>
      </c>
      <c r="F46" s="8">
        <v>127918</v>
      </c>
      <c r="G46" s="8">
        <v>129333</v>
      </c>
      <c r="H46" s="8">
        <v>132214</v>
      </c>
      <c r="I46" s="8">
        <v>136500</v>
      </c>
      <c r="J46" s="8">
        <v>141739</v>
      </c>
      <c r="K46" s="8">
        <v>148290</v>
      </c>
      <c r="L46" s="8">
        <v>155838</v>
      </c>
      <c r="M46" s="8">
        <v>162839</v>
      </c>
      <c r="N46" s="8">
        <v>163518</v>
      </c>
    </row>
    <row r="47" spans="1:14" x14ac:dyDescent="0.25">
      <c r="A47" s="7" t="s">
        <v>12</v>
      </c>
      <c r="B47" s="8">
        <v>134512</v>
      </c>
      <c r="C47" s="8">
        <v>135815</v>
      </c>
      <c r="D47" s="8">
        <v>140376</v>
      </c>
      <c r="E47" s="8">
        <v>144661</v>
      </c>
      <c r="F47" s="8">
        <v>147527</v>
      </c>
      <c r="G47" s="8">
        <v>149520</v>
      </c>
      <c r="H47" s="8">
        <v>149862</v>
      </c>
      <c r="I47" s="8">
        <v>151099</v>
      </c>
      <c r="J47" s="8">
        <v>152069</v>
      </c>
      <c r="K47" s="8">
        <v>154441</v>
      </c>
      <c r="L47" s="8">
        <v>158180</v>
      </c>
      <c r="M47" s="8">
        <v>161871</v>
      </c>
      <c r="N47" s="8">
        <v>162261</v>
      </c>
    </row>
    <row r="48" spans="1:14" x14ac:dyDescent="0.25">
      <c r="A48" s="7" t="s">
        <v>13</v>
      </c>
      <c r="B48" s="8">
        <v>129327</v>
      </c>
      <c r="C48" s="8">
        <v>130811</v>
      </c>
      <c r="D48" s="8">
        <v>137462</v>
      </c>
      <c r="E48" s="8">
        <v>143357</v>
      </c>
      <c r="F48" s="8">
        <v>148472</v>
      </c>
      <c r="G48" s="8">
        <v>153985</v>
      </c>
      <c r="H48" s="8">
        <v>159734</v>
      </c>
      <c r="I48" s="8">
        <v>164736</v>
      </c>
      <c r="J48" s="8">
        <v>169388</v>
      </c>
      <c r="K48" s="8">
        <v>172550</v>
      </c>
      <c r="L48" s="8">
        <v>175059</v>
      </c>
      <c r="M48" s="8">
        <v>175499</v>
      </c>
      <c r="N48" s="8">
        <v>174584</v>
      </c>
    </row>
    <row r="49" spans="1:14" x14ac:dyDescent="0.25">
      <c r="A49" s="7" t="s">
        <v>14</v>
      </c>
      <c r="B49" s="8">
        <v>113360</v>
      </c>
      <c r="C49" s="8">
        <v>115358</v>
      </c>
      <c r="D49" s="8">
        <v>122082</v>
      </c>
      <c r="E49" s="8">
        <v>128433</v>
      </c>
      <c r="F49" s="8">
        <v>135303</v>
      </c>
      <c r="G49" s="8">
        <v>141553</v>
      </c>
      <c r="H49" s="8">
        <v>147235</v>
      </c>
      <c r="I49" s="8">
        <v>152589</v>
      </c>
      <c r="J49" s="8">
        <v>156962</v>
      </c>
      <c r="K49" s="8">
        <v>160801</v>
      </c>
      <c r="L49" s="8">
        <v>164809</v>
      </c>
      <c r="M49" s="8">
        <v>168049</v>
      </c>
      <c r="N49" s="8">
        <v>168505</v>
      </c>
    </row>
    <row r="50" spans="1:14" x14ac:dyDescent="0.25">
      <c r="A50" s="7" t="s">
        <v>15</v>
      </c>
      <c r="B50" s="8">
        <v>105356</v>
      </c>
      <c r="C50" s="8">
        <v>105702</v>
      </c>
      <c r="D50" s="8">
        <v>106973</v>
      </c>
      <c r="E50" s="8">
        <v>110188</v>
      </c>
      <c r="F50" s="8">
        <v>113610</v>
      </c>
      <c r="G50" s="8">
        <v>118876</v>
      </c>
      <c r="H50" s="8">
        <v>124779</v>
      </c>
      <c r="I50" s="8">
        <v>131661</v>
      </c>
      <c r="J50" s="8">
        <v>138284</v>
      </c>
      <c r="K50" s="8">
        <v>146056</v>
      </c>
      <c r="L50" s="8">
        <v>152495</v>
      </c>
      <c r="M50" s="8">
        <v>156638</v>
      </c>
      <c r="N50" s="8">
        <v>156986</v>
      </c>
    </row>
    <row r="51" spans="1:14" x14ac:dyDescent="0.25">
      <c r="A51" s="7" t="s">
        <v>16</v>
      </c>
      <c r="B51" s="8">
        <v>103140</v>
      </c>
      <c r="C51" s="8">
        <v>103433</v>
      </c>
      <c r="D51" s="8">
        <v>105873</v>
      </c>
      <c r="E51" s="8">
        <v>108519</v>
      </c>
      <c r="F51" s="8">
        <v>111161</v>
      </c>
      <c r="G51" s="8">
        <v>113516</v>
      </c>
      <c r="H51" s="8">
        <v>115862</v>
      </c>
      <c r="I51" s="8">
        <v>118983</v>
      </c>
      <c r="J51" s="8">
        <v>124001</v>
      </c>
      <c r="K51" s="8">
        <v>129418</v>
      </c>
      <c r="L51" s="8">
        <v>136530</v>
      </c>
      <c r="M51" s="8">
        <v>142673</v>
      </c>
      <c r="N51" s="8">
        <v>144003</v>
      </c>
    </row>
    <row r="52" spans="1:14" x14ac:dyDescent="0.25">
      <c r="A52" s="7" t="s">
        <v>17</v>
      </c>
      <c r="B52" s="8">
        <v>108072</v>
      </c>
      <c r="C52" s="8">
        <v>108493</v>
      </c>
      <c r="D52" s="8">
        <v>109738</v>
      </c>
      <c r="E52" s="8">
        <v>109973</v>
      </c>
      <c r="F52" s="8">
        <v>110191</v>
      </c>
      <c r="G52" s="8">
        <v>111211</v>
      </c>
      <c r="H52" s="8">
        <v>113501</v>
      </c>
      <c r="I52" s="8">
        <v>117558</v>
      </c>
      <c r="J52" s="8">
        <v>121871</v>
      </c>
      <c r="K52" s="8">
        <v>126598</v>
      </c>
      <c r="L52" s="8">
        <v>130709</v>
      </c>
      <c r="M52" s="8">
        <v>133695</v>
      </c>
      <c r="N52" s="8">
        <v>133839</v>
      </c>
    </row>
    <row r="53" spans="1:14" x14ac:dyDescent="0.25">
      <c r="A53" s="7" t="s">
        <v>18</v>
      </c>
      <c r="B53" s="8">
        <v>98983</v>
      </c>
      <c r="C53" s="8">
        <v>99934</v>
      </c>
      <c r="D53" s="8">
        <v>103709</v>
      </c>
      <c r="E53" s="8">
        <v>107185</v>
      </c>
      <c r="F53" s="8">
        <v>110350</v>
      </c>
      <c r="G53" s="8">
        <v>114364</v>
      </c>
      <c r="H53" s="8">
        <v>117077</v>
      </c>
      <c r="I53" s="8">
        <v>119567</v>
      </c>
      <c r="J53" s="8">
        <v>121112</v>
      </c>
      <c r="K53" s="8">
        <v>122824</v>
      </c>
      <c r="L53" s="8">
        <v>125015</v>
      </c>
      <c r="M53" s="8">
        <v>127701</v>
      </c>
      <c r="N53" s="8">
        <v>127724</v>
      </c>
    </row>
    <row r="54" spans="1:14" x14ac:dyDescent="0.25">
      <c r="A54" s="7" t="s">
        <v>19</v>
      </c>
      <c r="B54" s="8">
        <v>82517</v>
      </c>
      <c r="C54" s="8">
        <v>83422</v>
      </c>
      <c r="D54" s="8">
        <v>87461</v>
      </c>
      <c r="E54" s="8">
        <v>92243</v>
      </c>
      <c r="F54" s="8">
        <v>97190</v>
      </c>
      <c r="G54" s="8">
        <v>101375</v>
      </c>
      <c r="H54" s="8">
        <v>106103</v>
      </c>
      <c r="I54" s="8">
        <v>110698</v>
      </c>
      <c r="J54" s="8">
        <v>115039</v>
      </c>
      <c r="K54" s="8">
        <v>119228</v>
      </c>
      <c r="L54" s="8">
        <v>124181</v>
      </c>
      <c r="M54" s="8">
        <v>126937</v>
      </c>
      <c r="N54" s="8">
        <v>127057</v>
      </c>
    </row>
    <row r="55" spans="1:14" x14ac:dyDescent="0.25">
      <c r="A55" s="7" t="s">
        <v>20</v>
      </c>
      <c r="B55" s="8">
        <v>66341</v>
      </c>
      <c r="C55" s="8">
        <v>67598</v>
      </c>
      <c r="D55" s="8">
        <v>72584</v>
      </c>
      <c r="E55" s="8">
        <v>74986</v>
      </c>
      <c r="F55" s="8">
        <v>78428</v>
      </c>
      <c r="G55" s="8">
        <v>82552</v>
      </c>
      <c r="H55" s="8">
        <v>86942</v>
      </c>
      <c r="I55" s="8">
        <v>91451</v>
      </c>
      <c r="J55" s="8">
        <v>96833</v>
      </c>
      <c r="K55" s="8">
        <v>102427</v>
      </c>
      <c r="L55" s="8">
        <v>107238</v>
      </c>
      <c r="M55" s="8">
        <v>111339</v>
      </c>
      <c r="N55" s="8">
        <v>111976</v>
      </c>
    </row>
    <row r="56" spans="1:14" x14ac:dyDescent="0.25">
      <c r="A56" s="7" t="s">
        <v>21</v>
      </c>
      <c r="B56" s="8">
        <v>46176</v>
      </c>
      <c r="C56" s="8">
        <v>46646</v>
      </c>
      <c r="D56" s="8">
        <v>49146</v>
      </c>
      <c r="E56" s="8">
        <v>54181</v>
      </c>
      <c r="F56" s="8">
        <v>58301</v>
      </c>
      <c r="G56" s="8">
        <v>62636</v>
      </c>
      <c r="H56" s="8">
        <v>67781</v>
      </c>
      <c r="I56" s="8">
        <v>72582</v>
      </c>
      <c r="J56" s="8">
        <v>74929</v>
      </c>
      <c r="K56" s="8">
        <v>78377</v>
      </c>
      <c r="L56" s="8">
        <v>82500</v>
      </c>
      <c r="M56" s="8">
        <v>85902</v>
      </c>
      <c r="N56" s="8">
        <v>86520</v>
      </c>
    </row>
    <row r="57" spans="1:14" x14ac:dyDescent="0.25">
      <c r="A57" s="7" t="s">
        <v>22</v>
      </c>
      <c r="B57" s="8">
        <v>33818</v>
      </c>
      <c r="C57" s="8">
        <v>34340</v>
      </c>
      <c r="D57" s="8">
        <v>36166</v>
      </c>
      <c r="E57" s="8">
        <v>38208</v>
      </c>
      <c r="F57" s="8">
        <v>40634</v>
      </c>
      <c r="G57" s="8">
        <v>43012</v>
      </c>
      <c r="H57" s="8">
        <v>45207</v>
      </c>
      <c r="I57" s="8">
        <v>47697</v>
      </c>
      <c r="J57" s="8">
        <v>52696</v>
      </c>
      <c r="K57" s="8">
        <v>56855</v>
      </c>
      <c r="L57" s="8">
        <v>61187</v>
      </c>
      <c r="M57" s="8">
        <v>65082</v>
      </c>
      <c r="N57" s="8">
        <v>66070</v>
      </c>
    </row>
    <row r="58" spans="1:14" x14ac:dyDescent="0.25">
      <c r="A58" s="7" t="s">
        <v>23</v>
      </c>
      <c r="B58" s="8">
        <v>23840</v>
      </c>
      <c r="C58" s="8">
        <v>24097</v>
      </c>
      <c r="D58" s="8">
        <v>25423</v>
      </c>
      <c r="E58" s="8">
        <v>26873</v>
      </c>
      <c r="F58" s="8">
        <v>28484</v>
      </c>
      <c r="G58" s="8">
        <v>30182</v>
      </c>
      <c r="H58" s="8">
        <v>32043</v>
      </c>
      <c r="I58" s="8">
        <v>33809</v>
      </c>
      <c r="J58" s="8">
        <v>35765</v>
      </c>
      <c r="K58" s="8">
        <v>38174</v>
      </c>
      <c r="L58" s="8">
        <v>40541</v>
      </c>
      <c r="M58" s="8">
        <v>42317</v>
      </c>
      <c r="N58" s="8">
        <v>42682</v>
      </c>
    </row>
    <row r="59" spans="1:14" x14ac:dyDescent="0.25">
      <c r="A59" s="7" t="s">
        <v>24</v>
      </c>
      <c r="B59" s="8">
        <v>16916</v>
      </c>
      <c r="C59" s="8">
        <v>17181</v>
      </c>
      <c r="D59" s="8">
        <v>17931</v>
      </c>
      <c r="E59" s="8">
        <v>18626</v>
      </c>
      <c r="F59" s="8">
        <v>19419</v>
      </c>
      <c r="G59" s="8">
        <v>20193</v>
      </c>
      <c r="H59" s="8">
        <v>21114</v>
      </c>
      <c r="I59" s="8">
        <v>22245</v>
      </c>
      <c r="J59" s="8">
        <v>23550</v>
      </c>
      <c r="K59" s="8">
        <v>24954</v>
      </c>
      <c r="L59" s="8">
        <v>26488</v>
      </c>
      <c r="M59" s="8">
        <v>27696</v>
      </c>
      <c r="N59" s="8">
        <v>28145</v>
      </c>
    </row>
    <row r="60" spans="1:14" x14ac:dyDescent="0.25">
      <c r="A60" s="7" t="s">
        <v>25</v>
      </c>
      <c r="B60" s="8">
        <v>11122</v>
      </c>
      <c r="C60" s="8">
        <v>11225</v>
      </c>
      <c r="D60" s="8">
        <v>11694</v>
      </c>
      <c r="E60" s="8">
        <v>12113</v>
      </c>
      <c r="F60" s="8">
        <v>12642</v>
      </c>
      <c r="G60" s="8">
        <v>13108</v>
      </c>
      <c r="H60" s="8">
        <v>13835</v>
      </c>
      <c r="I60" s="8">
        <v>14476</v>
      </c>
      <c r="J60" s="8">
        <v>15066</v>
      </c>
      <c r="K60" s="8">
        <v>15737</v>
      </c>
      <c r="L60" s="8">
        <v>16393</v>
      </c>
      <c r="M60" s="8">
        <v>16970</v>
      </c>
      <c r="N60" s="8">
        <v>17207</v>
      </c>
    </row>
    <row r="61" spans="1:14" x14ac:dyDescent="0.25">
      <c r="A61" s="7" t="s">
        <v>26</v>
      </c>
      <c r="B61" s="8">
        <v>5705</v>
      </c>
      <c r="C61" s="8">
        <v>5836</v>
      </c>
      <c r="D61" s="8">
        <v>6176</v>
      </c>
      <c r="E61" s="8">
        <v>6661</v>
      </c>
      <c r="F61" s="8">
        <v>6995</v>
      </c>
      <c r="G61" s="8">
        <v>7479</v>
      </c>
      <c r="H61" s="8">
        <v>7918</v>
      </c>
      <c r="I61" s="8">
        <v>8284</v>
      </c>
      <c r="J61" s="8">
        <v>8686</v>
      </c>
      <c r="K61" s="8">
        <v>9137</v>
      </c>
      <c r="L61" s="8">
        <v>9589</v>
      </c>
      <c r="M61" s="8">
        <v>10001</v>
      </c>
      <c r="N61" s="8">
        <v>10224</v>
      </c>
    </row>
    <row r="62" spans="1:14" x14ac:dyDescent="0.25">
      <c r="A62" s="7" t="s">
        <v>27</v>
      </c>
      <c r="B62" s="8">
        <v>2815</v>
      </c>
      <c r="C62" s="8">
        <v>2783</v>
      </c>
      <c r="D62" s="8">
        <v>2785</v>
      </c>
      <c r="E62" s="8">
        <v>2780</v>
      </c>
      <c r="F62" s="8">
        <v>2884</v>
      </c>
      <c r="G62" s="8">
        <v>3063</v>
      </c>
      <c r="H62" s="8">
        <v>3280</v>
      </c>
      <c r="I62" s="8">
        <v>3504</v>
      </c>
      <c r="J62" s="8">
        <v>3815</v>
      </c>
      <c r="K62" s="8">
        <v>4044</v>
      </c>
      <c r="L62" s="8">
        <v>4362</v>
      </c>
      <c r="M62" s="8">
        <v>4616</v>
      </c>
      <c r="N62" s="8">
        <v>4702</v>
      </c>
    </row>
    <row r="63" spans="1:14" x14ac:dyDescent="0.25">
      <c r="A63" s="7" t="s">
        <v>28</v>
      </c>
      <c r="B63" s="8">
        <v>1004</v>
      </c>
      <c r="C63" s="8">
        <v>1014</v>
      </c>
      <c r="D63" s="8">
        <v>1023</v>
      </c>
      <c r="E63" s="8">
        <v>1080</v>
      </c>
      <c r="F63" s="8">
        <v>1118</v>
      </c>
      <c r="G63" s="8">
        <v>1099</v>
      </c>
      <c r="H63" s="8">
        <v>1103</v>
      </c>
      <c r="I63" s="8">
        <v>1133</v>
      </c>
      <c r="J63" s="8">
        <v>1162</v>
      </c>
      <c r="K63" s="8">
        <v>1244</v>
      </c>
      <c r="L63" s="8">
        <v>1365</v>
      </c>
      <c r="M63" s="8">
        <v>1441</v>
      </c>
      <c r="N63" s="8">
        <v>1524</v>
      </c>
    </row>
    <row r="64" spans="1:14" x14ac:dyDescent="0.25">
      <c r="A64" s="7" t="s">
        <v>29</v>
      </c>
      <c r="B64" s="8">
        <v>302</v>
      </c>
      <c r="C64" s="8">
        <v>296</v>
      </c>
      <c r="D64" s="8">
        <v>266</v>
      </c>
      <c r="E64" s="8">
        <v>244</v>
      </c>
      <c r="F64" s="8">
        <v>231</v>
      </c>
      <c r="G64" s="8">
        <v>238</v>
      </c>
      <c r="H64" s="8">
        <v>251</v>
      </c>
      <c r="I64" s="8">
        <v>271</v>
      </c>
      <c r="J64" s="8">
        <v>297</v>
      </c>
      <c r="K64" s="8">
        <v>326</v>
      </c>
      <c r="L64" s="8">
        <v>331</v>
      </c>
      <c r="M64" s="8">
        <v>349</v>
      </c>
      <c r="N64" s="8">
        <v>336</v>
      </c>
    </row>
    <row r="65" spans="1:14" x14ac:dyDescent="0.25">
      <c r="A65" s="7" t="s">
        <v>30</v>
      </c>
      <c r="B65" s="8">
        <v>126</v>
      </c>
      <c r="C65" s="8">
        <v>126</v>
      </c>
      <c r="D65" s="8">
        <v>103</v>
      </c>
      <c r="E65" s="8">
        <v>86</v>
      </c>
      <c r="F65" s="8">
        <v>79</v>
      </c>
      <c r="G65" s="8">
        <v>73</v>
      </c>
      <c r="H65" s="8">
        <v>71</v>
      </c>
      <c r="I65" s="8">
        <v>71</v>
      </c>
      <c r="J65" s="8">
        <v>73</v>
      </c>
      <c r="K65" s="8">
        <v>78</v>
      </c>
      <c r="L65" s="8">
        <v>94</v>
      </c>
      <c r="M65" s="8">
        <v>111</v>
      </c>
      <c r="N65" s="8">
        <v>111</v>
      </c>
    </row>
    <row r="66" spans="1:14" x14ac:dyDescent="0.25">
      <c r="A66" s="7"/>
      <c r="B66" s="8"/>
      <c r="C66" s="8"/>
      <c r="D66" s="8"/>
      <c r="E66" s="8"/>
      <c r="F66" s="8"/>
      <c r="G66" s="8"/>
      <c r="H66" s="8"/>
      <c r="I66" s="8"/>
      <c r="J66" s="8"/>
      <c r="K66" s="8"/>
      <c r="L66" s="8"/>
      <c r="M66" s="8"/>
      <c r="N66" s="8"/>
    </row>
    <row r="67" spans="1:14" x14ac:dyDescent="0.25">
      <c r="A67" s="7" t="s">
        <v>31</v>
      </c>
      <c r="B67" s="8">
        <v>462761</v>
      </c>
      <c r="C67" s="8">
        <v>464786</v>
      </c>
      <c r="D67" s="8">
        <v>472761</v>
      </c>
      <c r="E67" s="8">
        <v>481320</v>
      </c>
      <c r="F67" s="8">
        <v>490246</v>
      </c>
      <c r="G67" s="8">
        <v>500002</v>
      </c>
      <c r="H67" s="8">
        <v>511533</v>
      </c>
      <c r="I67" s="8">
        <v>524887</v>
      </c>
      <c r="J67" s="8">
        <v>541387</v>
      </c>
      <c r="K67" s="8">
        <v>559240</v>
      </c>
      <c r="L67" s="8">
        <v>578972</v>
      </c>
      <c r="M67" s="8">
        <v>594994</v>
      </c>
      <c r="N67" s="8">
        <v>596711</v>
      </c>
    </row>
    <row r="68" spans="1:14" x14ac:dyDescent="0.25">
      <c r="A68" s="9" t="s">
        <v>10</v>
      </c>
      <c r="B68" s="8">
        <v>118709</v>
      </c>
      <c r="C68" s="8">
        <v>119146</v>
      </c>
      <c r="D68" s="8">
        <v>120692</v>
      </c>
      <c r="E68" s="8">
        <v>122852</v>
      </c>
      <c r="F68" s="8">
        <v>125720</v>
      </c>
      <c r="G68" s="8">
        <v>129191</v>
      </c>
      <c r="H68" s="8">
        <v>133505</v>
      </c>
      <c r="I68" s="8">
        <v>138405</v>
      </c>
      <c r="J68" s="8">
        <v>146115</v>
      </c>
      <c r="K68" s="8">
        <v>154529</v>
      </c>
      <c r="L68" s="8">
        <v>162509</v>
      </c>
      <c r="M68" s="8">
        <v>167969</v>
      </c>
      <c r="N68" s="8">
        <v>169189</v>
      </c>
    </row>
    <row r="69" spans="1:14" x14ac:dyDescent="0.25">
      <c r="A69" s="9" t="s">
        <v>32</v>
      </c>
      <c r="B69" s="8">
        <v>238898</v>
      </c>
      <c r="C69" s="8">
        <v>239455</v>
      </c>
      <c r="D69" s="8">
        <v>242071</v>
      </c>
      <c r="E69" s="8">
        <v>243791</v>
      </c>
      <c r="F69" s="8">
        <v>245979</v>
      </c>
      <c r="G69" s="8">
        <v>247576</v>
      </c>
      <c r="H69" s="8">
        <v>250571</v>
      </c>
      <c r="I69" s="8">
        <v>255685</v>
      </c>
      <c r="J69" s="8">
        <v>262113</v>
      </c>
      <c r="K69" s="8">
        <v>270833</v>
      </c>
      <c r="L69" s="8">
        <v>282201</v>
      </c>
      <c r="M69" s="8">
        <v>292454</v>
      </c>
      <c r="N69" s="8">
        <v>293472</v>
      </c>
    </row>
    <row r="70" spans="1:14" x14ac:dyDescent="0.25">
      <c r="A70" s="9" t="s">
        <v>33</v>
      </c>
      <c r="B70" s="8">
        <v>105154</v>
      </c>
      <c r="C70" s="8">
        <v>106185</v>
      </c>
      <c r="D70" s="8">
        <v>109998</v>
      </c>
      <c r="E70" s="8">
        <v>114677</v>
      </c>
      <c r="F70" s="8">
        <v>118547</v>
      </c>
      <c r="G70" s="8">
        <v>123235</v>
      </c>
      <c r="H70" s="8">
        <v>127457</v>
      </c>
      <c r="I70" s="8">
        <v>130797</v>
      </c>
      <c r="J70" s="8">
        <v>133159</v>
      </c>
      <c r="K70" s="8">
        <v>133878</v>
      </c>
      <c r="L70" s="8">
        <v>134262</v>
      </c>
      <c r="M70" s="8">
        <v>134571</v>
      </c>
      <c r="N70" s="8">
        <v>134050</v>
      </c>
    </row>
    <row r="71" spans="1:14" x14ac:dyDescent="0.25">
      <c r="A71" s="7" t="s">
        <v>34</v>
      </c>
      <c r="B71" s="8">
        <v>808371</v>
      </c>
      <c r="C71" s="8">
        <v>816248</v>
      </c>
      <c r="D71" s="8">
        <v>848604</v>
      </c>
      <c r="E71" s="8">
        <v>881298</v>
      </c>
      <c r="F71" s="8">
        <v>914559</v>
      </c>
      <c r="G71" s="8">
        <v>951122</v>
      </c>
      <c r="H71" s="8">
        <v>988269</v>
      </c>
      <c r="I71" s="8">
        <v>1028639</v>
      </c>
      <c r="J71" s="8">
        <v>1069651</v>
      </c>
      <c r="K71" s="8">
        <v>1113154</v>
      </c>
      <c r="L71" s="8">
        <v>1157278</v>
      </c>
      <c r="M71" s="8">
        <v>1191200</v>
      </c>
      <c r="N71" s="8">
        <v>1195521</v>
      </c>
    </row>
    <row r="72" spans="1:14" x14ac:dyDescent="0.25">
      <c r="A72" s="9" t="s">
        <v>35</v>
      </c>
      <c r="B72" s="8">
        <v>163968</v>
      </c>
      <c r="C72" s="8">
        <v>166680</v>
      </c>
      <c r="D72" s="8">
        <v>176954</v>
      </c>
      <c r="E72" s="8">
        <v>185815</v>
      </c>
      <c r="F72" s="8">
        <v>194694</v>
      </c>
      <c r="G72" s="8">
        <v>203580</v>
      </c>
      <c r="H72" s="8">
        <v>211017</v>
      </c>
      <c r="I72" s="8">
        <v>218442</v>
      </c>
      <c r="J72" s="8">
        <v>224886</v>
      </c>
      <c r="K72" s="8">
        <v>231371</v>
      </c>
      <c r="L72" s="8">
        <v>237423</v>
      </c>
      <c r="M72" s="8">
        <v>241233</v>
      </c>
      <c r="N72" s="8">
        <v>241346</v>
      </c>
    </row>
    <row r="73" spans="1:14" x14ac:dyDescent="0.25">
      <c r="A73" s="9" t="s">
        <v>36</v>
      </c>
      <c r="B73" s="8">
        <v>415551</v>
      </c>
      <c r="C73" s="8">
        <v>417562</v>
      </c>
      <c r="D73" s="8">
        <v>426293</v>
      </c>
      <c r="E73" s="8">
        <v>435865</v>
      </c>
      <c r="F73" s="8">
        <v>445312</v>
      </c>
      <c r="G73" s="8">
        <v>457967</v>
      </c>
      <c r="H73" s="8">
        <v>471219</v>
      </c>
      <c r="I73" s="8">
        <v>487769</v>
      </c>
      <c r="J73" s="8">
        <v>505268</v>
      </c>
      <c r="K73" s="8">
        <v>524896</v>
      </c>
      <c r="L73" s="8">
        <v>544749</v>
      </c>
      <c r="M73" s="8">
        <v>560707</v>
      </c>
      <c r="N73" s="8">
        <v>562552</v>
      </c>
    </row>
    <row r="74" spans="1:14" x14ac:dyDescent="0.25">
      <c r="A74" s="9" t="s">
        <v>37</v>
      </c>
      <c r="B74" s="8">
        <v>228852</v>
      </c>
      <c r="C74" s="8">
        <v>232006</v>
      </c>
      <c r="D74" s="8">
        <v>245357</v>
      </c>
      <c r="E74" s="8">
        <v>259618</v>
      </c>
      <c r="F74" s="8">
        <v>274553</v>
      </c>
      <c r="G74" s="8">
        <v>289575</v>
      </c>
      <c r="H74" s="8">
        <v>306033</v>
      </c>
      <c r="I74" s="8">
        <v>322428</v>
      </c>
      <c r="J74" s="8">
        <v>339497</v>
      </c>
      <c r="K74" s="8">
        <v>356887</v>
      </c>
      <c r="L74" s="8">
        <v>375106</v>
      </c>
      <c r="M74" s="8">
        <v>389260</v>
      </c>
      <c r="N74" s="8">
        <v>391623</v>
      </c>
    </row>
    <row r="75" spans="1:14" x14ac:dyDescent="0.25">
      <c r="A75" s="7" t="s">
        <v>38</v>
      </c>
      <c r="B75" s="8">
        <v>61830</v>
      </c>
      <c r="C75" s="8">
        <v>62558</v>
      </c>
      <c r="D75" s="8">
        <v>65401</v>
      </c>
      <c r="E75" s="8">
        <v>68463</v>
      </c>
      <c r="F75" s="8">
        <v>71852</v>
      </c>
      <c r="G75" s="8">
        <v>75435</v>
      </c>
      <c r="H75" s="8">
        <v>79615</v>
      </c>
      <c r="I75" s="8">
        <v>83793</v>
      </c>
      <c r="J75" s="8">
        <v>88414</v>
      </c>
      <c r="K75" s="8">
        <v>93694</v>
      </c>
      <c r="L75" s="8">
        <v>99163</v>
      </c>
      <c r="M75" s="8">
        <v>103501</v>
      </c>
      <c r="N75" s="8">
        <v>104931</v>
      </c>
    </row>
    <row r="76" spans="1:14" x14ac:dyDescent="0.25">
      <c r="A76" s="7" t="s">
        <v>39</v>
      </c>
      <c r="B76" s="8">
        <v>4247</v>
      </c>
      <c r="C76" s="8">
        <v>4219</v>
      </c>
      <c r="D76" s="8">
        <v>4177</v>
      </c>
      <c r="E76" s="8">
        <v>4190</v>
      </c>
      <c r="F76" s="8">
        <v>4312</v>
      </c>
      <c r="G76" s="8">
        <v>4473</v>
      </c>
      <c r="H76" s="8">
        <v>4705</v>
      </c>
      <c r="I76" s="8">
        <v>4979</v>
      </c>
      <c r="J76" s="8">
        <v>5347</v>
      </c>
      <c r="K76" s="8">
        <v>5692</v>
      </c>
      <c r="L76" s="8">
        <v>6152</v>
      </c>
      <c r="M76" s="8">
        <v>6517</v>
      </c>
      <c r="N76" s="8">
        <v>6673</v>
      </c>
    </row>
    <row r="77" spans="1:14" x14ac:dyDescent="0.25">
      <c r="A77" s="7"/>
      <c r="B77" s="8"/>
      <c r="C77" s="8"/>
      <c r="D77" s="8"/>
      <c r="E77" s="8"/>
      <c r="F77" s="8"/>
      <c r="G77" s="8"/>
      <c r="H77" s="8"/>
      <c r="I77" s="8"/>
      <c r="J77" s="8"/>
      <c r="K77" s="8"/>
      <c r="L77" s="8"/>
      <c r="M77" s="8"/>
      <c r="N77" s="8"/>
    </row>
    <row r="78" spans="1:14" x14ac:dyDescent="0.25">
      <c r="A78" s="7" t="s">
        <v>40</v>
      </c>
      <c r="B78" s="8">
        <v>922762</v>
      </c>
      <c r="C78" s="8">
        <v>931722</v>
      </c>
      <c r="D78" s="8">
        <v>968988</v>
      </c>
      <c r="E78" s="8">
        <v>1007380</v>
      </c>
      <c r="F78" s="8">
        <v>1045799</v>
      </c>
      <c r="G78" s="8">
        <v>1088012</v>
      </c>
      <c r="H78" s="8">
        <v>1131471</v>
      </c>
      <c r="I78" s="8">
        <v>1178685</v>
      </c>
      <c r="J78" s="8">
        <v>1226451</v>
      </c>
      <c r="K78" s="8">
        <v>1275938</v>
      </c>
      <c r="L78" s="8">
        <v>1325762</v>
      </c>
      <c r="M78" s="8">
        <v>1363914</v>
      </c>
      <c r="N78" s="8">
        <v>1369361</v>
      </c>
    </row>
    <row r="79" spans="1:14" x14ac:dyDescent="0.25">
      <c r="A79" s="7" t="s">
        <v>41</v>
      </c>
      <c r="B79" s="8">
        <v>870201</v>
      </c>
      <c r="C79" s="8">
        <v>878806</v>
      </c>
      <c r="D79" s="8">
        <v>914005</v>
      </c>
      <c r="E79" s="8">
        <v>949761</v>
      </c>
      <c r="F79" s="8">
        <v>986411</v>
      </c>
      <c r="G79" s="8">
        <v>1026557</v>
      </c>
      <c r="H79" s="8">
        <v>1067884</v>
      </c>
      <c r="I79" s="8">
        <v>1112432</v>
      </c>
      <c r="J79" s="8">
        <v>1158065</v>
      </c>
      <c r="K79" s="8">
        <v>1206848</v>
      </c>
      <c r="L79" s="8">
        <v>1256441</v>
      </c>
      <c r="M79" s="8">
        <v>1294701</v>
      </c>
      <c r="N79" s="8">
        <v>1300452</v>
      </c>
    </row>
    <row r="80" spans="1:14" x14ac:dyDescent="0.25">
      <c r="A80" s="7" t="s">
        <v>42</v>
      </c>
      <c r="B80" s="8">
        <v>658238</v>
      </c>
      <c r="C80" s="8">
        <v>663731</v>
      </c>
      <c r="D80" s="8">
        <v>685837</v>
      </c>
      <c r="E80" s="8">
        <v>707655</v>
      </c>
      <c r="F80" s="8">
        <v>729087</v>
      </c>
      <c r="G80" s="8">
        <v>753505</v>
      </c>
      <c r="H80" s="8">
        <v>778188</v>
      </c>
      <c r="I80" s="8">
        <v>805094</v>
      </c>
      <c r="J80" s="8">
        <v>831618</v>
      </c>
      <c r="K80" s="8">
        <v>858247</v>
      </c>
      <c r="L80" s="8">
        <v>884617</v>
      </c>
      <c r="M80" s="8">
        <v>904255</v>
      </c>
      <c r="N80" s="8">
        <v>905641</v>
      </c>
    </row>
    <row r="81" spans="1:14" x14ac:dyDescent="0.25">
      <c r="A81" s="7"/>
      <c r="B81" s="8"/>
      <c r="C81" s="8"/>
      <c r="D81" s="8"/>
      <c r="E81" s="8"/>
      <c r="F81" s="8"/>
      <c r="G81" s="8"/>
      <c r="H81" s="8"/>
      <c r="I81" s="8"/>
      <c r="J81" s="8"/>
      <c r="K81" s="8"/>
      <c r="L81" s="8"/>
      <c r="M81" s="8"/>
      <c r="N81" s="8"/>
    </row>
    <row r="82" spans="1:14" x14ac:dyDescent="0.25">
      <c r="A82" s="10" t="s">
        <v>43</v>
      </c>
      <c r="B82" s="11">
        <v>26.918399526953781</v>
      </c>
      <c r="C82" s="11">
        <v>26.92560780317368</v>
      </c>
      <c r="D82" s="11">
        <v>27.003454728659854</v>
      </c>
      <c r="E82" s="11">
        <v>27.122392115322619</v>
      </c>
      <c r="F82" s="11">
        <v>27.258974701585604</v>
      </c>
      <c r="G82" s="11">
        <v>27.426012461059191</v>
      </c>
      <c r="H82" s="11">
        <v>27.598687998683886</v>
      </c>
      <c r="I82" s="11">
        <v>27.753261079930326</v>
      </c>
      <c r="J82" s="11">
        <v>27.906193110833481</v>
      </c>
      <c r="K82" s="11">
        <v>28.086246924702866</v>
      </c>
      <c r="L82" s="11">
        <v>28.279274922456057</v>
      </c>
      <c r="M82" s="11">
        <v>28.436815611414374</v>
      </c>
      <c r="N82" s="11">
        <v>28.489394914708722</v>
      </c>
    </row>
    <row r="83" spans="1:14" x14ac:dyDescent="0.25">
      <c r="A83" s="12" t="s">
        <v>2</v>
      </c>
      <c r="B83" s="13">
        <v>1330889</v>
      </c>
      <c r="C83" s="13">
        <v>1340899</v>
      </c>
      <c r="D83" s="13">
        <v>1382965</v>
      </c>
      <c r="E83" s="13">
        <v>1426032</v>
      </c>
      <c r="F83" s="13">
        <v>1470918</v>
      </c>
      <c r="G83" s="13">
        <v>1517958</v>
      </c>
      <c r="H83" s="13">
        <v>1568355</v>
      </c>
      <c r="I83" s="13">
        <v>1621347</v>
      </c>
      <c r="J83" s="13">
        <v>1677761</v>
      </c>
      <c r="K83" s="13">
        <v>1738790</v>
      </c>
      <c r="L83" s="13">
        <v>1801353</v>
      </c>
      <c r="M83" s="13">
        <v>1849811</v>
      </c>
      <c r="N83" s="13">
        <v>1856695</v>
      </c>
    </row>
    <row r="84" spans="1:14" x14ac:dyDescent="0.25">
      <c r="A84" s="7" t="s">
        <v>10</v>
      </c>
      <c r="B84" s="8">
        <v>114064</v>
      </c>
      <c r="C84" s="8">
        <v>114456</v>
      </c>
      <c r="D84" s="8">
        <v>116315</v>
      </c>
      <c r="E84" s="8">
        <v>118605</v>
      </c>
      <c r="F84" s="8">
        <v>121888</v>
      </c>
      <c r="G84" s="8">
        <v>125475</v>
      </c>
      <c r="H84" s="8">
        <v>130224</v>
      </c>
      <c r="I84" s="8">
        <v>134519</v>
      </c>
      <c r="J84" s="8">
        <v>141357</v>
      </c>
      <c r="K84" s="8">
        <v>149455</v>
      </c>
      <c r="L84" s="8">
        <v>157187</v>
      </c>
      <c r="M84" s="8">
        <v>162170</v>
      </c>
      <c r="N84" s="8">
        <v>163071</v>
      </c>
    </row>
    <row r="85" spans="1:14" x14ac:dyDescent="0.25">
      <c r="A85" s="7" t="s">
        <v>11</v>
      </c>
      <c r="B85" s="8">
        <v>127592</v>
      </c>
      <c r="C85" s="8">
        <v>126973</v>
      </c>
      <c r="D85" s="8">
        <v>125086</v>
      </c>
      <c r="E85" s="8">
        <v>123451</v>
      </c>
      <c r="F85" s="8">
        <v>122995</v>
      </c>
      <c r="G85" s="8">
        <v>123798</v>
      </c>
      <c r="H85" s="8">
        <v>126310</v>
      </c>
      <c r="I85" s="8">
        <v>130794</v>
      </c>
      <c r="J85" s="8">
        <v>135985</v>
      </c>
      <c r="K85" s="8">
        <v>142959</v>
      </c>
      <c r="L85" s="8">
        <v>150667</v>
      </c>
      <c r="M85" s="8">
        <v>157925</v>
      </c>
      <c r="N85" s="8">
        <v>158784</v>
      </c>
    </row>
    <row r="86" spans="1:14" x14ac:dyDescent="0.25">
      <c r="A86" s="7" t="s">
        <v>12</v>
      </c>
      <c r="B86" s="8">
        <v>129560</v>
      </c>
      <c r="C86" s="8">
        <v>131018</v>
      </c>
      <c r="D86" s="8">
        <v>136401</v>
      </c>
      <c r="E86" s="8">
        <v>141572</v>
      </c>
      <c r="F86" s="8">
        <v>144929</v>
      </c>
      <c r="G86" s="8">
        <v>147094</v>
      </c>
      <c r="H86" s="8">
        <v>147656</v>
      </c>
      <c r="I86" s="8">
        <v>148389</v>
      </c>
      <c r="J86" s="8">
        <v>149127</v>
      </c>
      <c r="K86" s="8">
        <v>150966</v>
      </c>
      <c r="L86" s="8">
        <v>153585</v>
      </c>
      <c r="M86" s="8">
        <v>156012</v>
      </c>
      <c r="N86" s="8">
        <v>156360</v>
      </c>
    </row>
    <row r="87" spans="1:14" x14ac:dyDescent="0.25">
      <c r="A87" s="7" t="s">
        <v>13</v>
      </c>
      <c r="B87" s="8">
        <v>121781</v>
      </c>
      <c r="C87" s="8">
        <v>123127</v>
      </c>
      <c r="D87" s="8">
        <v>128113</v>
      </c>
      <c r="E87" s="8">
        <v>132815</v>
      </c>
      <c r="F87" s="8">
        <v>137210</v>
      </c>
      <c r="G87" s="8">
        <v>142123</v>
      </c>
      <c r="H87" s="8">
        <v>147594</v>
      </c>
      <c r="I87" s="8">
        <v>152817</v>
      </c>
      <c r="J87" s="8">
        <v>157319</v>
      </c>
      <c r="K87" s="8">
        <v>160914</v>
      </c>
      <c r="L87" s="8">
        <v>163740</v>
      </c>
      <c r="M87" s="8">
        <v>164230</v>
      </c>
      <c r="N87" s="8">
        <v>163216</v>
      </c>
    </row>
    <row r="88" spans="1:14" x14ac:dyDescent="0.25">
      <c r="A88" s="7" t="s">
        <v>14</v>
      </c>
      <c r="B88" s="8">
        <v>104279</v>
      </c>
      <c r="C88" s="8">
        <v>105360</v>
      </c>
      <c r="D88" s="8">
        <v>110592</v>
      </c>
      <c r="E88" s="8">
        <v>115239</v>
      </c>
      <c r="F88" s="8">
        <v>121090</v>
      </c>
      <c r="G88" s="8">
        <v>126475</v>
      </c>
      <c r="H88" s="8">
        <v>130946</v>
      </c>
      <c r="I88" s="8">
        <v>134853</v>
      </c>
      <c r="J88" s="8">
        <v>138974</v>
      </c>
      <c r="K88" s="8">
        <v>142709</v>
      </c>
      <c r="L88" s="8">
        <v>146881</v>
      </c>
      <c r="M88" s="8">
        <v>150658</v>
      </c>
      <c r="N88" s="8">
        <v>151238</v>
      </c>
    </row>
    <row r="89" spans="1:14" x14ac:dyDescent="0.25">
      <c r="A89" s="7" t="s">
        <v>15</v>
      </c>
      <c r="B89" s="8">
        <v>98898</v>
      </c>
      <c r="C89" s="8">
        <v>99039</v>
      </c>
      <c r="D89" s="8">
        <v>99857</v>
      </c>
      <c r="E89" s="8">
        <v>102448</v>
      </c>
      <c r="F89" s="8">
        <v>105453</v>
      </c>
      <c r="G89" s="8">
        <v>109578</v>
      </c>
      <c r="H89" s="8">
        <v>114842</v>
      </c>
      <c r="I89" s="8">
        <v>121134</v>
      </c>
      <c r="J89" s="8">
        <v>126702</v>
      </c>
      <c r="K89" s="8">
        <v>133115</v>
      </c>
      <c r="L89" s="8">
        <v>139134</v>
      </c>
      <c r="M89" s="8">
        <v>143232</v>
      </c>
      <c r="N89" s="8">
        <v>143961</v>
      </c>
    </row>
    <row r="90" spans="1:14" x14ac:dyDescent="0.25">
      <c r="A90" s="7" t="s">
        <v>16</v>
      </c>
      <c r="B90" s="8">
        <v>99217</v>
      </c>
      <c r="C90" s="8">
        <v>99976</v>
      </c>
      <c r="D90" s="8">
        <v>103202</v>
      </c>
      <c r="E90" s="8">
        <v>106339</v>
      </c>
      <c r="F90" s="8">
        <v>109307</v>
      </c>
      <c r="G90" s="8">
        <v>112068</v>
      </c>
      <c r="H90" s="8">
        <v>114200</v>
      </c>
      <c r="I90" s="8">
        <v>116241</v>
      </c>
      <c r="J90" s="8">
        <v>119643</v>
      </c>
      <c r="K90" s="8">
        <v>123606</v>
      </c>
      <c r="L90" s="8">
        <v>128278</v>
      </c>
      <c r="M90" s="8">
        <v>132551</v>
      </c>
      <c r="N90" s="8">
        <v>133442</v>
      </c>
    </row>
    <row r="91" spans="1:14" x14ac:dyDescent="0.25">
      <c r="A91" s="7" t="s">
        <v>17</v>
      </c>
      <c r="B91" s="8">
        <v>109304</v>
      </c>
      <c r="C91" s="8">
        <v>109637</v>
      </c>
      <c r="D91" s="8">
        <v>110607</v>
      </c>
      <c r="E91" s="8">
        <v>111476</v>
      </c>
      <c r="F91" s="8">
        <v>112244</v>
      </c>
      <c r="G91" s="8">
        <v>112503</v>
      </c>
      <c r="H91" s="8">
        <v>114306</v>
      </c>
      <c r="I91" s="8">
        <v>117426</v>
      </c>
      <c r="J91" s="8">
        <v>120481</v>
      </c>
      <c r="K91" s="8">
        <v>123384</v>
      </c>
      <c r="L91" s="8">
        <v>126019</v>
      </c>
      <c r="M91" s="8">
        <v>127541</v>
      </c>
      <c r="N91" s="8">
        <v>127334</v>
      </c>
    </row>
    <row r="92" spans="1:14" x14ac:dyDescent="0.25">
      <c r="A92" s="7" t="s">
        <v>18</v>
      </c>
      <c r="B92" s="8">
        <v>103055</v>
      </c>
      <c r="C92" s="8">
        <v>104168</v>
      </c>
      <c r="D92" s="8">
        <v>108353</v>
      </c>
      <c r="E92" s="8">
        <v>111322</v>
      </c>
      <c r="F92" s="8">
        <v>114079</v>
      </c>
      <c r="G92" s="8">
        <v>117404</v>
      </c>
      <c r="H92" s="8">
        <v>119227</v>
      </c>
      <c r="I92" s="8">
        <v>120491</v>
      </c>
      <c r="J92" s="8">
        <v>121505</v>
      </c>
      <c r="K92" s="8">
        <v>122209</v>
      </c>
      <c r="L92" s="8">
        <v>122057</v>
      </c>
      <c r="M92" s="8">
        <v>123223</v>
      </c>
      <c r="N92" s="8">
        <v>123322</v>
      </c>
    </row>
    <row r="93" spans="1:14" x14ac:dyDescent="0.25">
      <c r="A93" s="7" t="s">
        <v>19</v>
      </c>
      <c r="B93" s="8">
        <v>86550</v>
      </c>
      <c r="C93" s="8">
        <v>87478</v>
      </c>
      <c r="D93" s="8">
        <v>91982</v>
      </c>
      <c r="E93" s="8">
        <v>96775</v>
      </c>
      <c r="F93" s="8">
        <v>101280</v>
      </c>
      <c r="G93" s="8">
        <v>105436</v>
      </c>
      <c r="H93" s="8">
        <v>110438</v>
      </c>
      <c r="I93" s="8">
        <v>114701</v>
      </c>
      <c r="J93" s="8">
        <v>118264</v>
      </c>
      <c r="K93" s="8">
        <v>121727</v>
      </c>
      <c r="L93" s="8">
        <v>125850</v>
      </c>
      <c r="M93" s="8">
        <v>127665</v>
      </c>
      <c r="N93" s="8">
        <v>127344</v>
      </c>
    </row>
    <row r="94" spans="1:14" x14ac:dyDescent="0.25">
      <c r="A94" s="7" t="s">
        <v>20</v>
      </c>
      <c r="B94" s="8">
        <v>68887</v>
      </c>
      <c r="C94" s="8">
        <v>70070</v>
      </c>
      <c r="D94" s="8">
        <v>75396</v>
      </c>
      <c r="E94" s="8">
        <v>78629</v>
      </c>
      <c r="F94" s="8">
        <v>82554</v>
      </c>
      <c r="G94" s="8">
        <v>87069</v>
      </c>
      <c r="H94" s="8">
        <v>91579</v>
      </c>
      <c r="I94" s="8">
        <v>96578</v>
      </c>
      <c r="J94" s="8">
        <v>101950</v>
      </c>
      <c r="K94" s="8">
        <v>107116</v>
      </c>
      <c r="L94" s="8">
        <v>111970</v>
      </c>
      <c r="M94" s="8">
        <v>116265</v>
      </c>
      <c r="N94" s="8">
        <v>117033</v>
      </c>
    </row>
    <row r="95" spans="1:14" x14ac:dyDescent="0.25">
      <c r="A95" s="7" t="s">
        <v>21</v>
      </c>
      <c r="B95" s="8">
        <v>48690</v>
      </c>
      <c r="C95" s="8">
        <v>49346</v>
      </c>
      <c r="D95" s="8">
        <v>51913</v>
      </c>
      <c r="E95" s="8">
        <v>56851</v>
      </c>
      <c r="F95" s="8">
        <v>61135</v>
      </c>
      <c r="G95" s="8">
        <v>65856</v>
      </c>
      <c r="H95" s="8">
        <v>70912</v>
      </c>
      <c r="I95" s="8">
        <v>76170</v>
      </c>
      <c r="J95" s="8">
        <v>79338</v>
      </c>
      <c r="K95" s="8">
        <v>83239</v>
      </c>
      <c r="L95" s="8">
        <v>87739</v>
      </c>
      <c r="M95" s="8">
        <v>91203</v>
      </c>
      <c r="N95" s="8">
        <v>91861</v>
      </c>
    </row>
    <row r="96" spans="1:14" x14ac:dyDescent="0.25">
      <c r="A96" s="7" t="s">
        <v>22</v>
      </c>
      <c r="B96" s="8">
        <v>36472</v>
      </c>
      <c r="C96" s="8">
        <v>36845</v>
      </c>
      <c r="D96" s="8">
        <v>38591</v>
      </c>
      <c r="E96" s="8">
        <v>40656</v>
      </c>
      <c r="F96" s="8">
        <v>43208</v>
      </c>
      <c r="G96" s="8">
        <v>45695</v>
      </c>
      <c r="H96" s="8">
        <v>48378</v>
      </c>
      <c r="I96" s="8">
        <v>50938</v>
      </c>
      <c r="J96" s="8">
        <v>55788</v>
      </c>
      <c r="K96" s="8">
        <v>60079</v>
      </c>
      <c r="L96" s="8">
        <v>64745</v>
      </c>
      <c r="M96" s="8">
        <v>68604</v>
      </c>
      <c r="N96" s="8">
        <v>69568</v>
      </c>
    </row>
    <row r="97" spans="1:14" x14ac:dyDescent="0.25">
      <c r="A97" s="7" t="s">
        <v>23</v>
      </c>
      <c r="B97" s="8">
        <v>27812</v>
      </c>
      <c r="C97" s="8">
        <v>28157</v>
      </c>
      <c r="D97" s="8">
        <v>29556</v>
      </c>
      <c r="E97" s="8">
        <v>30690</v>
      </c>
      <c r="F97" s="8">
        <v>32119</v>
      </c>
      <c r="G97" s="8">
        <v>33776</v>
      </c>
      <c r="H97" s="8">
        <v>35253</v>
      </c>
      <c r="I97" s="8">
        <v>36987</v>
      </c>
      <c r="J97" s="8">
        <v>39025</v>
      </c>
      <c r="K97" s="8">
        <v>41627</v>
      </c>
      <c r="L97" s="8">
        <v>44225</v>
      </c>
      <c r="M97" s="8">
        <v>46368</v>
      </c>
      <c r="N97" s="8">
        <v>46933</v>
      </c>
    </row>
    <row r="98" spans="1:14" x14ac:dyDescent="0.25">
      <c r="A98" s="7" t="s">
        <v>24</v>
      </c>
      <c r="B98" s="8">
        <v>21203</v>
      </c>
      <c r="C98" s="8">
        <v>21405</v>
      </c>
      <c r="D98" s="8">
        <v>22031</v>
      </c>
      <c r="E98" s="8">
        <v>22955</v>
      </c>
      <c r="F98" s="8">
        <v>23921</v>
      </c>
      <c r="G98" s="8">
        <v>24776</v>
      </c>
      <c r="H98" s="8">
        <v>25979</v>
      </c>
      <c r="I98" s="8">
        <v>27300</v>
      </c>
      <c r="J98" s="8">
        <v>28425</v>
      </c>
      <c r="K98" s="8">
        <v>29857</v>
      </c>
      <c r="L98" s="8">
        <v>31485</v>
      </c>
      <c r="M98" s="8">
        <v>32582</v>
      </c>
      <c r="N98" s="8">
        <v>32911</v>
      </c>
    </row>
    <row r="99" spans="1:14" x14ac:dyDescent="0.25">
      <c r="A99" s="7" t="s">
        <v>25</v>
      </c>
      <c r="B99" s="8">
        <v>15501</v>
      </c>
      <c r="C99" s="8">
        <v>15619</v>
      </c>
      <c r="D99" s="8">
        <v>16152</v>
      </c>
      <c r="E99" s="8">
        <v>16780</v>
      </c>
      <c r="F99" s="8">
        <v>17353</v>
      </c>
      <c r="G99" s="8">
        <v>17900</v>
      </c>
      <c r="H99" s="8">
        <v>18611</v>
      </c>
      <c r="I99" s="8">
        <v>19180</v>
      </c>
      <c r="J99" s="8">
        <v>20026</v>
      </c>
      <c r="K99" s="8">
        <v>20912</v>
      </c>
      <c r="L99" s="8">
        <v>21727</v>
      </c>
      <c r="M99" s="8">
        <v>22525</v>
      </c>
      <c r="N99" s="8">
        <v>22830</v>
      </c>
    </row>
    <row r="100" spans="1:14" x14ac:dyDescent="0.25">
      <c r="A100" s="7" t="s">
        <v>26</v>
      </c>
      <c r="B100" s="8">
        <v>9490</v>
      </c>
      <c r="C100" s="8">
        <v>9639</v>
      </c>
      <c r="D100" s="8">
        <v>10142</v>
      </c>
      <c r="E100" s="8">
        <v>10669</v>
      </c>
      <c r="F100" s="8">
        <v>11174</v>
      </c>
      <c r="G100" s="8">
        <v>11716</v>
      </c>
      <c r="H100" s="8">
        <v>12184</v>
      </c>
      <c r="I100" s="8">
        <v>12650</v>
      </c>
      <c r="J100" s="8">
        <v>13195</v>
      </c>
      <c r="K100" s="8">
        <v>13699</v>
      </c>
      <c r="L100" s="8">
        <v>14210</v>
      </c>
      <c r="M100" s="8">
        <v>14675</v>
      </c>
      <c r="N100" s="8">
        <v>14851</v>
      </c>
    </row>
    <row r="101" spans="1:14" x14ac:dyDescent="0.25">
      <c r="A101" s="7" t="s">
        <v>27</v>
      </c>
      <c r="B101" s="8">
        <v>5551</v>
      </c>
      <c r="C101" s="8">
        <v>5559</v>
      </c>
      <c r="D101" s="8">
        <v>5580</v>
      </c>
      <c r="E101" s="8">
        <v>5585</v>
      </c>
      <c r="F101" s="8">
        <v>5748</v>
      </c>
      <c r="G101" s="8">
        <v>5854</v>
      </c>
      <c r="H101" s="8">
        <v>6258</v>
      </c>
      <c r="I101" s="8">
        <v>6636</v>
      </c>
      <c r="J101" s="8">
        <v>7020</v>
      </c>
      <c r="K101" s="8">
        <v>7432</v>
      </c>
      <c r="L101" s="8">
        <v>7868</v>
      </c>
      <c r="M101" s="8">
        <v>8182</v>
      </c>
      <c r="N101" s="8">
        <v>8296</v>
      </c>
    </row>
    <row r="102" spans="1:14" x14ac:dyDescent="0.25">
      <c r="A102" s="7" t="s">
        <v>28</v>
      </c>
      <c r="B102" s="8">
        <v>2129</v>
      </c>
      <c r="C102" s="8">
        <v>2176</v>
      </c>
      <c r="D102" s="8">
        <v>2297</v>
      </c>
      <c r="E102" s="8">
        <v>2386</v>
      </c>
      <c r="F102" s="8">
        <v>2453</v>
      </c>
      <c r="G102" s="8">
        <v>2563</v>
      </c>
      <c r="H102" s="8">
        <v>2644</v>
      </c>
      <c r="I102" s="8">
        <v>2667</v>
      </c>
      <c r="J102" s="8">
        <v>2701</v>
      </c>
      <c r="K102" s="8">
        <v>2814</v>
      </c>
      <c r="L102" s="8">
        <v>2924</v>
      </c>
      <c r="M102" s="8">
        <v>3106</v>
      </c>
      <c r="N102" s="8">
        <v>3208</v>
      </c>
    </row>
    <row r="103" spans="1:14" x14ac:dyDescent="0.25">
      <c r="A103" s="7" t="s">
        <v>29</v>
      </c>
      <c r="B103" s="8">
        <v>660</v>
      </c>
      <c r="C103" s="8">
        <v>660</v>
      </c>
      <c r="D103" s="8">
        <v>620</v>
      </c>
      <c r="E103" s="8">
        <v>624</v>
      </c>
      <c r="F103" s="8">
        <v>627</v>
      </c>
      <c r="G103" s="8">
        <v>656</v>
      </c>
      <c r="H103" s="8">
        <v>670</v>
      </c>
      <c r="I103" s="8">
        <v>733</v>
      </c>
      <c r="J103" s="8">
        <v>787</v>
      </c>
      <c r="K103" s="8">
        <v>818</v>
      </c>
      <c r="L103" s="8">
        <v>887</v>
      </c>
      <c r="M103" s="8">
        <v>921</v>
      </c>
      <c r="N103" s="8">
        <v>944</v>
      </c>
    </row>
    <row r="104" spans="1:14" x14ac:dyDescent="0.25">
      <c r="A104" s="7" t="s">
        <v>30</v>
      </c>
      <c r="B104" s="8">
        <v>194</v>
      </c>
      <c r="C104" s="8">
        <v>191</v>
      </c>
      <c r="D104" s="8">
        <v>179</v>
      </c>
      <c r="E104" s="8">
        <v>165</v>
      </c>
      <c r="F104" s="8">
        <v>151</v>
      </c>
      <c r="G104" s="8">
        <v>143</v>
      </c>
      <c r="H104" s="8">
        <v>144</v>
      </c>
      <c r="I104" s="8">
        <v>143</v>
      </c>
      <c r="J104" s="8">
        <v>149</v>
      </c>
      <c r="K104" s="8">
        <v>153</v>
      </c>
      <c r="L104" s="8">
        <v>175</v>
      </c>
      <c r="M104" s="8">
        <v>173</v>
      </c>
      <c r="N104" s="8">
        <v>188</v>
      </c>
    </row>
    <row r="105" spans="1:14" x14ac:dyDescent="0.25">
      <c r="A105" s="7"/>
      <c r="B105" s="8"/>
      <c r="C105" s="8"/>
      <c r="D105" s="8"/>
      <c r="E105" s="8"/>
      <c r="F105" s="8"/>
      <c r="G105" s="8"/>
      <c r="H105" s="8"/>
      <c r="I105" s="8"/>
      <c r="J105" s="8"/>
      <c r="K105" s="8"/>
      <c r="L105" s="8"/>
      <c r="M105" s="8"/>
      <c r="N105" s="8"/>
    </row>
    <row r="106" spans="1:14" x14ac:dyDescent="0.25">
      <c r="A106" s="7" t="s">
        <v>31</v>
      </c>
      <c r="B106" s="8">
        <v>445978</v>
      </c>
      <c r="C106" s="8">
        <v>447996</v>
      </c>
      <c r="D106" s="8">
        <v>456084</v>
      </c>
      <c r="E106" s="8">
        <v>464457</v>
      </c>
      <c r="F106" s="8">
        <v>473579</v>
      </c>
      <c r="G106" s="8">
        <v>483601</v>
      </c>
      <c r="H106" s="8">
        <v>495571</v>
      </c>
      <c r="I106" s="8">
        <v>508228</v>
      </c>
      <c r="J106" s="8">
        <v>523272</v>
      </c>
      <c r="K106" s="8">
        <v>540756</v>
      </c>
      <c r="L106" s="8">
        <v>559037</v>
      </c>
      <c r="M106" s="8">
        <v>573474</v>
      </c>
      <c r="N106" s="8">
        <v>574682</v>
      </c>
    </row>
    <row r="107" spans="1:14" x14ac:dyDescent="0.25">
      <c r="A107" s="9" t="s">
        <v>10</v>
      </c>
      <c r="B107" s="8">
        <v>114064</v>
      </c>
      <c r="C107" s="8">
        <v>114456</v>
      </c>
      <c r="D107" s="8">
        <v>116315</v>
      </c>
      <c r="E107" s="8">
        <v>118605</v>
      </c>
      <c r="F107" s="8">
        <v>121888</v>
      </c>
      <c r="G107" s="8">
        <v>125475</v>
      </c>
      <c r="H107" s="8">
        <v>130224</v>
      </c>
      <c r="I107" s="8">
        <v>134519</v>
      </c>
      <c r="J107" s="8">
        <v>141357</v>
      </c>
      <c r="K107" s="8">
        <v>149455</v>
      </c>
      <c r="L107" s="8">
        <v>157187</v>
      </c>
      <c r="M107" s="8">
        <v>162170</v>
      </c>
      <c r="N107" s="8">
        <v>163071</v>
      </c>
    </row>
    <row r="108" spans="1:14" x14ac:dyDescent="0.25">
      <c r="A108" s="9" t="s">
        <v>32</v>
      </c>
      <c r="B108" s="8">
        <v>231972</v>
      </c>
      <c r="C108" s="8">
        <v>232575</v>
      </c>
      <c r="D108" s="8">
        <v>235432</v>
      </c>
      <c r="E108" s="8">
        <v>237576</v>
      </c>
      <c r="F108" s="8">
        <v>239212</v>
      </c>
      <c r="G108" s="8">
        <v>240861</v>
      </c>
      <c r="H108" s="8">
        <v>243534</v>
      </c>
      <c r="I108" s="8">
        <v>248345</v>
      </c>
      <c r="J108" s="8">
        <v>254669</v>
      </c>
      <c r="K108" s="8">
        <v>263404</v>
      </c>
      <c r="L108" s="8">
        <v>273970</v>
      </c>
      <c r="M108" s="8">
        <v>283328</v>
      </c>
      <c r="N108" s="8">
        <v>284462</v>
      </c>
    </row>
    <row r="109" spans="1:14" x14ac:dyDescent="0.25">
      <c r="A109" s="9" t="s">
        <v>33</v>
      </c>
      <c r="B109" s="8">
        <v>99942</v>
      </c>
      <c r="C109" s="8">
        <v>100965</v>
      </c>
      <c r="D109" s="8">
        <v>104337</v>
      </c>
      <c r="E109" s="8">
        <v>108276</v>
      </c>
      <c r="F109" s="8">
        <v>112479</v>
      </c>
      <c r="G109" s="8">
        <v>117265</v>
      </c>
      <c r="H109" s="8">
        <v>121813</v>
      </c>
      <c r="I109" s="8">
        <v>125364</v>
      </c>
      <c r="J109" s="8">
        <v>127246</v>
      </c>
      <c r="K109" s="8">
        <v>127897</v>
      </c>
      <c r="L109" s="8">
        <v>127880</v>
      </c>
      <c r="M109" s="8">
        <v>127976</v>
      </c>
      <c r="N109" s="8">
        <v>127149</v>
      </c>
    </row>
    <row r="110" spans="1:14" x14ac:dyDescent="0.25">
      <c r="A110" s="7" t="s">
        <v>34</v>
      </c>
      <c r="B110" s="8">
        <v>802371</v>
      </c>
      <c r="C110" s="8">
        <v>809497</v>
      </c>
      <c r="D110" s="8">
        <v>840324</v>
      </c>
      <c r="E110" s="8">
        <v>871721</v>
      </c>
      <c r="F110" s="8">
        <v>903793</v>
      </c>
      <c r="G110" s="8">
        <v>936973</v>
      </c>
      <c r="H110" s="8">
        <v>971041</v>
      </c>
      <c r="I110" s="8">
        <v>1006823</v>
      </c>
      <c r="J110" s="8">
        <v>1043161</v>
      </c>
      <c r="K110" s="8">
        <v>1080722</v>
      </c>
      <c r="L110" s="8">
        <v>1118815</v>
      </c>
      <c r="M110" s="8">
        <v>1147805</v>
      </c>
      <c r="N110" s="8">
        <v>1151852</v>
      </c>
    </row>
    <row r="111" spans="1:14" x14ac:dyDescent="0.25">
      <c r="A111" s="9" t="s">
        <v>35</v>
      </c>
      <c r="B111" s="8">
        <v>151298</v>
      </c>
      <c r="C111" s="8">
        <v>152938</v>
      </c>
      <c r="D111" s="8">
        <v>160423</v>
      </c>
      <c r="E111" s="8">
        <v>167225</v>
      </c>
      <c r="F111" s="8">
        <v>174533</v>
      </c>
      <c r="G111" s="8">
        <v>181364</v>
      </c>
      <c r="H111" s="8">
        <v>187159</v>
      </c>
      <c r="I111" s="8">
        <v>193144</v>
      </c>
      <c r="J111" s="8">
        <v>199490</v>
      </c>
      <c r="K111" s="8">
        <v>206247</v>
      </c>
      <c r="L111" s="8">
        <v>213023</v>
      </c>
      <c r="M111" s="8">
        <v>217521</v>
      </c>
      <c r="N111" s="8">
        <v>217987</v>
      </c>
    </row>
    <row r="112" spans="1:14" x14ac:dyDescent="0.25">
      <c r="A112" s="9" t="s">
        <v>36</v>
      </c>
      <c r="B112" s="8">
        <v>410474</v>
      </c>
      <c r="C112" s="8">
        <v>412820</v>
      </c>
      <c r="D112" s="8">
        <v>422019</v>
      </c>
      <c r="E112" s="8">
        <v>431585</v>
      </c>
      <c r="F112" s="8">
        <v>441083</v>
      </c>
      <c r="G112" s="8">
        <v>451553</v>
      </c>
      <c r="H112" s="8">
        <v>462575</v>
      </c>
      <c r="I112" s="8">
        <v>475292</v>
      </c>
      <c r="J112" s="8">
        <v>488331</v>
      </c>
      <c r="K112" s="8">
        <v>502314</v>
      </c>
      <c r="L112" s="8">
        <v>515488</v>
      </c>
      <c r="M112" s="8">
        <v>526547</v>
      </c>
      <c r="N112" s="8">
        <v>528059</v>
      </c>
    </row>
    <row r="113" spans="1:14" x14ac:dyDescent="0.25">
      <c r="A113" s="9" t="s">
        <v>37</v>
      </c>
      <c r="B113" s="8">
        <v>240599</v>
      </c>
      <c r="C113" s="8">
        <v>243739</v>
      </c>
      <c r="D113" s="8">
        <v>257882</v>
      </c>
      <c r="E113" s="8">
        <v>272911</v>
      </c>
      <c r="F113" s="8">
        <v>288177</v>
      </c>
      <c r="G113" s="8">
        <v>304056</v>
      </c>
      <c r="H113" s="8">
        <v>321307</v>
      </c>
      <c r="I113" s="8">
        <v>338387</v>
      </c>
      <c r="J113" s="8">
        <v>355340</v>
      </c>
      <c r="K113" s="8">
        <v>372161</v>
      </c>
      <c r="L113" s="8">
        <v>390304</v>
      </c>
      <c r="M113" s="8">
        <v>403737</v>
      </c>
      <c r="N113" s="8">
        <v>405806</v>
      </c>
    </row>
    <row r="114" spans="1:14" x14ac:dyDescent="0.25">
      <c r="A114" s="7" t="s">
        <v>38</v>
      </c>
      <c r="B114" s="8">
        <v>82540</v>
      </c>
      <c r="C114" s="8">
        <v>83406</v>
      </c>
      <c r="D114" s="8">
        <v>86557</v>
      </c>
      <c r="E114" s="8">
        <v>89854</v>
      </c>
      <c r="F114" s="8">
        <v>93546</v>
      </c>
      <c r="G114" s="8">
        <v>97384</v>
      </c>
      <c r="H114" s="8">
        <v>101743</v>
      </c>
      <c r="I114" s="8">
        <v>106296</v>
      </c>
      <c r="J114" s="8">
        <v>111328</v>
      </c>
      <c r="K114" s="8">
        <v>117312</v>
      </c>
      <c r="L114" s="8">
        <v>123501</v>
      </c>
      <c r="M114" s="8">
        <v>128532</v>
      </c>
      <c r="N114" s="8">
        <v>130161</v>
      </c>
    </row>
    <row r="115" spans="1:14" x14ac:dyDescent="0.25">
      <c r="A115" s="7" t="s">
        <v>39</v>
      </c>
      <c r="B115" s="8">
        <v>8534</v>
      </c>
      <c r="C115" s="8">
        <v>8586</v>
      </c>
      <c r="D115" s="8">
        <v>8676</v>
      </c>
      <c r="E115" s="8">
        <v>8760</v>
      </c>
      <c r="F115" s="8">
        <v>8979</v>
      </c>
      <c r="G115" s="8">
        <v>9216</v>
      </c>
      <c r="H115" s="8">
        <v>9716</v>
      </c>
      <c r="I115" s="8">
        <v>10179</v>
      </c>
      <c r="J115" s="8">
        <v>10657</v>
      </c>
      <c r="K115" s="8">
        <v>11217</v>
      </c>
      <c r="L115" s="8">
        <v>11854</v>
      </c>
      <c r="M115" s="8">
        <v>12382</v>
      </c>
      <c r="N115" s="8">
        <v>12636</v>
      </c>
    </row>
    <row r="116" spans="1:14" x14ac:dyDescent="0.25">
      <c r="A116" s="7"/>
      <c r="B116" s="8"/>
      <c r="C116" s="8"/>
      <c r="D116" s="8"/>
      <c r="E116" s="8"/>
      <c r="F116" s="8"/>
      <c r="G116" s="8"/>
      <c r="H116" s="8"/>
      <c r="I116" s="8"/>
      <c r="J116" s="8"/>
      <c r="K116" s="8"/>
      <c r="L116" s="8"/>
      <c r="M116" s="8"/>
      <c r="N116" s="8"/>
    </row>
    <row r="117" spans="1:14" x14ac:dyDescent="0.25">
      <c r="A117" s="7" t="s">
        <v>40</v>
      </c>
      <c r="B117" s="8">
        <v>934550</v>
      </c>
      <c r="C117" s="8">
        <v>943046</v>
      </c>
      <c r="D117" s="8">
        <v>978952</v>
      </c>
      <c r="E117" s="8">
        <v>1015505</v>
      </c>
      <c r="F117" s="8">
        <v>1052759</v>
      </c>
      <c r="G117" s="8">
        <v>1091919</v>
      </c>
      <c r="H117" s="8">
        <v>1133124</v>
      </c>
      <c r="I117" s="8">
        <v>1176145</v>
      </c>
      <c r="J117" s="8">
        <v>1219334</v>
      </c>
      <c r="K117" s="8">
        <v>1263803</v>
      </c>
      <c r="L117" s="8">
        <v>1308184</v>
      </c>
      <c r="M117" s="8">
        <v>1342206</v>
      </c>
      <c r="N117" s="8">
        <v>1347140</v>
      </c>
    </row>
    <row r="118" spans="1:14" x14ac:dyDescent="0.25">
      <c r="A118" s="7" t="s">
        <v>41</v>
      </c>
      <c r="B118" s="8">
        <v>884911</v>
      </c>
      <c r="C118" s="8">
        <v>892903</v>
      </c>
      <c r="D118" s="8">
        <v>926881</v>
      </c>
      <c r="E118" s="8">
        <v>961575</v>
      </c>
      <c r="F118" s="8">
        <v>997339</v>
      </c>
      <c r="G118" s="8">
        <v>1034357</v>
      </c>
      <c r="H118" s="8">
        <v>1072784</v>
      </c>
      <c r="I118" s="8">
        <v>1113119</v>
      </c>
      <c r="J118" s="8">
        <v>1154489</v>
      </c>
      <c r="K118" s="8">
        <v>1198034</v>
      </c>
      <c r="L118" s="8">
        <v>1242316</v>
      </c>
      <c r="M118" s="8">
        <v>1276337</v>
      </c>
      <c r="N118" s="8">
        <v>1282013</v>
      </c>
    </row>
    <row r="119" spans="1:14" x14ac:dyDescent="0.25">
      <c r="A119" s="7" t="s">
        <v>42</v>
      </c>
      <c r="B119" s="8">
        <v>636534</v>
      </c>
      <c r="C119" s="8">
        <v>641307</v>
      </c>
      <c r="D119" s="8">
        <v>660724</v>
      </c>
      <c r="E119" s="8">
        <v>679639</v>
      </c>
      <c r="F119" s="8">
        <v>699383</v>
      </c>
      <c r="G119" s="8">
        <v>720151</v>
      </c>
      <c r="H119" s="8">
        <v>741115</v>
      </c>
      <c r="I119" s="8">
        <v>762962</v>
      </c>
      <c r="J119" s="8">
        <v>784624</v>
      </c>
      <c r="K119" s="8">
        <v>805937</v>
      </c>
      <c r="L119" s="8">
        <v>826109</v>
      </c>
      <c r="M119" s="8">
        <v>841435</v>
      </c>
      <c r="N119" s="8">
        <v>842513</v>
      </c>
    </row>
    <row r="120" spans="1:14" x14ac:dyDescent="0.25">
      <c r="A120" s="7"/>
      <c r="B120" s="8"/>
      <c r="C120" s="8"/>
      <c r="D120" s="8"/>
      <c r="E120" s="8"/>
      <c r="F120" s="8"/>
      <c r="G120" s="8"/>
      <c r="H120" s="8"/>
      <c r="I120" s="8"/>
      <c r="J120" s="8"/>
      <c r="K120" s="8"/>
      <c r="L120" s="8"/>
      <c r="M120" s="8"/>
      <c r="N120" s="8"/>
    </row>
    <row r="121" spans="1:14" x14ac:dyDescent="0.25">
      <c r="A121" s="10" t="s">
        <v>43</v>
      </c>
      <c r="B121" s="11">
        <v>28.506907518759629</v>
      </c>
      <c r="C121" s="11">
        <v>28.565576617705439</v>
      </c>
      <c r="D121" s="11">
        <v>28.792821500913988</v>
      </c>
      <c r="E121" s="11">
        <v>28.985781759750694</v>
      </c>
      <c r="F121" s="11">
        <v>29.144126683999055</v>
      </c>
      <c r="G121" s="11">
        <v>29.294980974814276</v>
      </c>
      <c r="H121" s="11">
        <v>29.410297613806463</v>
      </c>
      <c r="I121" s="11">
        <v>29.507430688535511</v>
      </c>
      <c r="J121" s="11">
        <v>29.571674288720708</v>
      </c>
      <c r="K121" s="11">
        <v>29.583766788292834</v>
      </c>
      <c r="L121" s="11">
        <v>29.618571843040545</v>
      </c>
      <c r="M121" s="11">
        <v>29.674153179291782</v>
      </c>
      <c r="N121" s="11">
        <v>29.711018457136877</v>
      </c>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55</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65</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7DAC-640D-4A67-8323-45E71A0C1685}">
  <dimension ref="A1:N129"/>
  <sheetViews>
    <sheetView workbookViewId="0">
      <selection sqref="A1:IV65536"/>
    </sheetView>
  </sheetViews>
  <sheetFormatPr defaultColWidth="9.109375" defaultRowHeight="13.2" x14ac:dyDescent="0.25"/>
  <cols>
    <col min="1" max="1" width="22.33203125" style="1" customWidth="1"/>
    <col min="2" max="14" width="12.44140625" style="1" customWidth="1"/>
    <col min="15" max="16384" width="9.109375" style="1"/>
  </cols>
  <sheetData>
    <row r="1" spans="1:14" ht="2.25" customHeight="1" x14ac:dyDescent="0.25">
      <c r="A1" s="29" t="s">
        <v>3</v>
      </c>
      <c r="B1" s="29"/>
      <c r="C1" s="29"/>
      <c r="D1" s="29"/>
      <c r="E1" s="29"/>
      <c r="F1" s="29"/>
      <c r="G1" s="29"/>
      <c r="H1" s="29"/>
      <c r="I1" s="29"/>
      <c r="J1" s="29"/>
      <c r="K1" s="29"/>
      <c r="L1" s="29"/>
      <c r="M1" s="29"/>
      <c r="N1" s="29"/>
    </row>
    <row r="2" spans="1:14" ht="24" customHeight="1" x14ac:dyDescent="0.25">
      <c r="A2" s="30" t="s">
        <v>63</v>
      </c>
      <c r="B2" s="30"/>
      <c r="C2" s="30"/>
      <c r="D2" s="30"/>
      <c r="E2" s="30"/>
      <c r="F2" s="30"/>
      <c r="G2" s="30"/>
      <c r="H2" s="30"/>
      <c r="I2" s="30"/>
      <c r="J2" s="30"/>
      <c r="K2" s="30"/>
      <c r="L2" s="30"/>
      <c r="M2" s="30"/>
      <c r="N2" s="30"/>
    </row>
    <row r="3" spans="1:14" s="2" customFormat="1" x14ac:dyDescent="0.25">
      <c r="A3" s="31" t="s">
        <v>5</v>
      </c>
      <c r="B3" s="33" t="s">
        <v>7</v>
      </c>
      <c r="C3" s="35" t="s">
        <v>6</v>
      </c>
      <c r="D3" s="35"/>
      <c r="E3" s="35"/>
      <c r="F3" s="35"/>
      <c r="G3" s="35"/>
      <c r="H3" s="35"/>
      <c r="I3" s="35"/>
      <c r="J3" s="35"/>
      <c r="K3" s="35"/>
      <c r="L3" s="35"/>
      <c r="M3" s="36" t="s">
        <v>8</v>
      </c>
      <c r="N3" s="36" t="s">
        <v>9</v>
      </c>
    </row>
    <row r="4" spans="1:14" s="4" customFormat="1" x14ac:dyDescent="0.25">
      <c r="A4" s="32"/>
      <c r="B4" s="34"/>
      <c r="C4" s="3">
        <v>2000</v>
      </c>
      <c r="D4" s="3">
        <v>2001</v>
      </c>
      <c r="E4" s="3">
        <v>2002</v>
      </c>
      <c r="F4" s="3">
        <v>2003</v>
      </c>
      <c r="G4" s="3">
        <v>2004</v>
      </c>
      <c r="H4" s="3">
        <v>2005</v>
      </c>
      <c r="I4" s="3">
        <v>2006</v>
      </c>
      <c r="J4" s="3">
        <v>2007</v>
      </c>
      <c r="K4" s="3">
        <v>2008</v>
      </c>
      <c r="L4" s="3">
        <v>2009</v>
      </c>
      <c r="M4" s="37"/>
      <c r="N4" s="37"/>
    </row>
    <row r="5" spans="1:14" x14ac:dyDescent="0.25">
      <c r="A5" s="5" t="s">
        <v>0</v>
      </c>
      <c r="B5" s="6">
        <v>10589122</v>
      </c>
      <c r="C5" s="6">
        <v>10705839</v>
      </c>
      <c r="D5" s="6">
        <v>11182404</v>
      </c>
      <c r="E5" s="6">
        <v>11649265</v>
      </c>
      <c r="F5" s="6">
        <v>12099525</v>
      </c>
      <c r="G5" s="6">
        <v>12542740</v>
      </c>
      <c r="H5" s="6">
        <v>13007663</v>
      </c>
      <c r="I5" s="6">
        <v>13475846</v>
      </c>
      <c r="J5" s="6">
        <v>13934641</v>
      </c>
      <c r="K5" s="6">
        <v>14395296</v>
      </c>
      <c r="L5" s="6">
        <v>14833733</v>
      </c>
      <c r="M5" s="6">
        <v>15159516</v>
      </c>
      <c r="N5" s="6">
        <v>15239011</v>
      </c>
    </row>
    <row r="6" spans="1:14" x14ac:dyDescent="0.25">
      <c r="A6" s="7" t="s">
        <v>10</v>
      </c>
      <c r="B6" s="8">
        <v>707927</v>
      </c>
      <c r="C6" s="8">
        <v>715833</v>
      </c>
      <c r="D6" s="8">
        <v>747227</v>
      </c>
      <c r="E6" s="8">
        <v>776432</v>
      </c>
      <c r="F6" s="8">
        <v>812016</v>
      </c>
      <c r="G6" s="8">
        <v>848674</v>
      </c>
      <c r="H6" s="8">
        <v>880687</v>
      </c>
      <c r="I6" s="8">
        <v>895059</v>
      </c>
      <c r="J6" s="8">
        <v>917818</v>
      </c>
      <c r="K6" s="8">
        <v>938399</v>
      </c>
      <c r="L6" s="8">
        <v>946391</v>
      </c>
      <c r="M6" s="8">
        <v>947543</v>
      </c>
      <c r="N6" s="8">
        <v>950287</v>
      </c>
    </row>
    <row r="7" spans="1:14" x14ac:dyDescent="0.25">
      <c r="A7" s="7" t="s">
        <v>11</v>
      </c>
      <c r="B7" s="8">
        <v>715907</v>
      </c>
      <c r="C7" s="8">
        <v>719855</v>
      </c>
      <c r="D7" s="8">
        <v>740348</v>
      </c>
      <c r="E7" s="8">
        <v>756957</v>
      </c>
      <c r="F7" s="8">
        <v>770115</v>
      </c>
      <c r="G7" s="8">
        <v>781409</v>
      </c>
      <c r="H7" s="8">
        <v>799739</v>
      </c>
      <c r="I7" s="8">
        <v>831116</v>
      </c>
      <c r="J7" s="8">
        <v>861011</v>
      </c>
      <c r="K7" s="8">
        <v>899590</v>
      </c>
      <c r="L7" s="8">
        <v>940920</v>
      </c>
      <c r="M7" s="8">
        <v>972090</v>
      </c>
      <c r="N7" s="8">
        <v>977039</v>
      </c>
    </row>
    <row r="8" spans="1:14" x14ac:dyDescent="0.25">
      <c r="A8" s="7" t="s">
        <v>12</v>
      </c>
      <c r="B8" s="8">
        <v>715439</v>
      </c>
      <c r="C8" s="8">
        <v>721957</v>
      </c>
      <c r="D8" s="8">
        <v>744724</v>
      </c>
      <c r="E8" s="8">
        <v>770600</v>
      </c>
      <c r="F8" s="8">
        <v>791186</v>
      </c>
      <c r="G8" s="8">
        <v>807940</v>
      </c>
      <c r="H8" s="8">
        <v>825759</v>
      </c>
      <c r="I8" s="8">
        <v>849952</v>
      </c>
      <c r="J8" s="8">
        <v>870469</v>
      </c>
      <c r="K8" s="8">
        <v>889262</v>
      </c>
      <c r="L8" s="8">
        <v>907029</v>
      </c>
      <c r="M8" s="8">
        <v>922487</v>
      </c>
      <c r="N8" s="8">
        <v>929684</v>
      </c>
    </row>
    <row r="9" spans="1:14" x14ac:dyDescent="0.25">
      <c r="A9" s="7" t="s">
        <v>13</v>
      </c>
      <c r="B9" s="8">
        <v>776005</v>
      </c>
      <c r="C9" s="8">
        <v>780412</v>
      </c>
      <c r="D9" s="8">
        <v>791727</v>
      </c>
      <c r="E9" s="8">
        <v>803172</v>
      </c>
      <c r="F9" s="8">
        <v>821556</v>
      </c>
      <c r="G9" s="8">
        <v>844634</v>
      </c>
      <c r="H9" s="8">
        <v>872151</v>
      </c>
      <c r="I9" s="8">
        <v>899432</v>
      </c>
      <c r="J9" s="8">
        <v>930423</v>
      </c>
      <c r="K9" s="8">
        <v>957661</v>
      </c>
      <c r="L9" s="8">
        <v>980973</v>
      </c>
      <c r="M9" s="8">
        <v>998727</v>
      </c>
      <c r="N9" s="8">
        <v>1000792</v>
      </c>
    </row>
    <row r="10" spans="1:14" x14ac:dyDescent="0.25">
      <c r="A10" s="7" t="s">
        <v>14</v>
      </c>
      <c r="B10" s="8">
        <v>848301</v>
      </c>
      <c r="C10" s="8">
        <v>858995</v>
      </c>
      <c r="D10" s="8">
        <v>910418</v>
      </c>
      <c r="E10" s="8">
        <v>956741</v>
      </c>
      <c r="F10" s="8">
        <v>992246</v>
      </c>
      <c r="G10" s="8">
        <v>1016897</v>
      </c>
      <c r="H10" s="8">
        <v>1035108</v>
      </c>
      <c r="I10" s="8">
        <v>1051095</v>
      </c>
      <c r="J10" s="8">
        <v>1066129</v>
      </c>
      <c r="K10" s="8">
        <v>1091588</v>
      </c>
      <c r="L10" s="8">
        <v>1122733</v>
      </c>
      <c r="M10" s="8">
        <v>1149187</v>
      </c>
      <c r="N10" s="8">
        <v>1151862</v>
      </c>
    </row>
    <row r="11" spans="1:14" x14ac:dyDescent="0.25">
      <c r="A11" s="7" t="s">
        <v>15</v>
      </c>
      <c r="B11" s="8">
        <v>1019271</v>
      </c>
      <c r="C11" s="8">
        <v>1028050</v>
      </c>
      <c r="D11" s="8">
        <v>1062324</v>
      </c>
      <c r="E11" s="8">
        <v>1086978</v>
      </c>
      <c r="F11" s="8">
        <v>1105997</v>
      </c>
      <c r="G11" s="8">
        <v>1132867</v>
      </c>
      <c r="H11" s="8">
        <v>1164032</v>
      </c>
      <c r="I11" s="8">
        <v>1205148</v>
      </c>
      <c r="J11" s="8">
        <v>1239400</v>
      </c>
      <c r="K11" s="8">
        <v>1265572</v>
      </c>
      <c r="L11" s="8">
        <v>1277157</v>
      </c>
      <c r="M11" s="8">
        <v>1278653</v>
      </c>
      <c r="N11" s="8">
        <v>1276154</v>
      </c>
    </row>
    <row r="12" spans="1:14" x14ac:dyDescent="0.25">
      <c r="A12" s="7" t="s">
        <v>16</v>
      </c>
      <c r="B12" s="8">
        <v>980038</v>
      </c>
      <c r="C12" s="8">
        <v>993792</v>
      </c>
      <c r="D12" s="8">
        <v>1051685</v>
      </c>
      <c r="E12" s="8">
        <v>1117870</v>
      </c>
      <c r="F12" s="8">
        <v>1166099</v>
      </c>
      <c r="G12" s="8">
        <v>1201041</v>
      </c>
      <c r="H12" s="8">
        <v>1227476</v>
      </c>
      <c r="I12" s="8">
        <v>1247553</v>
      </c>
      <c r="J12" s="8">
        <v>1256114</v>
      </c>
      <c r="K12" s="8">
        <v>1261902</v>
      </c>
      <c r="L12" s="8">
        <v>1274650</v>
      </c>
      <c r="M12" s="8">
        <v>1283928</v>
      </c>
      <c r="N12" s="8">
        <v>1285061</v>
      </c>
    </row>
    <row r="13" spans="1:14" x14ac:dyDescent="0.25">
      <c r="A13" s="7" t="s">
        <v>17</v>
      </c>
      <c r="B13" s="8">
        <v>937131</v>
      </c>
      <c r="C13" s="8">
        <v>944526</v>
      </c>
      <c r="D13" s="8">
        <v>978174</v>
      </c>
      <c r="E13" s="8">
        <v>1005822</v>
      </c>
      <c r="F13" s="8">
        <v>1033617</v>
      </c>
      <c r="G13" s="8">
        <v>1068777</v>
      </c>
      <c r="H13" s="8">
        <v>1119822</v>
      </c>
      <c r="I13" s="8">
        <v>1175156</v>
      </c>
      <c r="J13" s="8">
        <v>1237807</v>
      </c>
      <c r="K13" s="8">
        <v>1284444</v>
      </c>
      <c r="L13" s="8">
        <v>1317011</v>
      </c>
      <c r="M13" s="8">
        <v>1333506</v>
      </c>
      <c r="N13" s="8">
        <v>1336573</v>
      </c>
    </row>
    <row r="14" spans="1:14" x14ac:dyDescent="0.25">
      <c r="A14" s="7" t="s">
        <v>18</v>
      </c>
      <c r="B14" s="8">
        <v>870368</v>
      </c>
      <c r="C14" s="8">
        <v>879039</v>
      </c>
      <c r="D14" s="8">
        <v>904447</v>
      </c>
      <c r="E14" s="8">
        <v>932172</v>
      </c>
      <c r="F14" s="8">
        <v>967695</v>
      </c>
      <c r="G14" s="8">
        <v>1006387</v>
      </c>
      <c r="H14" s="8">
        <v>1033932</v>
      </c>
      <c r="I14" s="8">
        <v>1066169</v>
      </c>
      <c r="J14" s="8">
        <v>1091721</v>
      </c>
      <c r="K14" s="8">
        <v>1118734</v>
      </c>
      <c r="L14" s="8">
        <v>1152577</v>
      </c>
      <c r="M14" s="8">
        <v>1187854</v>
      </c>
      <c r="N14" s="8">
        <v>1198824</v>
      </c>
    </row>
    <row r="15" spans="1:14" x14ac:dyDescent="0.25">
      <c r="A15" s="7" t="s">
        <v>19</v>
      </c>
      <c r="B15" s="8">
        <v>769510</v>
      </c>
      <c r="C15" s="8">
        <v>777062</v>
      </c>
      <c r="D15" s="8">
        <v>816253</v>
      </c>
      <c r="E15" s="8">
        <v>852924</v>
      </c>
      <c r="F15" s="8">
        <v>888766</v>
      </c>
      <c r="G15" s="8">
        <v>918700</v>
      </c>
      <c r="H15" s="8">
        <v>952734</v>
      </c>
      <c r="I15" s="8">
        <v>978938</v>
      </c>
      <c r="J15" s="8">
        <v>1007076</v>
      </c>
      <c r="K15" s="8">
        <v>1043756</v>
      </c>
      <c r="L15" s="8">
        <v>1084206</v>
      </c>
      <c r="M15" s="8">
        <v>1104686</v>
      </c>
      <c r="N15" s="8">
        <v>1110060</v>
      </c>
    </row>
    <row r="16" spans="1:14" x14ac:dyDescent="0.25">
      <c r="A16" s="7" t="s">
        <v>20</v>
      </c>
      <c r="B16" s="8">
        <v>640975</v>
      </c>
      <c r="C16" s="8">
        <v>654012</v>
      </c>
      <c r="D16" s="8">
        <v>701231</v>
      </c>
      <c r="E16" s="8">
        <v>736622</v>
      </c>
      <c r="F16" s="8">
        <v>770446</v>
      </c>
      <c r="G16" s="8">
        <v>802018</v>
      </c>
      <c r="H16" s="8">
        <v>832444</v>
      </c>
      <c r="I16" s="8">
        <v>873102</v>
      </c>
      <c r="J16" s="8">
        <v>910715</v>
      </c>
      <c r="K16" s="8">
        <v>948259</v>
      </c>
      <c r="L16" s="8">
        <v>979457</v>
      </c>
      <c r="M16" s="8">
        <v>1004381</v>
      </c>
      <c r="N16" s="8">
        <v>1011195</v>
      </c>
    </row>
    <row r="17" spans="1:14" x14ac:dyDescent="0.25">
      <c r="A17" s="7" t="s">
        <v>21</v>
      </c>
      <c r="B17" s="8">
        <v>443241</v>
      </c>
      <c r="C17" s="8">
        <v>450982</v>
      </c>
      <c r="D17" s="8">
        <v>482283</v>
      </c>
      <c r="E17" s="8">
        <v>526859</v>
      </c>
      <c r="F17" s="8">
        <v>577724</v>
      </c>
      <c r="G17" s="8">
        <v>630468</v>
      </c>
      <c r="H17" s="8">
        <v>692010</v>
      </c>
      <c r="I17" s="8">
        <v>740045</v>
      </c>
      <c r="J17" s="8">
        <v>775467</v>
      </c>
      <c r="K17" s="8">
        <v>809550</v>
      </c>
      <c r="L17" s="8">
        <v>841110</v>
      </c>
      <c r="M17" s="8">
        <v>863022</v>
      </c>
      <c r="N17" s="8">
        <v>868797</v>
      </c>
    </row>
    <row r="18" spans="1:14" x14ac:dyDescent="0.25">
      <c r="A18" s="7" t="s">
        <v>22</v>
      </c>
      <c r="B18" s="8">
        <v>349920</v>
      </c>
      <c r="C18" s="8">
        <v>355144</v>
      </c>
      <c r="D18" s="8">
        <v>376462</v>
      </c>
      <c r="E18" s="8">
        <v>400197</v>
      </c>
      <c r="F18" s="8">
        <v>422959</v>
      </c>
      <c r="G18" s="8">
        <v>449848</v>
      </c>
      <c r="H18" s="8">
        <v>477013</v>
      </c>
      <c r="I18" s="8">
        <v>507865</v>
      </c>
      <c r="J18" s="8">
        <v>551843</v>
      </c>
      <c r="K18" s="8">
        <v>602557</v>
      </c>
      <c r="L18" s="8">
        <v>655220</v>
      </c>
      <c r="M18" s="8">
        <v>703072</v>
      </c>
      <c r="N18" s="8">
        <v>714249</v>
      </c>
    </row>
    <row r="19" spans="1:14" x14ac:dyDescent="0.25">
      <c r="A19" s="7" t="s">
        <v>23</v>
      </c>
      <c r="B19" s="8">
        <v>279234</v>
      </c>
      <c r="C19" s="8">
        <v>282061</v>
      </c>
      <c r="D19" s="8">
        <v>297519</v>
      </c>
      <c r="E19" s="8">
        <v>314650</v>
      </c>
      <c r="F19" s="8">
        <v>331782</v>
      </c>
      <c r="G19" s="8">
        <v>350427</v>
      </c>
      <c r="H19" s="8">
        <v>372366</v>
      </c>
      <c r="I19" s="8">
        <v>393164</v>
      </c>
      <c r="J19" s="8">
        <v>416169</v>
      </c>
      <c r="K19" s="8">
        <v>438423</v>
      </c>
      <c r="L19" s="8">
        <v>464677</v>
      </c>
      <c r="M19" s="8">
        <v>483289</v>
      </c>
      <c r="N19" s="8">
        <v>489452</v>
      </c>
    </row>
    <row r="20" spans="1:14" x14ac:dyDescent="0.25">
      <c r="A20" s="7" t="s">
        <v>24</v>
      </c>
      <c r="B20" s="8">
        <v>224115</v>
      </c>
      <c r="C20" s="8">
        <v>226707</v>
      </c>
      <c r="D20" s="8">
        <v>237103</v>
      </c>
      <c r="E20" s="8">
        <v>247127</v>
      </c>
      <c r="F20" s="8">
        <v>258591</v>
      </c>
      <c r="G20" s="8">
        <v>269633</v>
      </c>
      <c r="H20" s="8">
        <v>281791</v>
      </c>
      <c r="I20" s="8">
        <v>296397</v>
      </c>
      <c r="J20" s="8">
        <v>312178</v>
      </c>
      <c r="K20" s="8">
        <v>328156</v>
      </c>
      <c r="L20" s="8">
        <v>345555</v>
      </c>
      <c r="M20" s="8">
        <v>360665</v>
      </c>
      <c r="N20" s="8">
        <v>364754</v>
      </c>
    </row>
    <row r="21" spans="1:14" x14ac:dyDescent="0.25">
      <c r="A21" s="7" t="s">
        <v>25</v>
      </c>
      <c r="B21" s="8">
        <v>158681</v>
      </c>
      <c r="C21" s="8">
        <v>161124</v>
      </c>
      <c r="D21" s="8">
        <v>171169</v>
      </c>
      <c r="E21" s="8">
        <v>180251</v>
      </c>
      <c r="F21" s="8">
        <v>189847</v>
      </c>
      <c r="G21" s="8">
        <v>198744</v>
      </c>
      <c r="H21" s="8">
        <v>209598</v>
      </c>
      <c r="I21" s="8">
        <v>218810</v>
      </c>
      <c r="J21" s="8">
        <v>227488</v>
      </c>
      <c r="K21" s="8">
        <v>237649</v>
      </c>
      <c r="L21" s="8">
        <v>247396</v>
      </c>
      <c r="M21" s="8">
        <v>255316</v>
      </c>
      <c r="N21" s="8">
        <v>257555</v>
      </c>
    </row>
    <row r="22" spans="1:14" x14ac:dyDescent="0.25">
      <c r="A22" s="7" t="s">
        <v>26</v>
      </c>
      <c r="B22" s="8">
        <v>89573</v>
      </c>
      <c r="C22" s="8">
        <v>91496</v>
      </c>
      <c r="D22" s="8">
        <v>99163</v>
      </c>
      <c r="E22" s="8">
        <v>107997</v>
      </c>
      <c r="F22" s="8">
        <v>117198</v>
      </c>
      <c r="G22" s="8">
        <v>126160</v>
      </c>
      <c r="H22" s="8">
        <v>134228</v>
      </c>
      <c r="I22" s="8">
        <v>142266</v>
      </c>
      <c r="J22" s="8">
        <v>149454</v>
      </c>
      <c r="K22" s="8">
        <v>157280</v>
      </c>
      <c r="L22" s="8">
        <v>164575</v>
      </c>
      <c r="M22" s="8">
        <v>171393</v>
      </c>
      <c r="N22" s="8">
        <v>173486</v>
      </c>
    </row>
    <row r="23" spans="1:14" x14ac:dyDescent="0.25">
      <c r="A23" s="7" t="s">
        <v>27</v>
      </c>
      <c r="B23" s="8">
        <v>43301</v>
      </c>
      <c r="C23" s="8">
        <v>44121</v>
      </c>
      <c r="D23" s="8">
        <v>47627</v>
      </c>
      <c r="E23" s="8">
        <v>51508</v>
      </c>
      <c r="F23" s="8">
        <v>55248</v>
      </c>
      <c r="G23" s="8">
        <v>59355</v>
      </c>
      <c r="H23" s="8">
        <v>65558</v>
      </c>
      <c r="I23" s="8">
        <v>70902</v>
      </c>
      <c r="J23" s="8">
        <v>77095</v>
      </c>
      <c r="K23" s="8">
        <v>83559</v>
      </c>
      <c r="L23" s="8">
        <v>90048</v>
      </c>
      <c r="M23" s="8">
        <v>94406</v>
      </c>
      <c r="N23" s="8">
        <v>96271</v>
      </c>
    </row>
    <row r="24" spans="1:14" x14ac:dyDescent="0.25">
      <c r="A24" s="7" t="s">
        <v>28</v>
      </c>
      <c r="B24" s="8">
        <v>14998</v>
      </c>
      <c r="C24" s="8">
        <v>15457</v>
      </c>
      <c r="D24" s="8">
        <v>17068</v>
      </c>
      <c r="E24" s="8">
        <v>18659</v>
      </c>
      <c r="F24" s="8">
        <v>20438</v>
      </c>
      <c r="G24" s="8">
        <v>22440</v>
      </c>
      <c r="H24" s="8">
        <v>24342</v>
      </c>
      <c r="I24" s="8">
        <v>26166</v>
      </c>
      <c r="J24" s="8">
        <v>28139</v>
      </c>
      <c r="K24" s="8">
        <v>30108</v>
      </c>
      <c r="L24" s="8">
        <v>32365</v>
      </c>
      <c r="M24" s="8">
        <v>35012</v>
      </c>
      <c r="N24" s="8">
        <v>36108</v>
      </c>
    </row>
    <row r="25" spans="1:14" x14ac:dyDescent="0.25">
      <c r="A25" s="7" t="s">
        <v>29</v>
      </c>
      <c r="B25" s="8">
        <v>4198</v>
      </c>
      <c r="C25" s="8">
        <v>4216</v>
      </c>
      <c r="D25" s="8">
        <v>4451</v>
      </c>
      <c r="E25" s="8">
        <v>4715</v>
      </c>
      <c r="F25" s="8">
        <v>4955</v>
      </c>
      <c r="G25" s="8">
        <v>5267</v>
      </c>
      <c r="H25" s="8">
        <v>5802</v>
      </c>
      <c r="I25" s="8">
        <v>6400</v>
      </c>
      <c r="J25" s="8">
        <v>6970</v>
      </c>
      <c r="K25" s="8">
        <v>7643</v>
      </c>
      <c r="L25" s="8">
        <v>8416</v>
      </c>
      <c r="M25" s="8">
        <v>8954</v>
      </c>
      <c r="N25" s="8">
        <v>9344</v>
      </c>
    </row>
    <row r="26" spans="1:14" x14ac:dyDescent="0.25">
      <c r="A26" s="7" t="s">
        <v>30</v>
      </c>
      <c r="B26" s="8">
        <v>989</v>
      </c>
      <c r="C26" s="8">
        <v>998</v>
      </c>
      <c r="D26" s="8">
        <v>1001</v>
      </c>
      <c r="E26" s="8">
        <v>1012</v>
      </c>
      <c r="F26" s="8">
        <v>1044</v>
      </c>
      <c r="G26" s="8">
        <v>1054</v>
      </c>
      <c r="H26" s="8">
        <v>1071</v>
      </c>
      <c r="I26" s="8">
        <v>1111</v>
      </c>
      <c r="J26" s="8">
        <v>1155</v>
      </c>
      <c r="K26" s="8">
        <v>1204</v>
      </c>
      <c r="L26" s="8">
        <v>1267</v>
      </c>
      <c r="M26" s="8">
        <v>1345</v>
      </c>
      <c r="N26" s="8">
        <v>1464</v>
      </c>
    </row>
    <row r="27" spans="1:14" x14ac:dyDescent="0.25">
      <c r="A27" s="7"/>
      <c r="B27" s="8"/>
      <c r="C27" s="8"/>
      <c r="D27" s="8"/>
      <c r="E27" s="8"/>
      <c r="F27" s="8"/>
      <c r="G27" s="8"/>
      <c r="H27" s="8"/>
      <c r="I27" s="8"/>
      <c r="J27" s="8"/>
      <c r="K27" s="8"/>
      <c r="L27" s="8"/>
      <c r="M27" s="8"/>
      <c r="N27" s="8"/>
    </row>
    <row r="28" spans="1:14" x14ac:dyDescent="0.25">
      <c r="A28" s="7" t="s">
        <v>31</v>
      </c>
      <c r="B28" s="8">
        <v>2586006</v>
      </c>
      <c r="C28" s="8">
        <v>2606986</v>
      </c>
      <c r="D28" s="8">
        <v>2689516</v>
      </c>
      <c r="E28" s="8">
        <v>2768385</v>
      </c>
      <c r="F28" s="8">
        <v>2849266</v>
      </c>
      <c r="G28" s="8">
        <v>2928840</v>
      </c>
      <c r="H28" s="8">
        <v>3016828</v>
      </c>
      <c r="I28" s="8">
        <v>3100810</v>
      </c>
      <c r="J28" s="8">
        <v>3185581</v>
      </c>
      <c r="K28" s="8">
        <v>3274173</v>
      </c>
      <c r="L28" s="8">
        <v>3353880</v>
      </c>
      <c r="M28" s="8">
        <v>3410894</v>
      </c>
      <c r="N28" s="8">
        <v>3427886</v>
      </c>
    </row>
    <row r="29" spans="1:14" x14ac:dyDescent="0.25">
      <c r="A29" s="9" t="s">
        <v>10</v>
      </c>
      <c r="B29" s="8">
        <v>707927</v>
      </c>
      <c r="C29" s="8">
        <v>715833</v>
      </c>
      <c r="D29" s="8">
        <v>747227</v>
      </c>
      <c r="E29" s="8">
        <v>776432</v>
      </c>
      <c r="F29" s="8">
        <v>812016</v>
      </c>
      <c r="G29" s="8">
        <v>848674</v>
      </c>
      <c r="H29" s="8">
        <v>880687</v>
      </c>
      <c r="I29" s="8">
        <v>895059</v>
      </c>
      <c r="J29" s="8">
        <v>917818</v>
      </c>
      <c r="K29" s="8">
        <v>938399</v>
      </c>
      <c r="L29" s="8">
        <v>946391</v>
      </c>
      <c r="M29" s="8">
        <v>947543</v>
      </c>
      <c r="N29" s="8">
        <v>950287</v>
      </c>
    </row>
    <row r="30" spans="1:14" x14ac:dyDescent="0.25">
      <c r="A30" s="9" t="s">
        <v>32</v>
      </c>
      <c r="B30" s="8">
        <v>1287694</v>
      </c>
      <c r="C30" s="8">
        <v>1297343</v>
      </c>
      <c r="D30" s="8">
        <v>1339492</v>
      </c>
      <c r="E30" s="8">
        <v>1374330</v>
      </c>
      <c r="F30" s="8">
        <v>1401713</v>
      </c>
      <c r="G30" s="8">
        <v>1425418</v>
      </c>
      <c r="H30" s="8">
        <v>1460245</v>
      </c>
      <c r="I30" s="8">
        <v>1511336</v>
      </c>
      <c r="J30" s="8">
        <v>1558092</v>
      </c>
      <c r="K30" s="8">
        <v>1611941</v>
      </c>
      <c r="L30" s="8">
        <v>1666521</v>
      </c>
      <c r="M30" s="8">
        <v>1707480</v>
      </c>
      <c r="N30" s="8">
        <v>1718510</v>
      </c>
    </row>
    <row r="31" spans="1:14" x14ac:dyDescent="0.25">
      <c r="A31" s="9" t="s">
        <v>33</v>
      </c>
      <c r="B31" s="8">
        <v>590385</v>
      </c>
      <c r="C31" s="8">
        <v>593810</v>
      </c>
      <c r="D31" s="8">
        <v>602797</v>
      </c>
      <c r="E31" s="8">
        <v>617623</v>
      </c>
      <c r="F31" s="8">
        <v>635537</v>
      </c>
      <c r="G31" s="8">
        <v>654748</v>
      </c>
      <c r="H31" s="8">
        <v>675896</v>
      </c>
      <c r="I31" s="8">
        <v>694415</v>
      </c>
      <c r="J31" s="8">
        <v>709671</v>
      </c>
      <c r="K31" s="8">
        <v>723833</v>
      </c>
      <c r="L31" s="8">
        <v>740968</v>
      </c>
      <c r="M31" s="8">
        <v>755871</v>
      </c>
      <c r="N31" s="8">
        <v>759089</v>
      </c>
    </row>
    <row r="32" spans="1:14" x14ac:dyDescent="0.25">
      <c r="A32" s="7" t="s">
        <v>34</v>
      </c>
      <c r="B32" s="8">
        <v>7188027</v>
      </c>
      <c r="C32" s="8">
        <v>7272673</v>
      </c>
      <c r="D32" s="8">
        <v>7617787</v>
      </c>
      <c r="E32" s="8">
        <v>7954961</v>
      </c>
      <c r="F32" s="8">
        <v>8271156</v>
      </c>
      <c r="G32" s="8">
        <v>8580820</v>
      </c>
      <c r="H32" s="8">
        <v>8896079</v>
      </c>
      <c r="I32" s="8">
        <v>9219820</v>
      </c>
      <c r="J32" s="8">
        <v>9530412</v>
      </c>
      <c r="K32" s="8">
        <v>9837101</v>
      </c>
      <c r="L32" s="8">
        <v>10125554</v>
      </c>
      <c r="M32" s="8">
        <v>10338242</v>
      </c>
      <c r="N32" s="8">
        <v>10382691</v>
      </c>
    </row>
    <row r="33" spans="1:14" x14ac:dyDescent="0.25">
      <c r="A33" s="9" t="s">
        <v>35</v>
      </c>
      <c r="B33" s="8">
        <v>1177573</v>
      </c>
      <c r="C33" s="8">
        <v>1190066</v>
      </c>
      <c r="D33" s="8">
        <v>1244928</v>
      </c>
      <c r="E33" s="8">
        <v>1295517</v>
      </c>
      <c r="F33" s="8">
        <v>1337853</v>
      </c>
      <c r="G33" s="8">
        <v>1370714</v>
      </c>
      <c r="H33" s="8">
        <v>1396616</v>
      </c>
      <c r="I33" s="8">
        <v>1425844</v>
      </c>
      <c r="J33" s="8">
        <v>1460269</v>
      </c>
      <c r="K33" s="8">
        <v>1502327</v>
      </c>
      <c r="L33" s="8">
        <v>1544166</v>
      </c>
      <c r="M33" s="8">
        <v>1579140</v>
      </c>
      <c r="N33" s="8">
        <v>1581778</v>
      </c>
    </row>
    <row r="34" spans="1:14" x14ac:dyDescent="0.25">
      <c r="A34" s="9" t="s">
        <v>36</v>
      </c>
      <c r="B34" s="8">
        <v>3806808</v>
      </c>
      <c r="C34" s="8">
        <v>3845407</v>
      </c>
      <c r="D34" s="8">
        <v>3996630</v>
      </c>
      <c r="E34" s="8">
        <v>4142842</v>
      </c>
      <c r="F34" s="8">
        <v>4273408</v>
      </c>
      <c r="G34" s="8">
        <v>4409072</v>
      </c>
      <c r="H34" s="8">
        <v>4545262</v>
      </c>
      <c r="I34" s="8">
        <v>4694026</v>
      </c>
      <c r="J34" s="8">
        <v>4825042</v>
      </c>
      <c r="K34" s="8">
        <v>4930652</v>
      </c>
      <c r="L34" s="8">
        <v>5021395</v>
      </c>
      <c r="M34" s="8">
        <v>5083941</v>
      </c>
      <c r="N34" s="8">
        <v>5096612</v>
      </c>
    </row>
    <row r="35" spans="1:14" x14ac:dyDescent="0.25">
      <c r="A35" s="9" t="s">
        <v>37</v>
      </c>
      <c r="B35" s="8">
        <v>2203646</v>
      </c>
      <c r="C35" s="8">
        <v>2237200</v>
      </c>
      <c r="D35" s="8">
        <v>2376229</v>
      </c>
      <c r="E35" s="8">
        <v>2516602</v>
      </c>
      <c r="F35" s="8">
        <v>2659895</v>
      </c>
      <c r="G35" s="8">
        <v>2801034</v>
      </c>
      <c r="H35" s="8">
        <v>2954201</v>
      </c>
      <c r="I35" s="8">
        <v>3099950</v>
      </c>
      <c r="J35" s="8">
        <v>3245101</v>
      </c>
      <c r="K35" s="8">
        <v>3404122</v>
      </c>
      <c r="L35" s="8">
        <v>3559993</v>
      </c>
      <c r="M35" s="8">
        <v>3675161</v>
      </c>
      <c r="N35" s="8">
        <v>3704301</v>
      </c>
    </row>
    <row r="36" spans="1:14" x14ac:dyDescent="0.25">
      <c r="A36" s="7" t="s">
        <v>38</v>
      </c>
      <c r="B36" s="8">
        <v>815089</v>
      </c>
      <c r="C36" s="8">
        <v>826180</v>
      </c>
      <c r="D36" s="8">
        <v>875101</v>
      </c>
      <c r="E36" s="8">
        <v>925919</v>
      </c>
      <c r="F36" s="8">
        <v>979103</v>
      </c>
      <c r="G36" s="8">
        <v>1033080</v>
      </c>
      <c r="H36" s="8">
        <v>1094756</v>
      </c>
      <c r="I36" s="8">
        <v>1155216</v>
      </c>
      <c r="J36" s="8">
        <v>1218648</v>
      </c>
      <c r="K36" s="8">
        <v>1284022</v>
      </c>
      <c r="L36" s="8">
        <v>1354299</v>
      </c>
      <c r="M36" s="8">
        <v>1410380</v>
      </c>
      <c r="N36" s="8">
        <v>1428434</v>
      </c>
    </row>
    <row r="37" spans="1:14" x14ac:dyDescent="0.25">
      <c r="A37" s="7" t="s">
        <v>39</v>
      </c>
      <c r="B37" s="8">
        <v>63486</v>
      </c>
      <c r="C37" s="8">
        <v>64792</v>
      </c>
      <c r="D37" s="8">
        <v>70147</v>
      </c>
      <c r="E37" s="8">
        <v>75894</v>
      </c>
      <c r="F37" s="8">
        <v>81685</v>
      </c>
      <c r="G37" s="8">
        <v>88116</v>
      </c>
      <c r="H37" s="8">
        <v>96773</v>
      </c>
      <c r="I37" s="8">
        <v>104579</v>
      </c>
      <c r="J37" s="8">
        <v>113359</v>
      </c>
      <c r="K37" s="8">
        <v>122514</v>
      </c>
      <c r="L37" s="8">
        <v>132096</v>
      </c>
      <c r="M37" s="8">
        <v>139717</v>
      </c>
      <c r="N37" s="8">
        <v>143187</v>
      </c>
    </row>
    <row r="38" spans="1:14" x14ac:dyDescent="0.25">
      <c r="A38" s="7"/>
      <c r="B38" s="8"/>
      <c r="C38" s="8"/>
      <c r="D38" s="8"/>
      <c r="E38" s="8"/>
      <c r="F38" s="8"/>
      <c r="G38" s="8"/>
      <c r="H38" s="8"/>
      <c r="I38" s="8"/>
      <c r="J38" s="8"/>
      <c r="K38" s="8"/>
      <c r="L38" s="8"/>
      <c r="M38" s="8"/>
      <c r="N38" s="8"/>
    </row>
    <row r="39" spans="1:14" x14ac:dyDescent="0.25">
      <c r="A39" s="7" t="s">
        <v>40</v>
      </c>
      <c r="B39" s="8">
        <v>8304451</v>
      </c>
      <c r="C39" s="8">
        <v>8401706</v>
      </c>
      <c r="D39" s="8">
        <v>8800483</v>
      </c>
      <c r="E39" s="8">
        <v>9194496</v>
      </c>
      <c r="F39" s="8">
        <v>9567839</v>
      </c>
      <c r="G39" s="8">
        <v>9939960</v>
      </c>
      <c r="H39" s="8">
        <v>10331887</v>
      </c>
      <c r="I39" s="8">
        <v>10728494</v>
      </c>
      <c r="J39" s="8">
        <v>11109467</v>
      </c>
      <c r="K39" s="8">
        <v>11488257</v>
      </c>
      <c r="L39" s="8">
        <v>11855929</v>
      </c>
      <c r="M39" s="8">
        <v>12130239</v>
      </c>
      <c r="N39" s="8">
        <v>12194175</v>
      </c>
    </row>
    <row r="40" spans="1:14" x14ac:dyDescent="0.25">
      <c r="A40" s="7" t="s">
        <v>41</v>
      </c>
      <c r="B40" s="8">
        <v>8003116</v>
      </c>
      <c r="C40" s="8">
        <v>8098853</v>
      </c>
      <c r="D40" s="8">
        <v>8492888</v>
      </c>
      <c r="E40" s="8">
        <v>8880880</v>
      </c>
      <c r="F40" s="8">
        <v>9250259</v>
      </c>
      <c r="G40" s="8">
        <v>9613900</v>
      </c>
      <c r="H40" s="8">
        <v>9990835</v>
      </c>
      <c r="I40" s="8">
        <v>10375036</v>
      </c>
      <c r="J40" s="8">
        <v>10749060</v>
      </c>
      <c r="K40" s="8">
        <v>11121123</v>
      </c>
      <c r="L40" s="8">
        <v>11479853</v>
      </c>
      <c r="M40" s="8">
        <v>11748622</v>
      </c>
      <c r="N40" s="8">
        <v>11811125</v>
      </c>
    </row>
    <row r="41" spans="1:14" x14ac:dyDescent="0.25">
      <c r="A41" s="7" t="s">
        <v>42</v>
      </c>
      <c r="B41" s="8">
        <v>5431114</v>
      </c>
      <c r="C41" s="8">
        <v>5484814</v>
      </c>
      <c r="D41" s="8">
        <v>5698775</v>
      </c>
      <c r="E41" s="8">
        <v>5902755</v>
      </c>
      <c r="F41" s="8">
        <v>6087210</v>
      </c>
      <c r="G41" s="8">
        <v>6270603</v>
      </c>
      <c r="H41" s="8">
        <v>6452521</v>
      </c>
      <c r="I41" s="8">
        <v>6644553</v>
      </c>
      <c r="J41" s="8">
        <v>6821594</v>
      </c>
      <c r="K41" s="8">
        <v>6979901</v>
      </c>
      <c r="L41" s="8">
        <v>7125101</v>
      </c>
      <c r="M41" s="8">
        <v>7231855</v>
      </c>
      <c r="N41" s="8">
        <v>7249266</v>
      </c>
    </row>
    <row r="42" spans="1:14" x14ac:dyDescent="0.25">
      <c r="A42" s="7"/>
      <c r="B42" s="8"/>
      <c r="C42" s="8"/>
      <c r="D42" s="8"/>
      <c r="E42" s="8"/>
      <c r="F42" s="8"/>
      <c r="G42" s="8"/>
      <c r="H42" s="8"/>
      <c r="I42" s="8"/>
      <c r="J42" s="8"/>
      <c r="K42" s="8"/>
      <c r="L42" s="8"/>
      <c r="M42" s="8"/>
      <c r="N42" s="8"/>
    </row>
    <row r="43" spans="1:14" x14ac:dyDescent="0.25">
      <c r="A43" s="10" t="s">
        <v>43</v>
      </c>
      <c r="B43" s="11">
        <v>32.495793876630749</v>
      </c>
      <c r="C43" s="11">
        <v>32.527744407204004</v>
      </c>
      <c r="D43" s="11">
        <v>32.701593371574248</v>
      </c>
      <c r="E43" s="11">
        <v>32.927575021675082</v>
      </c>
      <c r="F43" s="11">
        <v>33.21108198907713</v>
      </c>
      <c r="G43" s="11">
        <v>33.493321666407248</v>
      </c>
      <c r="H43" s="11">
        <v>33.764291309333466</v>
      </c>
      <c r="I43" s="11">
        <v>34.044677374041932</v>
      </c>
      <c r="J43" s="11">
        <v>34.321806272113719</v>
      </c>
      <c r="K43" s="11">
        <v>34.585688512389289</v>
      </c>
      <c r="L43" s="11">
        <v>34.875167930004885</v>
      </c>
      <c r="M43" s="11">
        <v>35.100587374233356</v>
      </c>
      <c r="N43" s="11">
        <v>35.180432282003707</v>
      </c>
    </row>
    <row r="44" spans="1:14" x14ac:dyDescent="0.25">
      <c r="A44" s="5" t="s">
        <v>1</v>
      </c>
      <c r="B44" s="6">
        <v>5127697</v>
      </c>
      <c r="C44" s="6">
        <v>5182557</v>
      </c>
      <c r="D44" s="6">
        <v>5404575</v>
      </c>
      <c r="E44" s="6">
        <v>5619624</v>
      </c>
      <c r="F44" s="6">
        <v>5825262</v>
      </c>
      <c r="G44" s="6">
        <v>6029141</v>
      </c>
      <c r="H44" s="6">
        <v>6241041</v>
      </c>
      <c r="I44" s="6">
        <v>6454207</v>
      </c>
      <c r="J44" s="6">
        <v>6662593</v>
      </c>
      <c r="K44" s="6">
        <v>6872141</v>
      </c>
      <c r="L44" s="6">
        <v>7071165</v>
      </c>
      <c r="M44" s="6">
        <v>7218477</v>
      </c>
      <c r="N44" s="6">
        <v>7256825</v>
      </c>
    </row>
    <row r="45" spans="1:14" x14ac:dyDescent="0.25">
      <c r="A45" s="7" t="s">
        <v>10</v>
      </c>
      <c r="B45" s="8">
        <v>356323</v>
      </c>
      <c r="C45" s="8">
        <v>360487</v>
      </c>
      <c r="D45" s="8">
        <v>376908</v>
      </c>
      <c r="E45" s="8">
        <v>392138</v>
      </c>
      <c r="F45" s="8">
        <v>411208</v>
      </c>
      <c r="G45" s="8">
        <v>430980</v>
      </c>
      <c r="H45" s="8">
        <v>447492</v>
      </c>
      <c r="I45" s="8">
        <v>454885</v>
      </c>
      <c r="J45" s="8">
        <v>466793</v>
      </c>
      <c r="K45" s="8">
        <v>477333</v>
      </c>
      <c r="L45" s="8">
        <v>482030</v>
      </c>
      <c r="M45" s="8">
        <v>482729</v>
      </c>
      <c r="N45" s="8">
        <v>483937</v>
      </c>
    </row>
    <row r="46" spans="1:14" x14ac:dyDescent="0.25">
      <c r="A46" s="7" t="s">
        <v>11</v>
      </c>
      <c r="B46" s="8">
        <v>366964</v>
      </c>
      <c r="C46" s="8">
        <v>368297</v>
      </c>
      <c r="D46" s="8">
        <v>376651</v>
      </c>
      <c r="E46" s="8">
        <v>382871</v>
      </c>
      <c r="F46" s="8">
        <v>387456</v>
      </c>
      <c r="G46" s="8">
        <v>390517</v>
      </c>
      <c r="H46" s="8">
        <v>399168</v>
      </c>
      <c r="I46" s="8">
        <v>414890</v>
      </c>
      <c r="J46" s="8">
        <v>429723</v>
      </c>
      <c r="K46" s="8">
        <v>449247</v>
      </c>
      <c r="L46" s="8">
        <v>470165</v>
      </c>
      <c r="M46" s="8">
        <v>485353</v>
      </c>
      <c r="N46" s="8">
        <v>487895</v>
      </c>
    </row>
    <row r="47" spans="1:14" x14ac:dyDescent="0.25">
      <c r="A47" s="7" t="s">
        <v>12</v>
      </c>
      <c r="B47" s="8">
        <v>368050</v>
      </c>
      <c r="C47" s="8">
        <v>371502</v>
      </c>
      <c r="D47" s="8">
        <v>383258</v>
      </c>
      <c r="E47" s="8">
        <v>396839</v>
      </c>
      <c r="F47" s="8">
        <v>407140</v>
      </c>
      <c r="G47" s="8">
        <v>415300</v>
      </c>
      <c r="H47" s="8">
        <v>422956</v>
      </c>
      <c r="I47" s="8">
        <v>433683</v>
      </c>
      <c r="J47" s="8">
        <v>442422</v>
      </c>
      <c r="K47" s="8">
        <v>450391</v>
      </c>
      <c r="L47" s="8">
        <v>457232</v>
      </c>
      <c r="M47" s="8">
        <v>464836</v>
      </c>
      <c r="N47" s="8">
        <v>468683</v>
      </c>
    </row>
    <row r="48" spans="1:14" x14ac:dyDescent="0.25">
      <c r="A48" s="7" t="s">
        <v>13</v>
      </c>
      <c r="B48" s="8">
        <v>395846</v>
      </c>
      <c r="C48" s="8">
        <v>398640</v>
      </c>
      <c r="D48" s="8">
        <v>405200</v>
      </c>
      <c r="E48" s="8">
        <v>411256</v>
      </c>
      <c r="F48" s="8">
        <v>421073</v>
      </c>
      <c r="G48" s="8">
        <v>433574</v>
      </c>
      <c r="H48" s="8">
        <v>448251</v>
      </c>
      <c r="I48" s="8">
        <v>462345</v>
      </c>
      <c r="J48" s="8">
        <v>478623</v>
      </c>
      <c r="K48" s="8">
        <v>492466</v>
      </c>
      <c r="L48" s="8">
        <v>504124</v>
      </c>
      <c r="M48" s="8">
        <v>512485</v>
      </c>
      <c r="N48" s="8">
        <v>513032</v>
      </c>
    </row>
    <row r="49" spans="1:14" x14ac:dyDescent="0.25">
      <c r="A49" s="7" t="s">
        <v>14</v>
      </c>
      <c r="B49" s="8">
        <v>424576</v>
      </c>
      <c r="C49" s="8">
        <v>429513</v>
      </c>
      <c r="D49" s="8">
        <v>454395</v>
      </c>
      <c r="E49" s="8">
        <v>477513</v>
      </c>
      <c r="F49" s="8">
        <v>495678</v>
      </c>
      <c r="G49" s="8">
        <v>509494</v>
      </c>
      <c r="H49" s="8">
        <v>520022</v>
      </c>
      <c r="I49" s="8">
        <v>529237</v>
      </c>
      <c r="J49" s="8">
        <v>537043</v>
      </c>
      <c r="K49" s="8">
        <v>550462</v>
      </c>
      <c r="L49" s="8">
        <v>567032</v>
      </c>
      <c r="M49" s="8">
        <v>580878</v>
      </c>
      <c r="N49" s="8">
        <v>582414</v>
      </c>
    </row>
    <row r="50" spans="1:14" x14ac:dyDescent="0.25">
      <c r="A50" s="7" t="s">
        <v>15</v>
      </c>
      <c r="B50" s="8">
        <v>501571</v>
      </c>
      <c r="C50" s="8">
        <v>505427</v>
      </c>
      <c r="D50" s="8">
        <v>520478</v>
      </c>
      <c r="E50" s="8">
        <v>529652</v>
      </c>
      <c r="F50" s="8">
        <v>535026</v>
      </c>
      <c r="G50" s="8">
        <v>544727</v>
      </c>
      <c r="H50" s="8">
        <v>556468</v>
      </c>
      <c r="I50" s="8">
        <v>574052</v>
      </c>
      <c r="J50" s="8">
        <v>589653</v>
      </c>
      <c r="K50" s="8">
        <v>602304</v>
      </c>
      <c r="L50" s="8">
        <v>608198</v>
      </c>
      <c r="M50" s="8">
        <v>608926</v>
      </c>
      <c r="N50" s="8">
        <v>608528</v>
      </c>
    </row>
    <row r="51" spans="1:14" x14ac:dyDescent="0.25">
      <c r="A51" s="7" t="s">
        <v>16</v>
      </c>
      <c r="B51" s="8">
        <v>477893</v>
      </c>
      <c r="C51" s="8">
        <v>484463</v>
      </c>
      <c r="D51" s="8">
        <v>511592</v>
      </c>
      <c r="E51" s="8">
        <v>542638</v>
      </c>
      <c r="F51" s="8">
        <v>565043</v>
      </c>
      <c r="G51" s="8">
        <v>580971</v>
      </c>
      <c r="H51" s="8">
        <v>591097</v>
      </c>
      <c r="I51" s="8">
        <v>598010</v>
      </c>
      <c r="J51" s="8">
        <v>598505</v>
      </c>
      <c r="K51" s="8">
        <v>597144</v>
      </c>
      <c r="L51" s="8">
        <v>599340</v>
      </c>
      <c r="M51" s="8">
        <v>601578</v>
      </c>
      <c r="N51" s="8">
        <v>601616</v>
      </c>
    </row>
    <row r="52" spans="1:14" x14ac:dyDescent="0.25">
      <c r="A52" s="7" t="s">
        <v>17</v>
      </c>
      <c r="B52" s="8">
        <v>453935</v>
      </c>
      <c r="C52" s="8">
        <v>457694</v>
      </c>
      <c r="D52" s="8">
        <v>474089</v>
      </c>
      <c r="E52" s="8">
        <v>485486</v>
      </c>
      <c r="F52" s="8">
        <v>496487</v>
      </c>
      <c r="G52" s="8">
        <v>511838</v>
      </c>
      <c r="H52" s="8">
        <v>534412</v>
      </c>
      <c r="I52" s="8">
        <v>559040</v>
      </c>
      <c r="J52" s="8">
        <v>587344</v>
      </c>
      <c r="K52" s="8">
        <v>608319</v>
      </c>
      <c r="L52" s="8">
        <v>622274</v>
      </c>
      <c r="M52" s="8">
        <v>628225</v>
      </c>
      <c r="N52" s="8">
        <v>629343</v>
      </c>
    </row>
    <row r="53" spans="1:14" x14ac:dyDescent="0.25">
      <c r="A53" s="7" t="s">
        <v>18</v>
      </c>
      <c r="B53" s="8">
        <v>411523</v>
      </c>
      <c r="C53" s="8">
        <v>415754</v>
      </c>
      <c r="D53" s="8">
        <v>428394</v>
      </c>
      <c r="E53" s="8">
        <v>442417</v>
      </c>
      <c r="F53" s="8">
        <v>459302</v>
      </c>
      <c r="G53" s="8">
        <v>477872</v>
      </c>
      <c r="H53" s="8">
        <v>490986</v>
      </c>
      <c r="I53" s="8">
        <v>506567</v>
      </c>
      <c r="J53" s="8">
        <v>517155</v>
      </c>
      <c r="K53" s="8">
        <v>527962</v>
      </c>
      <c r="L53" s="8">
        <v>542645</v>
      </c>
      <c r="M53" s="8">
        <v>558166</v>
      </c>
      <c r="N53" s="8">
        <v>563598</v>
      </c>
    </row>
    <row r="54" spans="1:14" x14ac:dyDescent="0.25">
      <c r="A54" s="7" t="s">
        <v>19</v>
      </c>
      <c r="B54" s="8">
        <v>356185</v>
      </c>
      <c r="C54" s="8">
        <v>359909</v>
      </c>
      <c r="D54" s="8">
        <v>378454</v>
      </c>
      <c r="E54" s="8">
        <v>395957</v>
      </c>
      <c r="F54" s="8">
        <v>413729</v>
      </c>
      <c r="G54" s="8">
        <v>428311</v>
      </c>
      <c r="H54" s="8">
        <v>444965</v>
      </c>
      <c r="I54" s="8">
        <v>457686</v>
      </c>
      <c r="J54" s="8">
        <v>471745</v>
      </c>
      <c r="K54" s="8">
        <v>489074</v>
      </c>
      <c r="L54" s="8">
        <v>508225</v>
      </c>
      <c r="M54" s="8">
        <v>517871</v>
      </c>
      <c r="N54" s="8">
        <v>520930</v>
      </c>
    </row>
    <row r="55" spans="1:14" x14ac:dyDescent="0.25">
      <c r="A55" s="7" t="s">
        <v>20</v>
      </c>
      <c r="B55" s="8">
        <v>296299</v>
      </c>
      <c r="C55" s="8">
        <v>301819</v>
      </c>
      <c r="D55" s="8">
        <v>321954</v>
      </c>
      <c r="E55" s="8">
        <v>337499</v>
      </c>
      <c r="F55" s="8">
        <v>352719</v>
      </c>
      <c r="G55" s="8">
        <v>367195</v>
      </c>
      <c r="H55" s="8">
        <v>381544</v>
      </c>
      <c r="I55" s="8">
        <v>400276</v>
      </c>
      <c r="J55" s="8">
        <v>417888</v>
      </c>
      <c r="K55" s="8">
        <v>436262</v>
      </c>
      <c r="L55" s="8">
        <v>451233</v>
      </c>
      <c r="M55" s="8">
        <v>463406</v>
      </c>
      <c r="N55" s="8">
        <v>466929</v>
      </c>
    </row>
    <row r="56" spans="1:14" x14ac:dyDescent="0.25">
      <c r="A56" s="7" t="s">
        <v>21</v>
      </c>
      <c r="B56" s="8">
        <v>208107</v>
      </c>
      <c r="C56" s="8">
        <v>211410</v>
      </c>
      <c r="D56" s="8">
        <v>224911</v>
      </c>
      <c r="E56" s="8">
        <v>244223</v>
      </c>
      <c r="F56" s="8">
        <v>265916</v>
      </c>
      <c r="G56" s="8">
        <v>288213</v>
      </c>
      <c r="H56" s="8">
        <v>314639</v>
      </c>
      <c r="I56" s="8">
        <v>334737</v>
      </c>
      <c r="J56" s="8">
        <v>350017</v>
      </c>
      <c r="K56" s="8">
        <v>365015</v>
      </c>
      <c r="L56" s="8">
        <v>379194</v>
      </c>
      <c r="M56" s="8">
        <v>389362</v>
      </c>
      <c r="N56" s="8">
        <v>392360</v>
      </c>
    </row>
    <row r="57" spans="1:14" x14ac:dyDescent="0.25">
      <c r="A57" s="7" t="s">
        <v>22</v>
      </c>
      <c r="B57" s="8">
        <v>163710</v>
      </c>
      <c r="C57" s="8">
        <v>166476</v>
      </c>
      <c r="D57" s="8">
        <v>176624</v>
      </c>
      <c r="E57" s="8">
        <v>187215</v>
      </c>
      <c r="F57" s="8">
        <v>197177</v>
      </c>
      <c r="G57" s="8">
        <v>208354</v>
      </c>
      <c r="H57" s="8">
        <v>219441</v>
      </c>
      <c r="I57" s="8">
        <v>232529</v>
      </c>
      <c r="J57" s="8">
        <v>251317</v>
      </c>
      <c r="K57" s="8">
        <v>272769</v>
      </c>
      <c r="L57" s="8">
        <v>294991</v>
      </c>
      <c r="M57" s="8">
        <v>315688</v>
      </c>
      <c r="N57" s="8">
        <v>320493</v>
      </c>
    </row>
    <row r="58" spans="1:14" x14ac:dyDescent="0.25">
      <c r="A58" s="7" t="s">
        <v>23</v>
      </c>
      <c r="B58" s="8">
        <v>121819</v>
      </c>
      <c r="C58" s="8">
        <v>123215</v>
      </c>
      <c r="D58" s="8">
        <v>131509</v>
      </c>
      <c r="E58" s="8">
        <v>140703</v>
      </c>
      <c r="F58" s="8">
        <v>150190</v>
      </c>
      <c r="G58" s="8">
        <v>160404</v>
      </c>
      <c r="H58" s="8">
        <v>171554</v>
      </c>
      <c r="I58" s="8">
        <v>181355</v>
      </c>
      <c r="J58" s="8">
        <v>191468</v>
      </c>
      <c r="K58" s="8">
        <v>201127</v>
      </c>
      <c r="L58" s="8">
        <v>211966</v>
      </c>
      <c r="M58" s="8">
        <v>219379</v>
      </c>
      <c r="N58" s="8">
        <v>221986</v>
      </c>
    </row>
    <row r="59" spans="1:14" x14ac:dyDescent="0.25">
      <c r="A59" s="7" t="s">
        <v>24</v>
      </c>
      <c r="B59" s="8">
        <v>94419</v>
      </c>
      <c r="C59" s="8">
        <v>95361</v>
      </c>
      <c r="D59" s="8">
        <v>99690</v>
      </c>
      <c r="E59" s="8">
        <v>104057</v>
      </c>
      <c r="F59" s="8">
        <v>109238</v>
      </c>
      <c r="G59" s="8">
        <v>114762</v>
      </c>
      <c r="H59" s="8">
        <v>121172</v>
      </c>
      <c r="I59" s="8">
        <v>128961</v>
      </c>
      <c r="J59" s="8">
        <v>137422</v>
      </c>
      <c r="K59" s="8">
        <v>146227</v>
      </c>
      <c r="L59" s="8">
        <v>155645</v>
      </c>
      <c r="M59" s="8">
        <v>163134</v>
      </c>
      <c r="N59" s="8">
        <v>165334</v>
      </c>
    </row>
    <row r="60" spans="1:14" x14ac:dyDescent="0.25">
      <c r="A60" s="7" t="s">
        <v>25</v>
      </c>
      <c r="B60" s="8">
        <v>68316</v>
      </c>
      <c r="C60" s="8">
        <v>69335</v>
      </c>
      <c r="D60" s="8">
        <v>72552</v>
      </c>
      <c r="E60" s="8">
        <v>75595</v>
      </c>
      <c r="F60" s="8">
        <v>78626</v>
      </c>
      <c r="G60" s="8">
        <v>81682</v>
      </c>
      <c r="H60" s="8">
        <v>85865</v>
      </c>
      <c r="I60" s="8">
        <v>89766</v>
      </c>
      <c r="J60" s="8">
        <v>93620</v>
      </c>
      <c r="K60" s="8">
        <v>98299</v>
      </c>
      <c r="L60" s="8">
        <v>103247</v>
      </c>
      <c r="M60" s="8">
        <v>107559</v>
      </c>
      <c r="N60" s="8">
        <v>108744</v>
      </c>
    </row>
    <row r="61" spans="1:14" x14ac:dyDescent="0.25">
      <c r="A61" s="7" t="s">
        <v>26</v>
      </c>
      <c r="B61" s="8">
        <v>36933</v>
      </c>
      <c r="C61" s="8">
        <v>37617</v>
      </c>
      <c r="D61" s="8">
        <v>40819</v>
      </c>
      <c r="E61" s="8">
        <v>44613</v>
      </c>
      <c r="F61" s="8">
        <v>48549</v>
      </c>
      <c r="G61" s="8">
        <v>51925</v>
      </c>
      <c r="H61" s="8">
        <v>54942</v>
      </c>
      <c r="I61" s="8">
        <v>57344</v>
      </c>
      <c r="J61" s="8">
        <v>59649</v>
      </c>
      <c r="K61" s="8">
        <v>62053</v>
      </c>
      <c r="L61" s="8">
        <v>64466</v>
      </c>
      <c r="M61" s="8">
        <v>67047</v>
      </c>
      <c r="N61" s="8">
        <v>67838</v>
      </c>
    </row>
    <row r="62" spans="1:14" x14ac:dyDescent="0.25">
      <c r="A62" s="7" t="s">
        <v>27</v>
      </c>
      <c r="B62" s="8">
        <v>17411</v>
      </c>
      <c r="C62" s="8">
        <v>17642</v>
      </c>
      <c r="D62" s="8">
        <v>18556</v>
      </c>
      <c r="E62" s="8">
        <v>19835</v>
      </c>
      <c r="F62" s="8">
        <v>21068</v>
      </c>
      <c r="G62" s="8">
        <v>22690</v>
      </c>
      <c r="H62" s="8">
        <v>25007</v>
      </c>
      <c r="I62" s="8">
        <v>27132</v>
      </c>
      <c r="J62" s="8">
        <v>29657</v>
      </c>
      <c r="K62" s="8">
        <v>32308</v>
      </c>
      <c r="L62" s="8">
        <v>34632</v>
      </c>
      <c r="M62" s="8">
        <v>36139</v>
      </c>
      <c r="N62" s="8">
        <v>36923</v>
      </c>
    </row>
    <row r="63" spans="1:14" x14ac:dyDescent="0.25">
      <c r="A63" s="7" t="s">
        <v>28</v>
      </c>
      <c r="B63" s="8">
        <v>6078</v>
      </c>
      <c r="C63" s="8">
        <v>6242</v>
      </c>
      <c r="D63" s="8">
        <v>6720</v>
      </c>
      <c r="E63" s="8">
        <v>7211</v>
      </c>
      <c r="F63" s="8">
        <v>7625</v>
      </c>
      <c r="G63" s="8">
        <v>8187</v>
      </c>
      <c r="H63" s="8">
        <v>8728</v>
      </c>
      <c r="I63" s="8">
        <v>9188</v>
      </c>
      <c r="J63" s="8">
        <v>9833</v>
      </c>
      <c r="K63" s="8">
        <v>10483</v>
      </c>
      <c r="L63" s="8">
        <v>11381</v>
      </c>
      <c r="M63" s="8">
        <v>12390</v>
      </c>
      <c r="N63" s="8">
        <v>12732</v>
      </c>
    </row>
    <row r="64" spans="1:14" x14ac:dyDescent="0.25">
      <c r="A64" s="7" t="s">
        <v>29</v>
      </c>
      <c r="B64" s="8">
        <v>1449</v>
      </c>
      <c r="C64" s="8">
        <v>1465</v>
      </c>
      <c r="D64" s="8">
        <v>1527</v>
      </c>
      <c r="E64" s="8">
        <v>1620</v>
      </c>
      <c r="F64" s="8">
        <v>1719</v>
      </c>
      <c r="G64" s="8">
        <v>1859</v>
      </c>
      <c r="H64" s="8">
        <v>2037</v>
      </c>
      <c r="I64" s="8">
        <v>2216</v>
      </c>
      <c r="J64" s="8">
        <v>2397</v>
      </c>
      <c r="K64" s="8">
        <v>2555</v>
      </c>
      <c r="L64" s="8">
        <v>2783</v>
      </c>
      <c r="M64" s="8">
        <v>2940</v>
      </c>
      <c r="N64" s="8">
        <v>3081</v>
      </c>
    </row>
    <row r="65" spans="1:14" x14ac:dyDescent="0.25">
      <c r="A65" s="7" t="s">
        <v>30</v>
      </c>
      <c r="B65" s="8">
        <v>290</v>
      </c>
      <c r="C65" s="8">
        <v>289</v>
      </c>
      <c r="D65" s="8">
        <v>294</v>
      </c>
      <c r="E65" s="8">
        <v>286</v>
      </c>
      <c r="F65" s="8">
        <v>293</v>
      </c>
      <c r="G65" s="8">
        <v>286</v>
      </c>
      <c r="H65" s="8">
        <v>295</v>
      </c>
      <c r="I65" s="8">
        <v>308</v>
      </c>
      <c r="J65" s="8">
        <v>319</v>
      </c>
      <c r="K65" s="8">
        <v>341</v>
      </c>
      <c r="L65" s="8">
        <v>362</v>
      </c>
      <c r="M65" s="8">
        <v>386</v>
      </c>
      <c r="N65" s="8">
        <v>429</v>
      </c>
    </row>
    <row r="66" spans="1:14" x14ac:dyDescent="0.25">
      <c r="A66" s="7"/>
      <c r="B66" s="8"/>
      <c r="C66" s="8"/>
      <c r="D66" s="8"/>
      <c r="E66" s="8"/>
      <c r="F66" s="8"/>
      <c r="G66" s="8"/>
      <c r="H66" s="8"/>
      <c r="I66" s="8"/>
      <c r="J66" s="8"/>
      <c r="K66" s="8"/>
      <c r="L66" s="8"/>
      <c r="M66" s="8"/>
      <c r="N66" s="8"/>
    </row>
    <row r="67" spans="1:14" x14ac:dyDescent="0.25">
      <c r="A67" s="7" t="s">
        <v>31</v>
      </c>
      <c r="B67" s="8">
        <v>1320140</v>
      </c>
      <c r="C67" s="8">
        <v>1330417</v>
      </c>
      <c r="D67" s="8">
        <v>1371355</v>
      </c>
      <c r="E67" s="8">
        <v>1410069</v>
      </c>
      <c r="F67" s="8">
        <v>1450221</v>
      </c>
      <c r="G67" s="8">
        <v>1489360</v>
      </c>
      <c r="H67" s="8">
        <v>1532916</v>
      </c>
      <c r="I67" s="8">
        <v>1573995</v>
      </c>
      <c r="J67" s="8">
        <v>1615136</v>
      </c>
      <c r="K67" s="8">
        <v>1658161</v>
      </c>
      <c r="L67" s="8">
        <v>1697250</v>
      </c>
      <c r="M67" s="8">
        <v>1724699</v>
      </c>
      <c r="N67" s="8">
        <v>1733064</v>
      </c>
    </row>
    <row r="68" spans="1:14" x14ac:dyDescent="0.25">
      <c r="A68" s="9" t="s">
        <v>10</v>
      </c>
      <c r="B68" s="8">
        <v>356323</v>
      </c>
      <c r="C68" s="8">
        <v>360487</v>
      </c>
      <c r="D68" s="8">
        <v>376908</v>
      </c>
      <c r="E68" s="8">
        <v>392138</v>
      </c>
      <c r="F68" s="8">
        <v>411208</v>
      </c>
      <c r="G68" s="8">
        <v>430980</v>
      </c>
      <c r="H68" s="8">
        <v>447492</v>
      </c>
      <c r="I68" s="8">
        <v>454885</v>
      </c>
      <c r="J68" s="8">
        <v>466793</v>
      </c>
      <c r="K68" s="8">
        <v>477333</v>
      </c>
      <c r="L68" s="8">
        <v>482030</v>
      </c>
      <c r="M68" s="8">
        <v>482729</v>
      </c>
      <c r="N68" s="8">
        <v>483937</v>
      </c>
    </row>
    <row r="69" spans="1:14" x14ac:dyDescent="0.25">
      <c r="A69" s="9" t="s">
        <v>32</v>
      </c>
      <c r="B69" s="8">
        <v>661194</v>
      </c>
      <c r="C69" s="8">
        <v>665588</v>
      </c>
      <c r="D69" s="8">
        <v>685270</v>
      </c>
      <c r="E69" s="8">
        <v>700911</v>
      </c>
      <c r="F69" s="8">
        <v>712127</v>
      </c>
      <c r="G69" s="8">
        <v>721234</v>
      </c>
      <c r="H69" s="8">
        <v>737153</v>
      </c>
      <c r="I69" s="8">
        <v>761203</v>
      </c>
      <c r="J69" s="8">
        <v>783177</v>
      </c>
      <c r="K69" s="8">
        <v>808575</v>
      </c>
      <c r="L69" s="8">
        <v>835135</v>
      </c>
      <c r="M69" s="8">
        <v>855368</v>
      </c>
      <c r="N69" s="8">
        <v>861289</v>
      </c>
    </row>
    <row r="70" spans="1:14" x14ac:dyDescent="0.25">
      <c r="A70" s="9" t="s">
        <v>33</v>
      </c>
      <c r="B70" s="8">
        <v>302623</v>
      </c>
      <c r="C70" s="8">
        <v>304342</v>
      </c>
      <c r="D70" s="8">
        <v>309177</v>
      </c>
      <c r="E70" s="8">
        <v>317020</v>
      </c>
      <c r="F70" s="8">
        <v>326886</v>
      </c>
      <c r="G70" s="8">
        <v>337146</v>
      </c>
      <c r="H70" s="8">
        <v>348271</v>
      </c>
      <c r="I70" s="8">
        <v>357907</v>
      </c>
      <c r="J70" s="8">
        <v>365166</v>
      </c>
      <c r="K70" s="8">
        <v>372253</v>
      </c>
      <c r="L70" s="8">
        <v>380085</v>
      </c>
      <c r="M70" s="8">
        <v>386602</v>
      </c>
      <c r="N70" s="8">
        <v>387838</v>
      </c>
    </row>
    <row r="71" spans="1:14" x14ac:dyDescent="0.25">
      <c r="A71" s="7" t="s">
        <v>34</v>
      </c>
      <c r="B71" s="8">
        <v>3460842</v>
      </c>
      <c r="C71" s="8">
        <v>3500974</v>
      </c>
      <c r="D71" s="8">
        <v>3661553</v>
      </c>
      <c r="E71" s="8">
        <v>3815635</v>
      </c>
      <c r="F71" s="8">
        <v>3957733</v>
      </c>
      <c r="G71" s="8">
        <v>4097986</v>
      </c>
      <c r="H71" s="8">
        <v>4238525</v>
      </c>
      <c r="I71" s="8">
        <v>4383942</v>
      </c>
      <c r="J71" s="8">
        <v>4523092</v>
      </c>
      <c r="K71" s="8">
        <v>4660587</v>
      </c>
      <c r="L71" s="8">
        <v>4789433</v>
      </c>
      <c r="M71" s="8">
        <v>4884804</v>
      </c>
      <c r="N71" s="8">
        <v>4906694</v>
      </c>
    </row>
    <row r="72" spans="1:14" x14ac:dyDescent="0.25">
      <c r="A72" s="9" t="s">
        <v>35</v>
      </c>
      <c r="B72" s="8">
        <v>591619</v>
      </c>
      <c r="C72" s="8">
        <v>598022</v>
      </c>
      <c r="D72" s="8">
        <v>625057</v>
      </c>
      <c r="E72" s="8">
        <v>650548</v>
      </c>
      <c r="F72" s="8">
        <v>672334</v>
      </c>
      <c r="G72" s="8">
        <v>690505</v>
      </c>
      <c r="H72" s="8">
        <v>704973</v>
      </c>
      <c r="I72" s="8">
        <v>721045</v>
      </c>
      <c r="J72" s="8">
        <v>739468</v>
      </c>
      <c r="K72" s="8">
        <v>761738</v>
      </c>
      <c r="L72" s="8">
        <v>783333</v>
      </c>
      <c r="M72" s="8">
        <v>801582</v>
      </c>
      <c r="N72" s="8">
        <v>802897</v>
      </c>
    </row>
    <row r="73" spans="1:14" x14ac:dyDescent="0.25">
      <c r="A73" s="9" t="s">
        <v>36</v>
      </c>
      <c r="B73" s="8">
        <v>1844922</v>
      </c>
      <c r="C73" s="8">
        <v>1863338</v>
      </c>
      <c r="D73" s="8">
        <v>1934553</v>
      </c>
      <c r="E73" s="8">
        <v>2000193</v>
      </c>
      <c r="F73" s="8">
        <v>2055858</v>
      </c>
      <c r="G73" s="8">
        <v>2115408</v>
      </c>
      <c r="H73" s="8">
        <v>2172963</v>
      </c>
      <c r="I73" s="8">
        <v>2237669</v>
      </c>
      <c r="J73" s="8">
        <v>2292657</v>
      </c>
      <c r="K73" s="8">
        <v>2335729</v>
      </c>
      <c r="L73" s="8">
        <v>2372457</v>
      </c>
      <c r="M73" s="8">
        <v>2396895</v>
      </c>
      <c r="N73" s="8">
        <v>2403085</v>
      </c>
    </row>
    <row r="74" spans="1:14" x14ac:dyDescent="0.25">
      <c r="A74" s="9" t="s">
        <v>37</v>
      </c>
      <c r="B74" s="8">
        <v>1024301</v>
      </c>
      <c r="C74" s="8">
        <v>1039614</v>
      </c>
      <c r="D74" s="8">
        <v>1101943</v>
      </c>
      <c r="E74" s="8">
        <v>1164894</v>
      </c>
      <c r="F74" s="8">
        <v>1229541</v>
      </c>
      <c r="G74" s="8">
        <v>1292073</v>
      </c>
      <c r="H74" s="8">
        <v>1360589</v>
      </c>
      <c r="I74" s="8">
        <v>1425228</v>
      </c>
      <c r="J74" s="8">
        <v>1490967</v>
      </c>
      <c r="K74" s="8">
        <v>1563120</v>
      </c>
      <c r="L74" s="8">
        <v>1633643</v>
      </c>
      <c r="M74" s="8">
        <v>1686327</v>
      </c>
      <c r="N74" s="8">
        <v>1700712</v>
      </c>
    </row>
    <row r="75" spans="1:14" x14ac:dyDescent="0.25">
      <c r="A75" s="7" t="s">
        <v>38</v>
      </c>
      <c r="B75" s="8">
        <v>346715</v>
      </c>
      <c r="C75" s="8">
        <v>351166</v>
      </c>
      <c r="D75" s="8">
        <v>371667</v>
      </c>
      <c r="E75" s="8">
        <v>393920</v>
      </c>
      <c r="F75" s="8">
        <v>417308</v>
      </c>
      <c r="G75" s="8">
        <v>441795</v>
      </c>
      <c r="H75" s="8">
        <v>469600</v>
      </c>
      <c r="I75" s="8">
        <v>496270</v>
      </c>
      <c r="J75" s="8">
        <v>524365</v>
      </c>
      <c r="K75" s="8">
        <v>553393</v>
      </c>
      <c r="L75" s="8">
        <v>584482</v>
      </c>
      <c r="M75" s="8">
        <v>608974</v>
      </c>
      <c r="N75" s="8">
        <v>617067</v>
      </c>
    </row>
    <row r="76" spans="1:14" x14ac:dyDescent="0.25">
      <c r="A76" s="7" t="s">
        <v>39</v>
      </c>
      <c r="B76" s="8">
        <v>25228</v>
      </c>
      <c r="C76" s="8">
        <v>25638</v>
      </c>
      <c r="D76" s="8">
        <v>27097</v>
      </c>
      <c r="E76" s="8">
        <v>28952</v>
      </c>
      <c r="F76" s="8">
        <v>30705</v>
      </c>
      <c r="G76" s="8">
        <v>33022</v>
      </c>
      <c r="H76" s="8">
        <v>36067</v>
      </c>
      <c r="I76" s="8">
        <v>38844</v>
      </c>
      <c r="J76" s="8">
        <v>42206</v>
      </c>
      <c r="K76" s="8">
        <v>45687</v>
      </c>
      <c r="L76" s="8">
        <v>49158</v>
      </c>
      <c r="M76" s="8">
        <v>51855</v>
      </c>
      <c r="N76" s="8">
        <v>53165</v>
      </c>
    </row>
    <row r="77" spans="1:14" x14ac:dyDescent="0.25">
      <c r="A77" s="7"/>
      <c r="B77" s="8"/>
      <c r="C77" s="8"/>
      <c r="D77" s="8"/>
      <c r="E77" s="8"/>
      <c r="F77" s="8"/>
      <c r="G77" s="8"/>
      <c r="H77" s="8"/>
      <c r="I77" s="8"/>
      <c r="J77" s="8"/>
      <c r="K77" s="8"/>
      <c r="L77" s="8"/>
      <c r="M77" s="8"/>
      <c r="N77" s="8"/>
    </row>
    <row r="78" spans="1:14" x14ac:dyDescent="0.25">
      <c r="A78" s="7" t="s">
        <v>40</v>
      </c>
      <c r="B78" s="8">
        <v>3961772</v>
      </c>
      <c r="C78" s="8">
        <v>4007188</v>
      </c>
      <c r="D78" s="8">
        <v>4190888</v>
      </c>
      <c r="E78" s="8">
        <v>4370459</v>
      </c>
      <c r="F78" s="8">
        <v>4538021</v>
      </c>
      <c r="G78" s="8">
        <v>4707214</v>
      </c>
      <c r="H78" s="8">
        <v>4883926</v>
      </c>
      <c r="I78" s="8">
        <v>5062710</v>
      </c>
      <c r="J78" s="8">
        <v>5233125</v>
      </c>
      <c r="K78" s="8">
        <v>5402905</v>
      </c>
      <c r="L78" s="8">
        <v>5567291</v>
      </c>
      <c r="M78" s="8">
        <v>5689879</v>
      </c>
      <c r="N78" s="8">
        <v>5720726</v>
      </c>
    </row>
    <row r="79" spans="1:14" x14ac:dyDescent="0.25">
      <c r="A79" s="7" t="s">
        <v>41</v>
      </c>
      <c r="B79" s="8">
        <v>3807557</v>
      </c>
      <c r="C79" s="8">
        <v>3852140</v>
      </c>
      <c r="D79" s="8">
        <v>4033220</v>
      </c>
      <c r="E79" s="8">
        <v>4209555</v>
      </c>
      <c r="F79" s="8">
        <v>4375041</v>
      </c>
      <c r="G79" s="8">
        <v>4539781</v>
      </c>
      <c r="H79" s="8">
        <v>4708125</v>
      </c>
      <c r="I79" s="8">
        <v>4880212</v>
      </c>
      <c r="J79" s="8">
        <v>5047457</v>
      </c>
      <c r="K79" s="8">
        <v>5213980</v>
      </c>
      <c r="L79" s="8">
        <v>5373915</v>
      </c>
      <c r="M79" s="8">
        <v>5493778</v>
      </c>
      <c r="N79" s="8">
        <v>5523761</v>
      </c>
    </row>
    <row r="80" spans="1:14" x14ac:dyDescent="0.25">
      <c r="A80" s="7" t="s">
        <v>42</v>
      </c>
      <c r="B80" s="8">
        <v>2665344</v>
      </c>
      <c r="C80" s="8">
        <v>2691491</v>
      </c>
      <c r="D80" s="8">
        <v>2794148</v>
      </c>
      <c r="E80" s="8">
        <v>2888962</v>
      </c>
      <c r="F80" s="8">
        <v>2972609</v>
      </c>
      <c r="G80" s="8">
        <v>3058476</v>
      </c>
      <c r="H80" s="8">
        <v>3141236</v>
      </c>
      <c r="I80" s="8">
        <v>3229251</v>
      </c>
      <c r="J80" s="8">
        <v>3308323</v>
      </c>
      <c r="K80" s="8">
        <v>3378657</v>
      </c>
      <c r="L80" s="8">
        <v>3443613</v>
      </c>
      <c r="M80" s="8">
        <v>3490258</v>
      </c>
      <c r="N80" s="8">
        <v>3498531</v>
      </c>
    </row>
    <row r="81" spans="1:14" x14ac:dyDescent="0.25">
      <c r="A81" s="7"/>
      <c r="B81" s="8"/>
      <c r="C81" s="8"/>
      <c r="D81" s="8"/>
      <c r="E81" s="8"/>
      <c r="F81" s="8"/>
      <c r="G81" s="8"/>
      <c r="H81" s="8"/>
      <c r="I81" s="8"/>
      <c r="J81" s="8"/>
      <c r="K81" s="8"/>
      <c r="L81" s="8"/>
      <c r="M81" s="8"/>
      <c r="N81" s="8"/>
    </row>
    <row r="82" spans="1:14" x14ac:dyDescent="0.25">
      <c r="A82" s="10" t="s">
        <v>43</v>
      </c>
      <c r="B82" s="11">
        <v>31.45983564720294</v>
      </c>
      <c r="C82" s="11">
        <v>31.503976908916279</v>
      </c>
      <c r="D82" s="11">
        <v>31.705433438784045</v>
      </c>
      <c r="E82" s="11">
        <v>31.96736069475482</v>
      </c>
      <c r="F82" s="11">
        <v>32.223978674601696</v>
      </c>
      <c r="G82" s="11">
        <v>32.494584299154624</v>
      </c>
      <c r="H82" s="11">
        <v>32.757471447498617</v>
      </c>
      <c r="I82" s="11">
        <v>33.018951015986175</v>
      </c>
      <c r="J82" s="11">
        <v>33.267285703640532</v>
      </c>
      <c r="K82" s="11">
        <v>33.510286616468299</v>
      </c>
      <c r="L82" s="11">
        <v>33.773447285358806</v>
      </c>
      <c r="M82" s="11">
        <v>33.959754525773107</v>
      </c>
      <c r="N82" s="11">
        <v>34.032332990750255</v>
      </c>
    </row>
    <row r="83" spans="1:14" x14ac:dyDescent="0.25">
      <c r="A83" s="12" t="s">
        <v>2</v>
      </c>
      <c r="B83" s="13">
        <v>5461425</v>
      </c>
      <c r="C83" s="13">
        <v>5523282</v>
      </c>
      <c r="D83" s="13">
        <v>5777829</v>
      </c>
      <c r="E83" s="13">
        <v>6029641</v>
      </c>
      <c r="F83" s="13">
        <v>6274263</v>
      </c>
      <c r="G83" s="13">
        <v>6513599</v>
      </c>
      <c r="H83" s="13">
        <v>6766622</v>
      </c>
      <c r="I83" s="13">
        <v>7021639</v>
      </c>
      <c r="J83" s="13">
        <v>7272048</v>
      </c>
      <c r="K83" s="13">
        <v>7523155</v>
      </c>
      <c r="L83" s="13">
        <v>7762568</v>
      </c>
      <c r="M83" s="13">
        <v>7941039</v>
      </c>
      <c r="N83" s="13">
        <v>7982186</v>
      </c>
    </row>
    <row r="84" spans="1:14" x14ac:dyDescent="0.25">
      <c r="A84" s="7" t="s">
        <v>10</v>
      </c>
      <c r="B84" s="8">
        <v>351604</v>
      </c>
      <c r="C84" s="8">
        <v>355346</v>
      </c>
      <c r="D84" s="8">
        <v>370319</v>
      </c>
      <c r="E84" s="8">
        <v>384294</v>
      </c>
      <c r="F84" s="8">
        <v>400808</v>
      </c>
      <c r="G84" s="8">
        <v>417694</v>
      </c>
      <c r="H84" s="8">
        <v>433195</v>
      </c>
      <c r="I84" s="8">
        <v>440174</v>
      </c>
      <c r="J84" s="8">
        <v>451025</v>
      </c>
      <c r="K84" s="8">
        <v>461066</v>
      </c>
      <c r="L84" s="8">
        <v>464361</v>
      </c>
      <c r="M84" s="8">
        <v>464814</v>
      </c>
      <c r="N84" s="8">
        <v>466350</v>
      </c>
    </row>
    <row r="85" spans="1:14" x14ac:dyDescent="0.25">
      <c r="A85" s="7" t="s">
        <v>11</v>
      </c>
      <c r="B85" s="8">
        <v>348943</v>
      </c>
      <c r="C85" s="8">
        <v>351558</v>
      </c>
      <c r="D85" s="8">
        <v>363697</v>
      </c>
      <c r="E85" s="8">
        <v>374086</v>
      </c>
      <c r="F85" s="8">
        <v>382659</v>
      </c>
      <c r="G85" s="8">
        <v>390892</v>
      </c>
      <c r="H85" s="8">
        <v>400571</v>
      </c>
      <c r="I85" s="8">
        <v>416226</v>
      </c>
      <c r="J85" s="8">
        <v>431288</v>
      </c>
      <c r="K85" s="8">
        <v>450343</v>
      </c>
      <c r="L85" s="8">
        <v>470755</v>
      </c>
      <c r="M85" s="8">
        <v>486737</v>
      </c>
      <c r="N85" s="8">
        <v>489144</v>
      </c>
    </row>
    <row r="86" spans="1:14" x14ac:dyDescent="0.25">
      <c r="A86" s="7" t="s">
        <v>12</v>
      </c>
      <c r="B86" s="8">
        <v>347389</v>
      </c>
      <c r="C86" s="8">
        <v>350455</v>
      </c>
      <c r="D86" s="8">
        <v>361466</v>
      </c>
      <c r="E86" s="8">
        <v>373761</v>
      </c>
      <c r="F86" s="8">
        <v>384046</v>
      </c>
      <c r="G86" s="8">
        <v>392640</v>
      </c>
      <c r="H86" s="8">
        <v>402803</v>
      </c>
      <c r="I86" s="8">
        <v>416269</v>
      </c>
      <c r="J86" s="8">
        <v>428047</v>
      </c>
      <c r="K86" s="8">
        <v>438871</v>
      </c>
      <c r="L86" s="8">
        <v>449797</v>
      </c>
      <c r="M86" s="8">
        <v>457651</v>
      </c>
      <c r="N86" s="8">
        <v>461001</v>
      </c>
    </row>
    <row r="87" spans="1:14" x14ac:dyDescent="0.25">
      <c r="A87" s="7" t="s">
        <v>13</v>
      </c>
      <c r="B87" s="8">
        <v>380159</v>
      </c>
      <c r="C87" s="8">
        <v>381772</v>
      </c>
      <c r="D87" s="8">
        <v>386527</v>
      </c>
      <c r="E87" s="8">
        <v>391916</v>
      </c>
      <c r="F87" s="8">
        <v>400483</v>
      </c>
      <c r="G87" s="8">
        <v>411060</v>
      </c>
      <c r="H87" s="8">
        <v>423900</v>
      </c>
      <c r="I87" s="8">
        <v>437087</v>
      </c>
      <c r="J87" s="8">
        <v>451800</v>
      </c>
      <c r="K87" s="8">
        <v>465195</v>
      </c>
      <c r="L87" s="8">
        <v>476849</v>
      </c>
      <c r="M87" s="8">
        <v>486242</v>
      </c>
      <c r="N87" s="8">
        <v>487760</v>
      </c>
    </row>
    <row r="88" spans="1:14" x14ac:dyDescent="0.25">
      <c r="A88" s="7" t="s">
        <v>14</v>
      </c>
      <c r="B88" s="8">
        <v>423725</v>
      </c>
      <c r="C88" s="8">
        <v>429482</v>
      </c>
      <c r="D88" s="8">
        <v>456023</v>
      </c>
      <c r="E88" s="8">
        <v>479228</v>
      </c>
      <c r="F88" s="8">
        <v>496568</v>
      </c>
      <c r="G88" s="8">
        <v>507403</v>
      </c>
      <c r="H88" s="8">
        <v>515086</v>
      </c>
      <c r="I88" s="8">
        <v>521858</v>
      </c>
      <c r="J88" s="8">
        <v>529086</v>
      </c>
      <c r="K88" s="8">
        <v>541126</v>
      </c>
      <c r="L88" s="8">
        <v>555701</v>
      </c>
      <c r="M88" s="8">
        <v>568309</v>
      </c>
      <c r="N88" s="8">
        <v>569448</v>
      </c>
    </row>
    <row r="89" spans="1:14" x14ac:dyDescent="0.25">
      <c r="A89" s="7" t="s">
        <v>15</v>
      </c>
      <c r="B89" s="8">
        <v>517700</v>
      </c>
      <c r="C89" s="8">
        <v>522623</v>
      </c>
      <c r="D89" s="8">
        <v>541846</v>
      </c>
      <c r="E89" s="8">
        <v>557326</v>
      </c>
      <c r="F89" s="8">
        <v>570971</v>
      </c>
      <c r="G89" s="8">
        <v>588140</v>
      </c>
      <c r="H89" s="8">
        <v>607564</v>
      </c>
      <c r="I89" s="8">
        <v>631096</v>
      </c>
      <c r="J89" s="8">
        <v>649747</v>
      </c>
      <c r="K89" s="8">
        <v>663268</v>
      </c>
      <c r="L89" s="8">
        <v>668959</v>
      </c>
      <c r="M89" s="8">
        <v>669727</v>
      </c>
      <c r="N89" s="8">
        <v>667626</v>
      </c>
    </row>
    <row r="90" spans="1:14" x14ac:dyDescent="0.25">
      <c r="A90" s="7" t="s">
        <v>16</v>
      </c>
      <c r="B90" s="8">
        <v>502145</v>
      </c>
      <c r="C90" s="8">
        <v>509329</v>
      </c>
      <c r="D90" s="8">
        <v>540093</v>
      </c>
      <c r="E90" s="8">
        <v>575232</v>
      </c>
      <c r="F90" s="8">
        <v>601056</v>
      </c>
      <c r="G90" s="8">
        <v>620070</v>
      </c>
      <c r="H90" s="8">
        <v>636379</v>
      </c>
      <c r="I90" s="8">
        <v>649543</v>
      </c>
      <c r="J90" s="8">
        <v>657609</v>
      </c>
      <c r="K90" s="8">
        <v>664758</v>
      </c>
      <c r="L90" s="8">
        <v>675310</v>
      </c>
      <c r="M90" s="8">
        <v>682350</v>
      </c>
      <c r="N90" s="8">
        <v>683445</v>
      </c>
    </row>
    <row r="91" spans="1:14" x14ac:dyDescent="0.25">
      <c r="A91" s="7" t="s">
        <v>17</v>
      </c>
      <c r="B91" s="8">
        <v>483196</v>
      </c>
      <c r="C91" s="8">
        <v>486832</v>
      </c>
      <c r="D91" s="8">
        <v>504085</v>
      </c>
      <c r="E91" s="8">
        <v>520336</v>
      </c>
      <c r="F91" s="8">
        <v>537130</v>
      </c>
      <c r="G91" s="8">
        <v>556939</v>
      </c>
      <c r="H91" s="8">
        <v>585410</v>
      </c>
      <c r="I91" s="8">
        <v>616116</v>
      </c>
      <c r="J91" s="8">
        <v>650463</v>
      </c>
      <c r="K91" s="8">
        <v>676125</v>
      </c>
      <c r="L91" s="8">
        <v>694737</v>
      </c>
      <c r="M91" s="8">
        <v>705281</v>
      </c>
      <c r="N91" s="8">
        <v>707230</v>
      </c>
    </row>
    <row r="92" spans="1:14" x14ac:dyDescent="0.25">
      <c r="A92" s="7" t="s">
        <v>18</v>
      </c>
      <c r="B92" s="8">
        <v>458845</v>
      </c>
      <c r="C92" s="8">
        <v>463285</v>
      </c>
      <c r="D92" s="8">
        <v>476053</v>
      </c>
      <c r="E92" s="8">
        <v>489755</v>
      </c>
      <c r="F92" s="8">
        <v>508393</v>
      </c>
      <c r="G92" s="8">
        <v>528515</v>
      </c>
      <c r="H92" s="8">
        <v>542946</v>
      </c>
      <c r="I92" s="8">
        <v>559602</v>
      </c>
      <c r="J92" s="8">
        <v>574566</v>
      </c>
      <c r="K92" s="8">
        <v>590772</v>
      </c>
      <c r="L92" s="8">
        <v>609932</v>
      </c>
      <c r="M92" s="8">
        <v>629688</v>
      </c>
      <c r="N92" s="8">
        <v>635226</v>
      </c>
    </row>
    <row r="93" spans="1:14" x14ac:dyDescent="0.25">
      <c r="A93" s="7" t="s">
        <v>19</v>
      </c>
      <c r="B93" s="8">
        <v>413325</v>
      </c>
      <c r="C93" s="8">
        <v>417153</v>
      </c>
      <c r="D93" s="8">
        <v>437799</v>
      </c>
      <c r="E93" s="8">
        <v>456967</v>
      </c>
      <c r="F93" s="8">
        <v>475037</v>
      </c>
      <c r="G93" s="8">
        <v>490389</v>
      </c>
      <c r="H93" s="8">
        <v>507769</v>
      </c>
      <c r="I93" s="8">
        <v>521252</v>
      </c>
      <c r="J93" s="8">
        <v>535331</v>
      </c>
      <c r="K93" s="8">
        <v>554682</v>
      </c>
      <c r="L93" s="8">
        <v>575981</v>
      </c>
      <c r="M93" s="8">
        <v>586815</v>
      </c>
      <c r="N93" s="8">
        <v>589130</v>
      </c>
    </row>
    <row r="94" spans="1:14" x14ac:dyDescent="0.25">
      <c r="A94" s="7" t="s">
        <v>20</v>
      </c>
      <c r="B94" s="8">
        <v>344676</v>
      </c>
      <c r="C94" s="8">
        <v>352193</v>
      </c>
      <c r="D94" s="8">
        <v>379277</v>
      </c>
      <c r="E94" s="8">
        <v>399123</v>
      </c>
      <c r="F94" s="8">
        <v>417727</v>
      </c>
      <c r="G94" s="8">
        <v>434823</v>
      </c>
      <c r="H94" s="8">
        <v>450900</v>
      </c>
      <c r="I94" s="8">
        <v>472826</v>
      </c>
      <c r="J94" s="8">
        <v>492827</v>
      </c>
      <c r="K94" s="8">
        <v>511997</v>
      </c>
      <c r="L94" s="8">
        <v>528224</v>
      </c>
      <c r="M94" s="8">
        <v>540975</v>
      </c>
      <c r="N94" s="8">
        <v>544266</v>
      </c>
    </row>
    <row r="95" spans="1:14" x14ac:dyDescent="0.25">
      <c r="A95" s="7" t="s">
        <v>21</v>
      </c>
      <c r="B95" s="8">
        <v>235134</v>
      </c>
      <c r="C95" s="8">
        <v>239572</v>
      </c>
      <c r="D95" s="8">
        <v>257372</v>
      </c>
      <c r="E95" s="8">
        <v>282636</v>
      </c>
      <c r="F95" s="8">
        <v>311808</v>
      </c>
      <c r="G95" s="8">
        <v>342255</v>
      </c>
      <c r="H95" s="8">
        <v>377371</v>
      </c>
      <c r="I95" s="8">
        <v>405308</v>
      </c>
      <c r="J95" s="8">
        <v>425450</v>
      </c>
      <c r="K95" s="8">
        <v>444535</v>
      </c>
      <c r="L95" s="8">
        <v>461916</v>
      </c>
      <c r="M95" s="8">
        <v>473660</v>
      </c>
      <c r="N95" s="8">
        <v>476437</v>
      </c>
    </row>
    <row r="96" spans="1:14" x14ac:dyDescent="0.25">
      <c r="A96" s="7" t="s">
        <v>22</v>
      </c>
      <c r="B96" s="8">
        <v>186210</v>
      </c>
      <c r="C96" s="8">
        <v>188668</v>
      </c>
      <c r="D96" s="8">
        <v>199838</v>
      </c>
      <c r="E96" s="8">
        <v>212982</v>
      </c>
      <c r="F96" s="8">
        <v>225782</v>
      </c>
      <c r="G96" s="8">
        <v>241494</v>
      </c>
      <c r="H96" s="8">
        <v>257572</v>
      </c>
      <c r="I96" s="8">
        <v>275336</v>
      </c>
      <c r="J96" s="8">
        <v>300526</v>
      </c>
      <c r="K96" s="8">
        <v>329788</v>
      </c>
      <c r="L96" s="8">
        <v>360229</v>
      </c>
      <c r="M96" s="8">
        <v>387384</v>
      </c>
      <c r="N96" s="8">
        <v>393756</v>
      </c>
    </row>
    <row r="97" spans="1:14" x14ac:dyDescent="0.25">
      <c r="A97" s="7" t="s">
        <v>23</v>
      </c>
      <c r="B97" s="8">
        <v>157415</v>
      </c>
      <c r="C97" s="8">
        <v>158846</v>
      </c>
      <c r="D97" s="8">
        <v>166010</v>
      </c>
      <c r="E97" s="8">
        <v>173947</v>
      </c>
      <c r="F97" s="8">
        <v>181592</v>
      </c>
      <c r="G97" s="8">
        <v>190023</v>
      </c>
      <c r="H97" s="8">
        <v>200812</v>
      </c>
      <c r="I97" s="8">
        <v>211809</v>
      </c>
      <c r="J97" s="8">
        <v>224701</v>
      </c>
      <c r="K97" s="8">
        <v>237296</v>
      </c>
      <c r="L97" s="8">
        <v>252711</v>
      </c>
      <c r="M97" s="8">
        <v>263910</v>
      </c>
      <c r="N97" s="8">
        <v>267466</v>
      </c>
    </row>
    <row r="98" spans="1:14" x14ac:dyDescent="0.25">
      <c r="A98" s="7" t="s">
        <v>24</v>
      </c>
      <c r="B98" s="8">
        <v>129696</v>
      </c>
      <c r="C98" s="8">
        <v>131346</v>
      </c>
      <c r="D98" s="8">
        <v>137413</v>
      </c>
      <c r="E98" s="8">
        <v>143070</v>
      </c>
      <c r="F98" s="8">
        <v>149353</v>
      </c>
      <c r="G98" s="8">
        <v>154871</v>
      </c>
      <c r="H98" s="8">
        <v>160619</v>
      </c>
      <c r="I98" s="8">
        <v>167436</v>
      </c>
      <c r="J98" s="8">
        <v>174756</v>
      </c>
      <c r="K98" s="8">
        <v>181929</v>
      </c>
      <c r="L98" s="8">
        <v>189910</v>
      </c>
      <c r="M98" s="8">
        <v>197531</v>
      </c>
      <c r="N98" s="8">
        <v>199420</v>
      </c>
    </row>
    <row r="99" spans="1:14" x14ac:dyDescent="0.25">
      <c r="A99" s="7" t="s">
        <v>25</v>
      </c>
      <c r="B99" s="8">
        <v>90365</v>
      </c>
      <c r="C99" s="8">
        <v>91789</v>
      </c>
      <c r="D99" s="8">
        <v>98617</v>
      </c>
      <c r="E99" s="8">
        <v>104656</v>
      </c>
      <c r="F99" s="8">
        <v>111221</v>
      </c>
      <c r="G99" s="8">
        <v>117062</v>
      </c>
      <c r="H99" s="8">
        <v>123733</v>
      </c>
      <c r="I99" s="8">
        <v>129044</v>
      </c>
      <c r="J99" s="8">
        <v>133868</v>
      </c>
      <c r="K99" s="8">
        <v>139350</v>
      </c>
      <c r="L99" s="8">
        <v>144149</v>
      </c>
      <c r="M99" s="8">
        <v>147757</v>
      </c>
      <c r="N99" s="8">
        <v>148811</v>
      </c>
    </row>
    <row r="100" spans="1:14" x14ac:dyDescent="0.25">
      <c r="A100" s="7" t="s">
        <v>26</v>
      </c>
      <c r="B100" s="8">
        <v>52640</v>
      </c>
      <c r="C100" s="8">
        <v>53879</v>
      </c>
      <c r="D100" s="8">
        <v>58344</v>
      </c>
      <c r="E100" s="8">
        <v>63384</v>
      </c>
      <c r="F100" s="8">
        <v>68649</v>
      </c>
      <c r="G100" s="8">
        <v>74235</v>
      </c>
      <c r="H100" s="8">
        <v>79286</v>
      </c>
      <c r="I100" s="8">
        <v>84922</v>
      </c>
      <c r="J100" s="8">
        <v>89805</v>
      </c>
      <c r="K100" s="8">
        <v>95227</v>
      </c>
      <c r="L100" s="8">
        <v>100109</v>
      </c>
      <c r="M100" s="8">
        <v>104346</v>
      </c>
      <c r="N100" s="8">
        <v>105648</v>
      </c>
    </row>
    <row r="101" spans="1:14" x14ac:dyDescent="0.25">
      <c r="A101" s="7" t="s">
        <v>27</v>
      </c>
      <c r="B101" s="8">
        <v>25890</v>
      </c>
      <c r="C101" s="8">
        <v>26479</v>
      </c>
      <c r="D101" s="8">
        <v>29071</v>
      </c>
      <c r="E101" s="8">
        <v>31673</v>
      </c>
      <c r="F101" s="8">
        <v>34180</v>
      </c>
      <c r="G101" s="8">
        <v>36665</v>
      </c>
      <c r="H101" s="8">
        <v>40551</v>
      </c>
      <c r="I101" s="8">
        <v>43770</v>
      </c>
      <c r="J101" s="8">
        <v>47438</v>
      </c>
      <c r="K101" s="8">
        <v>51251</v>
      </c>
      <c r="L101" s="8">
        <v>55416</v>
      </c>
      <c r="M101" s="8">
        <v>58267</v>
      </c>
      <c r="N101" s="8">
        <v>59348</v>
      </c>
    </row>
    <row r="102" spans="1:14" x14ac:dyDescent="0.25">
      <c r="A102" s="7" t="s">
        <v>28</v>
      </c>
      <c r="B102" s="8">
        <v>8920</v>
      </c>
      <c r="C102" s="8">
        <v>9215</v>
      </c>
      <c r="D102" s="8">
        <v>10348</v>
      </c>
      <c r="E102" s="8">
        <v>11448</v>
      </c>
      <c r="F102" s="8">
        <v>12813</v>
      </c>
      <c r="G102" s="8">
        <v>14253</v>
      </c>
      <c r="H102" s="8">
        <v>15614</v>
      </c>
      <c r="I102" s="8">
        <v>16978</v>
      </c>
      <c r="J102" s="8">
        <v>18306</v>
      </c>
      <c r="K102" s="8">
        <v>19625</v>
      </c>
      <c r="L102" s="8">
        <v>20984</v>
      </c>
      <c r="M102" s="8">
        <v>22622</v>
      </c>
      <c r="N102" s="8">
        <v>23376</v>
      </c>
    </row>
    <row r="103" spans="1:14" x14ac:dyDescent="0.25">
      <c r="A103" s="7" t="s">
        <v>29</v>
      </c>
      <c r="B103" s="8">
        <v>2749</v>
      </c>
      <c r="C103" s="8">
        <v>2751</v>
      </c>
      <c r="D103" s="8">
        <v>2924</v>
      </c>
      <c r="E103" s="8">
        <v>3095</v>
      </c>
      <c r="F103" s="8">
        <v>3236</v>
      </c>
      <c r="G103" s="8">
        <v>3408</v>
      </c>
      <c r="H103" s="8">
        <v>3765</v>
      </c>
      <c r="I103" s="8">
        <v>4184</v>
      </c>
      <c r="J103" s="8">
        <v>4573</v>
      </c>
      <c r="K103" s="8">
        <v>5088</v>
      </c>
      <c r="L103" s="8">
        <v>5633</v>
      </c>
      <c r="M103" s="8">
        <v>6014</v>
      </c>
      <c r="N103" s="8">
        <v>6263</v>
      </c>
    </row>
    <row r="104" spans="1:14" x14ac:dyDescent="0.25">
      <c r="A104" s="7" t="s">
        <v>30</v>
      </c>
      <c r="B104" s="8">
        <v>699</v>
      </c>
      <c r="C104" s="8">
        <v>709</v>
      </c>
      <c r="D104" s="8">
        <v>707</v>
      </c>
      <c r="E104" s="8">
        <v>726</v>
      </c>
      <c r="F104" s="8">
        <v>751</v>
      </c>
      <c r="G104" s="8">
        <v>768</v>
      </c>
      <c r="H104" s="8">
        <v>776</v>
      </c>
      <c r="I104" s="8">
        <v>803</v>
      </c>
      <c r="J104" s="8">
        <v>836</v>
      </c>
      <c r="K104" s="8">
        <v>863</v>
      </c>
      <c r="L104" s="8">
        <v>905</v>
      </c>
      <c r="M104" s="8">
        <v>959</v>
      </c>
      <c r="N104" s="8">
        <v>1035</v>
      </c>
    </row>
    <row r="105" spans="1:14" x14ac:dyDescent="0.25">
      <c r="A105" s="7"/>
      <c r="B105" s="8"/>
      <c r="C105" s="8"/>
      <c r="D105" s="8"/>
      <c r="E105" s="8"/>
      <c r="F105" s="8"/>
      <c r="G105" s="8"/>
      <c r="H105" s="8"/>
      <c r="I105" s="8"/>
      <c r="J105" s="8"/>
      <c r="K105" s="8"/>
      <c r="L105" s="8"/>
      <c r="M105" s="8"/>
      <c r="N105" s="8"/>
    </row>
    <row r="106" spans="1:14" x14ac:dyDescent="0.25">
      <c r="A106" s="7" t="s">
        <v>31</v>
      </c>
      <c r="B106" s="8">
        <v>1265866</v>
      </c>
      <c r="C106" s="8">
        <v>1276569</v>
      </c>
      <c r="D106" s="8">
        <v>1318161</v>
      </c>
      <c r="E106" s="8">
        <v>1358316</v>
      </c>
      <c r="F106" s="8">
        <v>1399045</v>
      </c>
      <c r="G106" s="8">
        <v>1439480</v>
      </c>
      <c r="H106" s="8">
        <v>1483912</v>
      </c>
      <c r="I106" s="8">
        <v>1526815</v>
      </c>
      <c r="J106" s="8">
        <v>1570445</v>
      </c>
      <c r="K106" s="8">
        <v>1616012</v>
      </c>
      <c r="L106" s="8">
        <v>1656630</v>
      </c>
      <c r="M106" s="8">
        <v>1686195</v>
      </c>
      <c r="N106" s="8">
        <v>1694822</v>
      </c>
    </row>
    <row r="107" spans="1:14" x14ac:dyDescent="0.25">
      <c r="A107" s="9" t="s">
        <v>10</v>
      </c>
      <c r="B107" s="8">
        <v>351604</v>
      </c>
      <c r="C107" s="8">
        <v>355346</v>
      </c>
      <c r="D107" s="8">
        <v>370319</v>
      </c>
      <c r="E107" s="8">
        <v>384294</v>
      </c>
      <c r="F107" s="8">
        <v>400808</v>
      </c>
      <c r="G107" s="8">
        <v>417694</v>
      </c>
      <c r="H107" s="8">
        <v>433195</v>
      </c>
      <c r="I107" s="8">
        <v>440174</v>
      </c>
      <c r="J107" s="8">
        <v>451025</v>
      </c>
      <c r="K107" s="8">
        <v>461066</v>
      </c>
      <c r="L107" s="8">
        <v>464361</v>
      </c>
      <c r="M107" s="8">
        <v>464814</v>
      </c>
      <c r="N107" s="8">
        <v>466350</v>
      </c>
    </row>
    <row r="108" spans="1:14" x14ac:dyDescent="0.25">
      <c r="A108" s="9" t="s">
        <v>32</v>
      </c>
      <c r="B108" s="8">
        <v>626500</v>
      </c>
      <c r="C108" s="8">
        <v>631755</v>
      </c>
      <c r="D108" s="8">
        <v>654222</v>
      </c>
      <c r="E108" s="8">
        <v>673419</v>
      </c>
      <c r="F108" s="8">
        <v>689586</v>
      </c>
      <c r="G108" s="8">
        <v>704184</v>
      </c>
      <c r="H108" s="8">
        <v>723092</v>
      </c>
      <c r="I108" s="8">
        <v>750133</v>
      </c>
      <c r="J108" s="8">
        <v>774915</v>
      </c>
      <c r="K108" s="8">
        <v>803366</v>
      </c>
      <c r="L108" s="8">
        <v>831386</v>
      </c>
      <c r="M108" s="8">
        <v>852112</v>
      </c>
      <c r="N108" s="8">
        <v>857221</v>
      </c>
    </row>
    <row r="109" spans="1:14" x14ac:dyDescent="0.25">
      <c r="A109" s="9" t="s">
        <v>33</v>
      </c>
      <c r="B109" s="8">
        <v>287762</v>
      </c>
      <c r="C109" s="8">
        <v>289468</v>
      </c>
      <c r="D109" s="8">
        <v>293620</v>
      </c>
      <c r="E109" s="8">
        <v>300603</v>
      </c>
      <c r="F109" s="8">
        <v>308651</v>
      </c>
      <c r="G109" s="8">
        <v>317602</v>
      </c>
      <c r="H109" s="8">
        <v>327625</v>
      </c>
      <c r="I109" s="8">
        <v>336508</v>
      </c>
      <c r="J109" s="8">
        <v>344505</v>
      </c>
      <c r="K109" s="8">
        <v>351580</v>
      </c>
      <c r="L109" s="8">
        <v>360883</v>
      </c>
      <c r="M109" s="8">
        <v>369269</v>
      </c>
      <c r="N109" s="8">
        <v>371251</v>
      </c>
    </row>
    <row r="110" spans="1:14" x14ac:dyDescent="0.25">
      <c r="A110" s="7" t="s">
        <v>34</v>
      </c>
      <c r="B110" s="8">
        <v>3727185</v>
      </c>
      <c r="C110" s="8">
        <v>3771699</v>
      </c>
      <c r="D110" s="8">
        <v>3956234</v>
      </c>
      <c r="E110" s="8">
        <v>4139326</v>
      </c>
      <c r="F110" s="8">
        <v>4313423</v>
      </c>
      <c r="G110" s="8">
        <v>4482834</v>
      </c>
      <c r="H110" s="8">
        <v>4657554</v>
      </c>
      <c r="I110" s="8">
        <v>4835878</v>
      </c>
      <c r="J110" s="8">
        <v>5007320</v>
      </c>
      <c r="K110" s="8">
        <v>5176514</v>
      </c>
      <c r="L110" s="8">
        <v>5336121</v>
      </c>
      <c r="M110" s="8">
        <v>5453438</v>
      </c>
      <c r="N110" s="8">
        <v>5475997</v>
      </c>
    </row>
    <row r="111" spans="1:14" x14ac:dyDescent="0.25">
      <c r="A111" s="9" t="s">
        <v>35</v>
      </c>
      <c r="B111" s="8">
        <v>585954</v>
      </c>
      <c r="C111" s="8">
        <v>592044</v>
      </c>
      <c r="D111" s="8">
        <v>619871</v>
      </c>
      <c r="E111" s="8">
        <v>644969</v>
      </c>
      <c r="F111" s="8">
        <v>665519</v>
      </c>
      <c r="G111" s="8">
        <v>680209</v>
      </c>
      <c r="H111" s="8">
        <v>691643</v>
      </c>
      <c r="I111" s="8">
        <v>704799</v>
      </c>
      <c r="J111" s="8">
        <v>720801</v>
      </c>
      <c r="K111" s="8">
        <v>740589</v>
      </c>
      <c r="L111" s="8">
        <v>760833</v>
      </c>
      <c r="M111" s="8">
        <v>777558</v>
      </c>
      <c r="N111" s="8">
        <v>778881</v>
      </c>
    </row>
    <row r="112" spans="1:14" x14ac:dyDescent="0.25">
      <c r="A112" s="9" t="s">
        <v>36</v>
      </c>
      <c r="B112" s="8">
        <v>1961886</v>
      </c>
      <c r="C112" s="8">
        <v>1982069</v>
      </c>
      <c r="D112" s="8">
        <v>2062077</v>
      </c>
      <c r="E112" s="8">
        <v>2142649</v>
      </c>
      <c r="F112" s="8">
        <v>2217550</v>
      </c>
      <c r="G112" s="8">
        <v>2293664</v>
      </c>
      <c r="H112" s="8">
        <v>2372299</v>
      </c>
      <c r="I112" s="8">
        <v>2456357</v>
      </c>
      <c r="J112" s="8">
        <v>2532385</v>
      </c>
      <c r="K112" s="8">
        <v>2594923</v>
      </c>
      <c r="L112" s="8">
        <v>2648938</v>
      </c>
      <c r="M112" s="8">
        <v>2687046</v>
      </c>
      <c r="N112" s="8">
        <v>2693527</v>
      </c>
    </row>
    <row r="113" spans="1:14" x14ac:dyDescent="0.25">
      <c r="A113" s="9" t="s">
        <v>37</v>
      </c>
      <c r="B113" s="8">
        <v>1179345</v>
      </c>
      <c r="C113" s="8">
        <v>1197586</v>
      </c>
      <c r="D113" s="8">
        <v>1274286</v>
      </c>
      <c r="E113" s="8">
        <v>1351708</v>
      </c>
      <c r="F113" s="8">
        <v>1430354</v>
      </c>
      <c r="G113" s="8">
        <v>1508961</v>
      </c>
      <c r="H113" s="8">
        <v>1593612</v>
      </c>
      <c r="I113" s="8">
        <v>1674722</v>
      </c>
      <c r="J113" s="8">
        <v>1754134</v>
      </c>
      <c r="K113" s="8">
        <v>1841002</v>
      </c>
      <c r="L113" s="8">
        <v>1926350</v>
      </c>
      <c r="M113" s="8">
        <v>1988834</v>
      </c>
      <c r="N113" s="8">
        <v>2003589</v>
      </c>
    </row>
    <row r="114" spans="1:14" x14ac:dyDescent="0.25">
      <c r="A114" s="7" t="s">
        <v>38</v>
      </c>
      <c r="B114" s="8">
        <v>468374</v>
      </c>
      <c r="C114" s="8">
        <v>475014</v>
      </c>
      <c r="D114" s="8">
        <v>503434</v>
      </c>
      <c r="E114" s="8">
        <v>531999</v>
      </c>
      <c r="F114" s="8">
        <v>561795</v>
      </c>
      <c r="G114" s="8">
        <v>591285</v>
      </c>
      <c r="H114" s="8">
        <v>625156</v>
      </c>
      <c r="I114" s="8">
        <v>658946</v>
      </c>
      <c r="J114" s="8">
        <v>694283</v>
      </c>
      <c r="K114" s="8">
        <v>730629</v>
      </c>
      <c r="L114" s="8">
        <v>769817</v>
      </c>
      <c r="M114" s="8">
        <v>801406</v>
      </c>
      <c r="N114" s="8">
        <v>811367</v>
      </c>
    </row>
    <row r="115" spans="1:14" x14ac:dyDescent="0.25">
      <c r="A115" s="7" t="s">
        <v>39</v>
      </c>
      <c r="B115" s="8">
        <v>38258</v>
      </c>
      <c r="C115" s="8">
        <v>39154</v>
      </c>
      <c r="D115" s="8">
        <v>43050</v>
      </c>
      <c r="E115" s="8">
        <v>46942</v>
      </c>
      <c r="F115" s="8">
        <v>50980</v>
      </c>
      <c r="G115" s="8">
        <v>55094</v>
      </c>
      <c r="H115" s="8">
        <v>60706</v>
      </c>
      <c r="I115" s="8">
        <v>65735</v>
      </c>
      <c r="J115" s="8">
        <v>71153</v>
      </c>
      <c r="K115" s="8">
        <v>76827</v>
      </c>
      <c r="L115" s="8">
        <v>82938</v>
      </c>
      <c r="M115" s="8">
        <v>87862</v>
      </c>
      <c r="N115" s="8">
        <v>90022</v>
      </c>
    </row>
    <row r="116" spans="1:14" x14ac:dyDescent="0.25">
      <c r="A116" s="7"/>
      <c r="B116" s="8"/>
      <c r="C116" s="8"/>
      <c r="D116" s="8"/>
      <c r="E116" s="8"/>
      <c r="F116" s="8"/>
      <c r="G116" s="8"/>
      <c r="H116" s="8"/>
      <c r="I116" s="8"/>
      <c r="J116" s="8"/>
      <c r="K116" s="8"/>
      <c r="L116" s="8"/>
      <c r="M116" s="8"/>
      <c r="N116" s="8"/>
    </row>
    <row r="117" spans="1:14" x14ac:dyDescent="0.25">
      <c r="A117" s="7" t="s">
        <v>40</v>
      </c>
      <c r="B117" s="8">
        <v>4342679</v>
      </c>
      <c r="C117" s="8">
        <v>4394518</v>
      </c>
      <c r="D117" s="8">
        <v>4609595</v>
      </c>
      <c r="E117" s="8">
        <v>4824037</v>
      </c>
      <c r="F117" s="8">
        <v>5029818</v>
      </c>
      <c r="G117" s="8">
        <v>5232746</v>
      </c>
      <c r="H117" s="8">
        <v>5447961</v>
      </c>
      <c r="I117" s="8">
        <v>5665784</v>
      </c>
      <c r="J117" s="8">
        <v>5876342</v>
      </c>
      <c r="K117" s="8">
        <v>6085352</v>
      </c>
      <c r="L117" s="8">
        <v>6288638</v>
      </c>
      <c r="M117" s="8">
        <v>6440360</v>
      </c>
      <c r="N117" s="8">
        <v>6473449</v>
      </c>
    </row>
    <row r="118" spans="1:14" x14ac:dyDescent="0.25">
      <c r="A118" s="7" t="s">
        <v>41</v>
      </c>
      <c r="B118" s="8">
        <v>4195559</v>
      </c>
      <c r="C118" s="8">
        <v>4246713</v>
      </c>
      <c r="D118" s="8">
        <v>4459668</v>
      </c>
      <c r="E118" s="8">
        <v>4671325</v>
      </c>
      <c r="F118" s="8">
        <v>4875218</v>
      </c>
      <c r="G118" s="8">
        <v>5074119</v>
      </c>
      <c r="H118" s="8">
        <v>5282710</v>
      </c>
      <c r="I118" s="8">
        <v>5494824</v>
      </c>
      <c r="J118" s="8">
        <v>5701603</v>
      </c>
      <c r="K118" s="8">
        <v>5907143</v>
      </c>
      <c r="L118" s="8">
        <v>6105938</v>
      </c>
      <c r="M118" s="8">
        <v>6254844</v>
      </c>
      <c r="N118" s="8">
        <v>6287364</v>
      </c>
    </row>
    <row r="119" spans="1:14" x14ac:dyDescent="0.25">
      <c r="A119" s="7" t="s">
        <v>42</v>
      </c>
      <c r="B119" s="8">
        <v>2765770</v>
      </c>
      <c r="C119" s="8">
        <v>2793323</v>
      </c>
      <c r="D119" s="8">
        <v>2904627</v>
      </c>
      <c r="E119" s="8">
        <v>3013793</v>
      </c>
      <c r="F119" s="8">
        <v>3114601</v>
      </c>
      <c r="G119" s="8">
        <v>3212127</v>
      </c>
      <c r="H119" s="8">
        <v>3311285</v>
      </c>
      <c r="I119" s="8">
        <v>3415302</v>
      </c>
      <c r="J119" s="8">
        <v>3513271</v>
      </c>
      <c r="K119" s="8">
        <v>3601244</v>
      </c>
      <c r="L119" s="8">
        <v>3681488</v>
      </c>
      <c r="M119" s="8">
        <v>3741597</v>
      </c>
      <c r="N119" s="8">
        <v>3750735</v>
      </c>
    </row>
    <row r="120" spans="1:14" x14ac:dyDescent="0.25">
      <c r="A120" s="7"/>
      <c r="B120" s="8"/>
      <c r="C120" s="8"/>
      <c r="D120" s="8"/>
      <c r="E120" s="8"/>
      <c r="F120" s="8"/>
      <c r="G120" s="8"/>
      <c r="H120" s="8"/>
      <c r="I120" s="8"/>
      <c r="J120" s="8"/>
      <c r="K120" s="8"/>
      <c r="L120" s="8"/>
      <c r="M120" s="8"/>
      <c r="N120" s="8"/>
    </row>
    <row r="121" spans="1:14" x14ac:dyDescent="0.25">
      <c r="A121" s="10" t="s">
        <v>43</v>
      </c>
      <c r="B121" s="11">
        <v>33.527726809378187</v>
      </c>
      <c r="C121" s="11">
        <v>33.550807789435865</v>
      </c>
      <c r="D121" s="11">
        <v>33.684366019518762</v>
      </c>
      <c r="E121" s="11">
        <v>33.888923033072352</v>
      </c>
      <c r="F121" s="11">
        <v>34.135983772467057</v>
      </c>
      <c r="G121" s="11">
        <v>34.429684679987488</v>
      </c>
      <c r="H121" s="11">
        <v>34.712495828897396</v>
      </c>
      <c r="I121" s="11">
        <v>34.989086410354012</v>
      </c>
      <c r="J121" s="11">
        <v>35.278216003628067</v>
      </c>
      <c r="K121" s="11">
        <v>35.562450205755304</v>
      </c>
      <c r="L121" s="11">
        <v>35.873260629788973</v>
      </c>
      <c r="M121" s="11">
        <v>36.094520665963081</v>
      </c>
      <c r="N121" s="11">
        <v>36.175188211367612</v>
      </c>
    </row>
    <row r="122" spans="1:14" ht="25.5" customHeight="1" x14ac:dyDescent="0.25">
      <c r="A122" s="22" t="s">
        <v>53</v>
      </c>
      <c r="B122" s="23"/>
      <c r="C122" s="23"/>
      <c r="D122" s="23"/>
      <c r="E122" s="23"/>
      <c r="F122" s="23"/>
      <c r="G122" s="23"/>
      <c r="H122" s="23"/>
      <c r="I122" s="23"/>
      <c r="J122" s="23"/>
      <c r="K122" s="23"/>
      <c r="L122" s="23"/>
      <c r="M122" s="23"/>
      <c r="N122" s="24"/>
    </row>
    <row r="123" spans="1:14" ht="12.6" customHeight="1" x14ac:dyDescent="0.25">
      <c r="A123" s="22" t="s">
        <v>54</v>
      </c>
      <c r="B123" s="23"/>
      <c r="C123" s="23"/>
      <c r="D123" s="23"/>
      <c r="E123" s="23"/>
      <c r="F123" s="23"/>
      <c r="G123" s="23"/>
      <c r="H123" s="23"/>
      <c r="I123" s="23"/>
      <c r="J123" s="23"/>
      <c r="K123" s="23"/>
      <c r="L123" s="23"/>
      <c r="M123" s="23"/>
      <c r="N123" s="24"/>
    </row>
    <row r="124" spans="1:14" ht="25.5" customHeight="1" x14ac:dyDescent="0.25">
      <c r="A124" s="22" t="s">
        <v>44</v>
      </c>
      <c r="B124" s="23"/>
      <c r="C124" s="23"/>
      <c r="D124" s="23"/>
      <c r="E124" s="23"/>
      <c r="F124" s="23"/>
      <c r="G124" s="23"/>
      <c r="H124" s="23"/>
      <c r="I124" s="23"/>
      <c r="J124" s="23"/>
      <c r="K124" s="23"/>
      <c r="L124" s="23"/>
      <c r="M124" s="23"/>
      <c r="N124" s="24"/>
    </row>
    <row r="125" spans="1:14" ht="12.75" customHeight="1" x14ac:dyDescent="0.25">
      <c r="A125" s="25" t="s">
        <v>55</v>
      </c>
      <c r="B125" s="23"/>
      <c r="C125" s="23"/>
      <c r="D125" s="23"/>
      <c r="E125" s="23"/>
      <c r="F125" s="23"/>
      <c r="G125" s="23"/>
      <c r="H125" s="23"/>
      <c r="I125" s="23"/>
      <c r="J125" s="23"/>
      <c r="K125" s="23"/>
      <c r="L125" s="23"/>
      <c r="M125" s="23"/>
      <c r="N125" s="24"/>
    </row>
    <row r="126" spans="1:14" x14ac:dyDescent="0.25">
      <c r="A126" s="26" t="s">
        <v>45</v>
      </c>
      <c r="B126" s="27"/>
      <c r="C126" s="27"/>
      <c r="D126" s="27"/>
      <c r="E126" s="27"/>
      <c r="F126" s="27"/>
      <c r="G126" s="27"/>
      <c r="H126" s="27"/>
      <c r="I126" s="27"/>
      <c r="J126" s="27"/>
      <c r="K126" s="27"/>
      <c r="L126" s="27"/>
      <c r="M126" s="27"/>
      <c r="N126" s="28"/>
    </row>
    <row r="127" spans="1:14" ht="12.75" customHeight="1" x14ac:dyDescent="0.25">
      <c r="A127" s="16" t="s">
        <v>64</v>
      </c>
      <c r="B127" s="17"/>
      <c r="C127" s="17"/>
      <c r="D127" s="17"/>
      <c r="E127" s="17"/>
      <c r="F127" s="17"/>
      <c r="G127" s="17"/>
      <c r="H127" s="17"/>
      <c r="I127" s="17"/>
      <c r="J127" s="17"/>
      <c r="K127" s="17"/>
      <c r="L127" s="17"/>
      <c r="M127" s="17"/>
      <c r="N127" s="18"/>
    </row>
    <row r="128" spans="1:14" ht="12.75" customHeight="1" x14ac:dyDescent="0.25">
      <c r="A128" s="16" t="s">
        <v>47</v>
      </c>
      <c r="B128" s="17"/>
      <c r="C128" s="17"/>
      <c r="D128" s="17"/>
      <c r="E128" s="17"/>
      <c r="F128" s="17"/>
      <c r="G128" s="17"/>
      <c r="H128" s="17"/>
      <c r="I128" s="17"/>
      <c r="J128" s="17"/>
      <c r="K128" s="17"/>
      <c r="L128" s="17"/>
      <c r="M128" s="17"/>
      <c r="N128" s="18"/>
    </row>
    <row r="129" spans="1:14" x14ac:dyDescent="0.25">
      <c r="A129" s="19" t="s">
        <v>48</v>
      </c>
      <c r="B129" s="20"/>
      <c r="C129" s="20"/>
      <c r="D129" s="20"/>
      <c r="E129" s="20"/>
      <c r="F129" s="20"/>
      <c r="G129" s="20"/>
      <c r="H129" s="20"/>
      <c r="I129" s="20"/>
      <c r="J129" s="20"/>
      <c r="K129" s="20"/>
      <c r="L129" s="20"/>
      <c r="M129" s="20"/>
      <c r="N129" s="21"/>
    </row>
  </sheetData>
  <mergeCells count="15">
    <mergeCell ref="A1:N1"/>
    <mergeCell ref="A2:N2"/>
    <mergeCell ref="A3:A4"/>
    <mergeCell ref="B3:B4"/>
    <mergeCell ref="C3:L3"/>
    <mergeCell ref="M3:M4"/>
    <mergeCell ref="N3:N4"/>
    <mergeCell ref="A128:N128"/>
    <mergeCell ref="A129:N129"/>
    <mergeCell ref="A122:N122"/>
    <mergeCell ref="A123:N123"/>
    <mergeCell ref="A124:N124"/>
    <mergeCell ref="A125:N125"/>
    <mergeCell ref="A126:N126"/>
    <mergeCell ref="A127:N1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Ref</vt:lpstr>
      <vt:lpstr>Hispanic-final</vt:lpstr>
      <vt:lpstr>White-final</vt:lpstr>
      <vt:lpstr>Black-final</vt:lpstr>
      <vt:lpstr>Other-final</vt:lpstr>
      <vt:lpstr>White</vt:lpstr>
      <vt:lpstr>Black</vt:lpstr>
      <vt:lpstr>Indian American</vt:lpstr>
      <vt:lpstr>Asian</vt:lpstr>
      <vt:lpstr>Native Hawaiian</vt:lpstr>
      <vt:lpstr>&gt;=2 races</vt:lpstr>
      <vt:lpstr>For checking</vt:lpstr>
      <vt:lpstr>NC_EST2010_12_04</vt:lpstr>
      <vt:lpstr>'Hispanic-final'!Print_Area</vt:lpstr>
      <vt:lpstr>'Hispanic-final'!Print_Titles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Phuc</dc:creator>
  <cp:lastModifiedBy>Le, Phuc</cp:lastModifiedBy>
  <cp:lastPrinted>2011-09-19T21:36:00Z</cp:lastPrinted>
  <dcterms:created xsi:type="dcterms:W3CDTF">2011-09-19T18:09:13Z</dcterms:created>
  <dcterms:modified xsi:type="dcterms:W3CDTF">2025-04-03T13:14:07Z</dcterms:modified>
</cp:coreProperties>
</file>