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defaultThemeVersion="124226"/>
  <mc:AlternateContent xmlns:mc="http://schemas.openxmlformats.org/markup-compatibility/2006">
    <mc:Choice Requires="x15">
      <x15ac:absPath xmlns:x15ac="http://schemas.microsoft.com/office/spreadsheetml/2010/11/ac" url="S:\MICRI\CVCR DATA\Le_NIAAA\Aim 1\"/>
    </mc:Choice>
  </mc:AlternateContent>
  <xr:revisionPtr revIDLastSave="0" documentId="13_ncr:1_{7F9D4C69-8CB4-4B70-81C0-B5E1B5FB2DD6}" xr6:coauthVersionLast="47" xr6:coauthVersionMax="47" xr10:uidLastSave="{00000000-0000-0000-0000-000000000000}"/>
  <bookViews>
    <workbookView xWindow="-108" yWindow="-108" windowWidth="23256" windowHeight="12456" xr2:uid="{00000000-000D-0000-FFFF-FFFF00000000}"/>
  </bookViews>
  <sheets>
    <sheet name="Ref" sheetId="13" r:id="rId1"/>
    <sheet name="Hispanic-final" sheetId="9" r:id="rId2"/>
    <sheet name="White-final" sheetId="11" r:id="rId3"/>
    <sheet name="Black-final" sheetId="12" r:id="rId4"/>
    <sheet name="Other-final" sheetId="10" r:id="rId5"/>
    <sheet name="Total" sheetId="2" r:id="rId6"/>
    <sheet name="Black" sheetId="3" r:id="rId7"/>
    <sheet name="White" sheetId="1" r:id="rId8"/>
    <sheet name="AIAN" sheetId="4" r:id="rId9"/>
    <sheet name="Asian" sheetId="5" r:id="rId10"/>
    <sheet name="NHPI" sheetId="6" r:id="rId11"/>
    <sheet name="Two or More Races" sheetId="8" r:id="rId12"/>
  </sheets>
  <definedNames>
    <definedName name="nc2019_asr6h_1" localSheetId="2">'White-final'!$A$5:$M$113</definedName>
    <definedName name="nc2019_asr6h_1">White!$A$5:$M$329</definedName>
    <definedName name="_xlnm.Print_Area" localSheetId="7">White!$A$4:$M$334</definedName>
    <definedName name="_xlnm.Print_Area" localSheetId="2">'White-final'!$A$4:$M$118</definedName>
    <definedName name="_xlnm.Print_Titles" localSheetId="7">White!$A:$A,White!$4:$5</definedName>
    <definedName name="_xlnm.Print_Titles" localSheetId="2">'White-final'!$A:$A,'White-final'!$4:$5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11" i="12" l="1"/>
  <c r="X111" i="12"/>
  <c r="W111" i="12"/>
  <c r="V111" i="12"/>
  <c r="U111" i="12"/>
  <c r="T111" i="12"/>
  <c r="S111" i="12"/>
  <c r="R111" i="12"/>
  <c r="Q111" i="12"/>
  <c r="P111" i="12"/>
  <c r="O111" i="12"/>
  <c r="N111" i="12"/>
  <c r="Y110" i="12"/>
  <c r="X110" i="12"/>
  <c r="W110" i="12"/>
  <c r="V110" i="12"/>
  <c r="U110" i="12"/>
  <c r="T110" i="12"/>
  <c r="S110" i="12"/>
  <c r="R110" i="12"/>
  <c r="Q110" i="12"/>
  <c r="P110" i="12"/>
  <c r="O110" i="12"/>
  <c r="N110" i="12"/>
  <c r="Y109" i="12"/>
  <c r="X109" i="12"/>
  <c r="W109" i="12"/>
  <c r="V109" i="12"/>
  <c r="U109" i="12"/>
  <c r="T109" i="12"/>
  <c r="S109" i="12"/>
  <c r="R109" i="12"/>
  <c r="Q109" i="12"/>
  <c r="P109" i="12"/>
  <c r="O109" i="12"/>
  <c r="N109" i="12"/>
  <c r="Y107" i="12"/>
  <c r="X107" i="12"/>
  <c r="W107" i="12"/>
  <c r="V107" i="12"/>
  <c r="U107" i="12"/>
  <c r="T107" i="12"/>
  <c r="S107" i="12"/>
  <c r="R107" i="12"/>
  <c r="Q107" i="12"/>
  <c r="P107" i="12"/>
  <c r="O107" i="12"/>
  <c r="N107" i="12"/>
  <c r="Y106" i="12"/>
  <c r="X106" i="12"/>
  <c r="W106" i="12"/>
  <c r="V106" i="12"/>
  <c r="U106" i="12"/>
  <c r="T106" i="12"/>
  <c r="S106" i="12"/>
  <c r="R106" i="12"/>
  <c r="Q106" i="12"/>
  <c r="P106" i="12"/>
  <c r="O106" i="12"/>
  <c r="N106" i="12"/>
  <c r="Y105" i="12"/>
  <c r="X105" i="12"/>
  <c r="W105" i="12"/>
  <c r="V105" i="12"/>
  <c r="U105" i="12"/>
  <c r="T105" i="12"/>
  <c r="S105" i="12"/>
  <c r="R105" i="12"/>
  <c r="Q105" i="12"/>
  <c r="P105" i="12"/>
  <c r="O105" i="12"/>
  <c r="N105" i="12"/>
  <c r="Y104" i="12"/>
  <c r="X104" i="12"/>
  <c r="W104" i="12"/>
  <c r="V104" i="12"/>
  <c r="U104" i="12"/>
  <c r="T104" i="12"/>
  <c r="S104" i="12"/>
  <c r="R104" i="12"/>
  <c r="Q104" i="12"/>
  <c r="P104" i="12"/>
  <c r="O104" i="12"/>
  <c r="N104" i="12"/>
  <c r="Y103" i="12"/>
  <c r="X103" i="12"/>
  <c r="W103" i="12"/>
  <c r="V103" i="12"/>
  <c r="U103" i="12"/>
  <c r="T103" i="12"/>
  <c r="S103" i="12"/>
  <c r="R103" i="12"/>
  <c r="Q103" i="12"/>
  <c r="P103" i="12"/>
  <c r="O103" i="12"/>
  <c r="N103" i="12"/>
  <c r="Y102" i="12"/>
  <c r="X102" i="12"/>
  <c r="W102" i="12"/>
  <c r="V102" i="12"/>
  <c r="U102" i="12"/>
  <c r="T102" i="12"/>
  <c r="S102" i="12"/>
  <c r="R102" i="12"/>
  <c r="Q102" i="12"/>
  <c r="P102" i="12"/>
  <c r="O102" i="12"/>
  <c r="N102" i="12"/>
  <c r="Y101" i="12"/>
  <c r="X101" i="12"/>
  <c r="W101" i="12"/>
  <c r="V101" i="12"/>
  <c r="U101" i="12"/>
  <c r="T101" i="12"/>
  <c r="S101" i="12"/>
  <c r="R101" i="12"/>
  <c r="Q101" i="12"/>
  <c r="P101" i="12"/>
  <c r="O101" i="12"/>
  <c r="N101" i="12"/>
  <c r="Y100" i="12"/>
  <c r="X100" i="12"/>
  <c r="W100" i="12"/>
  <c r="V100" i="12"/>
  <c r="U100" i="12"/>
  <c r="T100" i="12"/>
  <c r="S100" i="12"/>
  <c r="R100" i="12"/>
  <c r="Q100" i="12"/>
  <c r="P100" i="12"/>
  <c r="O100" i="12"/>
  <c r="N100" i="12"/>
  <c r="Y99" i="12"/>
  <c r="X99" i="12"/>
  <c r="W99" i="12"/>
  <c r="V99" i="12"/>
  <c r="U99" i="12"/>
  <c r="T99" i="12"/>
  <c r="S99" i="12"/>
  <c r="R99" i="12"/>
  <c r="Q99" i="12"/>
  <c r="P99" i="12"/>
  <c r="O99" i="12"/>
  <c r="N99" i="12"/>
  <c r="Y98" i="12"/>
  <c r="X98" i="12"/>
  <c r="W98" i="12"/>
  <c r="V98" i="12"/>
  <c r="U98" i="12"/>
  <c r="T98" i="12"/>
  <c r="S98" i="12"/>
  <c r="R98" i="12"/>
  <c r="Q98" i="12"/>
  <c r="P98" i="12"/>
  <c r="O98" i="12"/>
  <c r="N98" i="12"/>
  <c r="Y96" i="12"/>
  <c r="X96" i="12"/>
  <c r="W96" i="12"/>
  <c r="V96" i="12"/>
  <c r="U96" i="12"/>
  <c r="T96" i="12"/>
  <c r="S96" i="12"/>
  <c r="R96" i="12"/>
  <c r="Q96" i="12"/>
  <c r="P96" i="12"/>
  <c r="O96" i="12"/>
  <c r="N96" i="12"/>
  <c r="Y95" i="12"/>
  <c r="X95" i="12"/>
  <c r="W95" i="12"/>
  <c r="V95" i="12"/>
  <c r="U95" i="12"/>
  <c r="T95" i="12"/>
  <c r="S95" i="12"/>
  <c r="R95" i="12"/>
  <c r="Q95" i="12"/>
  <c r="P95" i="12"/>
  <c r="O95" i="12"/>
  <c r="N95" i="12"/>
  <c r="Y94" i="12"/>
  <c r="X94" i="12"/>
  <c r="W94" i="12"/>
  <c r="V94" i="12"/>
  <c r="U94" i="12"/>
  <c r="T94" i="12"/>
  <c r="S94" i="12"/>
  <c r="R94" i="12"/>
  <c r="Q94" i="12"/>
  <c r="P94" i="12"/>
  <c r="O94" i="12"/>
  <c r="N94" i="12"/>
  <c r="Y93" i="12"/>
  <c r="X93" i="12"/>
  <c r="W93" i="12"/>
  <c r="V93" i="12"/>
  <c r="U93" i="12"/>
  <c r="T93" i="12"/>
  <c r="S93" i="12"/>
  <c r="R93" i="12"/>
  <c r="Q93" i="12"/>
  <c r="P93" i="12"/>
  <c r="O93" i="12"/>
  <c r="N93" i="12"/>
  <c r="Y92" i="12"/>
  <c r="X92" i="12"/>
  <c r="W92" i="12"/>
  <c r="V92" i="12"/>
  <c r="U92" i="12"/>
  <c r="T92" i="12"/>
  <c r="S92" i="12"/>
  <c r="R92" i="12"/>
  <c r="Q92" i="12"/>
  <c r="P92" i="12"/>
  <c r="O92" i="12"/>
  <c r="N92" i="12"/>
  <c r="Y91" i="12"/>
  <c r="X91" i="12"/>
  <c r="W91" i="12"/>
  <c r="V91" i="12"/>
  <c r="U91" i="12"/>
  <c r="T91" i="12"/>
  <c r="S91" i="12"/>
  <c r="R91" i="12"/>
  <c r="Q91" i="12"/>
  <c r="P91" i="12"/>
  <c r="O91" i="12"/>
  <c r="N91" i="12"/>
  <c r="Y90" i="12"/>
  <c r="X90" i="12"/>
  <c r="W90" i="12"/>
  <c r="V90" i="12"/>
  <c r="U90" i="12"/>
  <c r="T90" i="12"/>
  <c r="S90" i="12"/>
  <c r="R90" i="12"/>
  <c r="Q90" i="12"/>
  <c r="P90" i="12"/>
  <c r="O90" i="12"/>
  <c r="N90" i="12"/>
  <c r="Y89" i="12"/>
  <c r="X89" i="12"/>
  <c r="W89" i="12"/>
  <c r="V89" i="12"/>
  <c r="U89" i="12"/>
  <c r="T89" i="12"/>
  <c r="S89" i="12"/>
  <c r="R89" i="12"/>
  <c r="Q89" i="12"/>
  <c r="P89" i="12"/>
  <c r="O89" i="12"/>
  <c r="N89" i="12"/>
  <c r="Y88" i="12"/>
  <c r="X88" i="12"/>
  <c r="W88" i="12"/>
  <c r="V88" i="12"/>
  <c r="U88" i="12"/>
  <c r="T88" i="12"/>
  <c r="S88" i="12"/>
  <c r="R88" i="12"/>
  <c r="Q88" i="12"/>
  <c r="P88" i="12"/>
  <c r="O88" i="12"/>
  <c r="N88" i="12"/>
  <c r="Y87" i="12"/>
  <c r="X87" i="12"/>
  <c r="W87" i="12"/>
  <c r="V87" i="12"/>
  <c r="U87" i="12"/>
  <c r="T87" i="12"/>
  <c r="S87" i="12"/>
  <c r="R87" i="12"/>
  <c r="Q87" i="12"/>
  <c r="P87" i="12"/>
  <c r="O87" i="12"/>
  <c r="N87" i="12"/>
  <c r="Y86" i="12"/>
  <c r="X86" i="12"/>
  <c r="W86" i="12"/>
  <c r="V86" i="12"/>
  <c r="U86" i="12"/>
  <c r="T86" i="12"/>
  <c r="S86" i="12"/>
  <c r="R86" i="12"/>
  <c r="Q86" i="12"/>
  <c r="P86" i="12"/>
  <c r="O86" i="12"/>
  <c r="N86" i="12"/>
  <c r="Y85" i="12"/>
  <c r="X85" i="12"/>
  <c r="W85" i="12"/>
  <c r="V85" i="12"/>
  <c r="U85" i="12"/>
  <c r="T85" i="12"/>
  <c r="S85" i="12"/>
  <c r="R85" i="12"/>
  <c r="Q85" i="12"/>
  <c r="P85" i="12"/>
  <c r="O85" i="12"/>
  <c r="N85" i="12"/>
  <c r="Y84" i="12"/>
  <c r="X84" i="12"/>
  <c r="W84" i="12"/>
  <c r="V84" i="12"/>
  <c r="U84" i="12"/>
  <c r="T84" i="12"/>
  <c r="S84" i="12"/>
  <c r="R84" i="12"/>
  <c r="Q84" i="12"/>
  <c r="P84" i="12"/>
  <c r="O84" i="12"/>
  <c r="N84" i="12"/>
  <c r="Y83" i="12"/>
  <c r="X83" i="12"/>
  <c r="W83" i="12"/>
  <c r="V83" i="12"/>
  <c r="U83" i="12"/>
  <c r="T83" i="12"/>
  <c r="S83" i="12"/>
  <c r="R83" i="12"/>
  <c r="Q83" i="12"/>
  <c r="P83" i="12"/>
  <c r="O83" i="12"/>
  <c r="N83" i="12"/>
  <c r="Y82" i="12"/>
  <c r="X82" i="12"/>
  <c r="W82" i="12"/>
  <c r="V82" i="12"/>
  <c r="U82" i="12"/>
  <c r="T82" i="12"/>
  <c r="S82" i="12"/>
  <c r="R82" i="12"/>
  <c r="Q82" i="12"/>
  <c r="P82" i="12"/>
  <c r="O82" i="12"/>
  <c r="N82" i="12"/>
  <c r="Y81" i="12"/>
  <c r="X81" i="12"/>
  <c r="W81" i="12"/>
  <c r="V81" i="12"/>
  <c r="U81" i="12"/>
  <c r="T81" i="12"/>
  <c r="S81" i="12"/>
  <c r="R81" i="12"/>
  <c r="Q81" i="12"/>
  <c r="P81" i="12"/>
  <c r="O81" i="12"/>
  <c r="N81" i="12"/>
  <c r="Y80" i="12"/>
  <c r="X80" i="12"/>
  <c r="W80" i="12"/>
  <c r="V80" i="12"/>
  <c r="U80" i="12"/>
  <c r="T80" i="12"/>
  <c r="S80" i="12"/>
  <c r="R80" i="12"/>
  <c r="Q80" i="12"/>
  <c r="P80" i="12"/>
  <c r="O80" i="12"/>
  <c r="N80" i="12"/>
  <c r="Y79" i="12"/>
  <c r="X79" i="12"/>
  <c r="W79" i="12"/>
  <c r="V79" i="12"/>
  <c r="U79" i="12"/>
  <c r="T79" i="12"/>
  <c r="S79" i="12"/>
  <c r="R79" i="12"/>
  <c r="Q79" i="12"/>
  <c r="P79" i="12"/>
  <c r="O79" i="12"/>
  <c r="N79" i="12"/>
  <c r="Y78" i="12"/>
  <c r="X78" i="12"/>
  <c r="W78" i="12"/>
  <c r="V78" i="12"/>
  <c r="U78" i="12"/>
  <c r="T78" i="12"/>
  <c r="S78" i="12"/>
  <c r="R78" i="12"/>
  <c r="Q78" i="12"/>
  <c r="P78" i="12"/>
  <c r="O78" i="12"/>
  <c r="N78" i="12"/>
  <c r="Y75" i="12"/>
  <c r="X75" i="12"/>
  <c r="W75" i="12"/>
  <c r="V75" i="12"/>
  <c r="U75" i="12"/>
  <c r="T75" i="12"/>
  <c r="S75" i="12"/>
  <c r="R75" i="12"/>
  <c r="Q75" i="12"/>
  <c r="P75" i="12"/>
  <c r="O75" i="12"/>
  <c r="N75" i="12"/>
  <c r="Y74" i="12"/>
  <c r="X74" i="12"/>
  <c r="W74" i="12"/>
  <c r="V74" i="12"/>
  <c r="U74" i="12"/>
  <c r="T74" i="12"/>
  <c r="S74" i="12"/>
  <c r="R74" i="12"/>
  <c r="Q74" i="12"/>
  <c r="P74" i="12"/>
  <c r="O74" i="12"/>
  <c r="N74" i="12"/>
  <c r="Y73" i="12"/>
  <c r="X73" i="12"/>
  <c r="W73" i="12"/>
  <c r="V73" i="12"/>
  <c r="U73" i="12"/>
  <c r="T73" i="12"/>
  <c r="S73" i="12"/>
  <c r="R73" i="12"/>
  <c r="Q73" i="12"/>
  <c r="P73" i="12"/>
  <c r="O73" i="12"/>
  <c r="N73" i="12"/>
  <c r="Y71" i="12"/>
  <c r="X71" i="12"/>
  <c r="W71" i="12"/>
  <c r="V71" i="12"/>
  <c r="U71" i="12"/>
  <c r="T71" i="12"/>
  <c r="S71" i="12"/>
  <c r="R71" i="12"/>
  <c r="Q71" i="12"/>
  <c r="P71" i="12"/>
  <c r="O71" i="12"/>
  <c r="N71" i="12"/>
  <c r="Y70" i="12"/>
  <c r="X70" i="12"/>
  <c r="W70" i="12"/>
  <c r="V70" i="12"/>
  <c r="U70" i="12"/>
  <c r="T70" i="12"/>
  <c r="S70" i="12"/>
  <c r="R70" i="12"/>
  <c r="Q70" i="12"/>
  <c r="P70" i="12"/>
  <c r="O70" i="12"/>
  <c r="N70" i="12"/>
  <c r="Y69" i="12"/>
  <c r="X69" i="12"/>
  <c r="W69" i="12"/>
  <c r="V69" i="12"/>
  <c r="U69" i="12"/>
  <c r="T69" i="12"/>
  <c r="S69" i="12"/>
  <c r="R69" i="12"/>
  <c r="Q69" i="12"/>
  <c r="P69" i="12"/>
  <c r="O69" i="12"/>
  <c r="N69" i="12"/>
  <c r="Y68" i="12"/>
  <c r="X68" i="12"/>
  <c r="W68" i="12"/>
  <c r="V68" i="12"/>
  <c r="U68" i="12"/>
  <c r="T68" i="12"/>
  <c r="S68" i="12"/>
  <c r="R68" i="12"/>
  <c r="Q68" i="12"/>
  <c r="P68" i="12"/>
  <c r="O68" i="12"/>
  <c r="N68" i="12"/>
  <c r="Y67" i="12"/>
  <c r="X67" i="12"/>
  <c r="W67" i="12"/>
  <c r="V67" i="12"/>
  <c r="U67" i="12"/>
  <c r="T67" i="12"/>
  <c r="S67" i="12"/>
  <c r="R67" i="12"/>
  <c r="Q67" i="12"/>
  <c r="P67" i="12"/>
  <c r="O67" i="12"/>
  <c r="N67" i="12"/>
  <c r="Y66" i="12"/>
  <c r="X66" i="12"/>
  <c r="W66" i="12"/>
  <c r="V66" i="12"/>
  <c r="U66" i="12"/>
  <c r="T66" i="12"/>
  <c r="S66" i="12"/>
  <c r="R66" i="12"/>
  <c r="Q66" i="12"/>
  <c r="P66" i="12"/>
  <c r="O66" i="12"/>
  <c r="N66" i="12"/>
  <c r="Y65" i="12"/>
  <c r="X65" i="12"/>
  <c r="W65" i="12"/>
  <c r="V65" i="12"/>
  <c r="U65" i="12"/>
  <c r="T65" i="12"/>
  <c r="S65" i="12"/>
  <c r="R65" i="12"/>
  <c r="Q65" i="12"/>
  <c r="P65" i="12"/>
  <c r="O65" i="12"/>
  <c r="N65" i="12"/>
  <c r="Y64" i="12"/>
  <c r="X64" i="12"/>
  <c r="W64" i="12"/>
  <c r="V64" i="12"/>
  <c r="U64" i="12"/>
  <c r="T64" i="12"/>
  <c r="S64" i="12"/>
  <c r="R64" i="12"/>
  <c r="Q64" i="12"/>
  <c r="P64" i="12"/>
  <c r="O64" i="12"/>
  <c r="N64" i="12"/>
  <c r="Y63" i="12"/>
  <c r="X63" i="12"/>
  <c r="W63" i="12"/>
  <c r="V63" i="12"/>
  <c r="U63" i="12"/>
  <c r="T63" i="12"/>
  <c r="S63" i="12"/>
  <c r="R63" i="12"/>
  <c r="Q63" i="12"/>
  <c r="P63" i="12"/>
  <c r="O63" i="12"/>
  <c r="N63" i="12"/>
  <c r="Y62" i="12"/>
  <c r="X62" i="12"/>
  <c r="W62" i="12"/>
  <c r="V62" i="12"/>
  <c r="U62" i="12"/>
  <c r="T62" i="12"/>
  <c r="S62" i="12"/>
  <c r="R62" i="12"/>
  <c r="Q62" i="12"/>
  <c r="P62" i="12"/>
  <c r="O62" i="12"/>
  <c r="N62" i="12"/>
  <c r="Y60" i="12"/>
  <c r="X60" i="12"/>
  <c r="W60" i="12"/>
  <c r="V60" i="12"/>
  <c r="U60" i="12"/>
  <c r="T60" i="12"/>
  <c r="S60" i="12"/>
  <c r="R60" i="12"/>
  <c r="Q60" i="12"/>
  <c r="P60" i="12"/>
  <c r="O60" i="12"/>
  <c r="N60" i="12"/>
  <c r="Y59" i="12"/>
  <c r="X59" i="12"/>
  <c r="W59" i="12"/>
  <c r="V59" i="12"/>
  <c r="U59" i="12"/>
  <c r="T59" i="12"/>
  <c r="S59" i="12"/>
  <c r="R59" i="12"/>
  <c r="Q59" i="12"/>
  <c r="P59" i="12"/>
  <c r="O59" i="12"/>
  <c r="N59" i="12"/>
  <c r="Y58" i="12"/>
  <c r="X58" i="12"/>
  <c r="W58" i="12"/>
  <c r="V58" i="12"/>
  <c r="U58" i="12"/>
  <c r="T58" i="12"/>
  <c r="S58" i="12"/>
  <c r="R58" i="12"/>
  <c r="Q58" i="12"/>
  <c r="P58" i="12"/>
  <c r="O58" i="12"/>
  <c r="N58" i="12"/>
  <c r="Y57" i="12"/>
  <c r="X57" i="12"/>
  <c r="W57" i="12"/>
  <c r="V57" i="12"/>
  <c r="U57" i="12"/>
  <c r="T57" i="12"/>
  <c r="S57" i="12"/>
  <c r="R57" i="12"/>
  <c r="Q57" i="12"/>
  <c r="P57" i="12"/>
  <c r="O57" i="12"/>
  <c r="N57" i="12"/>
  <c r="Y56" i="12"/>
  <c r="X56" i="12"/>
  <c r="W56" i="12"/>
  <c r="V56" i="12"/>
  <c r="U56" i="12"/>
  <c r="T56" i="12"/>
  <c r="S56" i="12"/>
  <c r="R56" i="12"/>
  <c r="Q56" i="12"/>
  <c r="P56" i="12"/>
  <c r="O56" i="12"/>
  <c r="N56" i="12"/>
  <c r="Y55" i="12"/>
  <c r="X55" i="12"/>
  <c r="W55" i="12"/>
  <c r="V55" i="12"/>
  <c r="U55" i="12"/>
  <c r="T55" i="12"/>
  <c r="S55" i="12"/>
  <c r="R55" i="12"/>
  <c r="Q55" i="12"/>
  <c r="P55" i="12"/>
  <c r="O55" i="12"/>
  <c r="N55" i="12"/>
  <c r="Y54" i="12"/>
  <c r="X54" i="12"/>
  <c r="W54" i="12"/>
  <c r="V54" i="12"/>
  <c r="U54" i="12"/>
  <c r="T54" i="12"/>
  <c r="S54" i="12"/>
  <c r="R54" i="12"/>
  <c r="Q54" i="12"/>
  <c r="P54" i="12"/>
  <c r="O54" i="12"/>
  <c r="N54" i="12"/>
  <c r="Y53" i="12"/>
  <c r="X53" i="12"/>
  <c r="W53" i="12"/>
  <c r="V53" i="12"/>
  <c r="U53" i="12"/>
  <c r="T53" i="12"/>
  <c r="S53" i="12"/>
  <c r="R53" i="12"/>
  <c r="Q53" i="12"/>
  <c r="P53" i="12"/>
  <c r="O53" i="12"/>
  <c r="N53" i="12"/>
  <c r="Y52" i="12"/>
  <c r="X52" i="12"/>
  <c r="W52" i="12"/>
  <c r="V52" i="12"/>
  <c r="U52" i="12"/>
  <c r="T52" i="12"/>
  <c r="S52" i="12"/>
  <c r="R52" i="12"/>
  <c r="Q52" i="12"/>
  <c r="P52" i="12"/>
  <c r="O52" i="12"/>
  <c r="N52" i="12"/>
  <c r="Y51" i="12"/>
  <c r="X51" i="12"/>
  <c r="W51" i="12"/>
  <c r="V51" i="12"/>
  <c r="U51" i="12"/>
  <c r="T51" i="12"/>
  <c r="S51" i="12"/>
  <c r="R51" i="12"/>
  <c r="Q51" i="12"/>
  <c r="P51" i="12"/>
  <c r="O51" i="12"/>
  <c r="N51" i="12"/>
  <c r="Y50" i="12"/>
  <c r="X50" i="12"/>
  <c r="W50" i="12"/>
  <c r="V50" i="12"/>
  <c r="U50" i="12"/>
  <c r="T50" i="12"/>
  <c r="S50" i="12"/>
  <c r="R50" i="12"/>
  <c r="Q50" i="12"/>
  <c r="P50" i="12"/>
  <c r="O50" i="12"/>
  <c r="N50" i="12"/>
  <c r="Y49" i="12"/>
  <c r="X49" i="12"/>
  <c r="W49" i="12"/>
  <c r="V49" i="12"/>
  <c r="U49" i="12"/>
  <c r="T49" i="12"/>
  <c r="S49" i="12"/>
  <c r="R49" i="12"/>
  <c r="Q49" i="12"/>
  <c r="P49" i="12"/>
  <c r="O49" i="12"/>
  <c r="N49" i="12"/>
  <c r="Y48" i="12"/>
  <c r="X48" i="12"/>
  <c r="W48" i="12"/>
  <c r="V48" i="12"/>
  <c r="U48" i="12"/>
  <c r="T48" i="12"/>
  <c r="S48" i="12"/>
  <c r="R48" i="12"/>
  <c r="Q48" i="12"/>
  <c r="P48" i="12"/>
  <c r="O48" i="12"/>
  <c r="N48" i="12"/>
  <c r="Y47" i="12"/>
  <c r="X47" i="12"/>
  <c r="W47" i="12"/>
  <c r="V47" i="12"/>
  <c r="U47" i="12"/>
  <c r="T47" i="12"/>
  <c r="S47" i="12"/>
  <c r="R47" i="12"/>
  <c r="Q47" i="12"/>
  <c r="P47" i="12"/>
  <c r="O47" i="12"/>
  <c r="N47" i="12"/>
  <c r="Y46" i="12"/>
  <c r="X46" i="12"/>
  <c r="W46" i="12"/>
  <c r="V46" i="12"/>
  <c r="U46" i="12"/>
  <c r="T46" i="12"/>
  <c r="S46" i="12"/>
  <c r="R46" i="12"/>
  <c r="Q46" i="12"/>
  <c r="P46" i="12"/>
  <c r="O46" i="12"/>
  <c r="N46" i="12"/>
  <c r="Y45" i="12"/>
  <c r="X45" i="12"/>
  <c r="W45" i="12"/>
  <c r="V45" i="12"/>
  <c r="U45" i="12"/>
  <c r="T45" i="12"/>
  <c r="S45" i="12"/>
  <c r="R45" i="12"/>
  <c r="Q45" i="12"/>
  <c r="P45" i="12"/>
  <c r="O45" i="12"/>
  <c r="N45" i="12"/>
  <c r="Y44" i="12"/>
  <c r="X44" i="12"/>
  <c r="W44" i="12"/>
  <c r="V44" i="12"/>
  <c r="U44" i="12"/>
  <c r="T44" i="12"/>
  <c r="S44" i="12"/>
  <c r="R44" i="12"/>
  <c r="Q44" i="12"/>
  <c r="P44" i="12"/>
  <c r="O44" i="12"/>
  <c r="N44" i="12"/>
  <c r="Y43" i="12"/>
  <c r="X43" i="12"/>
  <c r="W43" i="12"/>
  <c r="V43" i="12"/>
  <c r="U43" i="12"/>
  <c r="T43" i="12"/>
  <c r="S43" i="12"/>
  <c r="R43" i="12"/>
  <c r="Q43" i="12"/>
  <c r="P43" i="12"/>
  <c r="O43" i="12"/>
  <c r="N43" i="12"/>
  <c r="Y42" i="12"/>
  <c r="X42" i="12"/>
  <c r="W42" i="12"/>
  <c r="V42" i="12"/>
  <c r="U42" i="12"/>
  <c r="T42" i="12"/>
  <c r="S42" i="12"/>
  <c r="R42" i="12"/>
  <c r="Q42" i="12"/>
  <c r="P42" i="12"/>
  <c r="O42" i="12"/>
  <c r="N42" i="12"/>
  <c r="Y39" i="12"/>
  <c r="X39" i="12"/>
  <c r="W39" i="12"/>
  <c r="V39" i="12"/>
  <c r="U39" i="12"/>
  <c r="T39" i="12"/>
  <c r="S39" i="12"/>
  <c r="R39" i="12"/>
  <c r="Q39" i="12"/>
  <c r="P39" i="12"/>
  <c r="O39" i="12"/>
  <c r="N39" i="12"/>
  <c r="Y38" i="12"/>
  <c r="X38" i="12"/>
  <c r="W38" i="12"/>
  <c r="V38" i="12"/>
  <c r="U38" i="12"/>
  <c r="T38" i="12"/>
  <c r="S38" i="12"/>
  <c r="R38" i="12"/>
  <c r="Q38" i="12"/>
  <c r="P38" i="12"/>
  <c r="O38" i="12"/>
  <c r="N38" i="12"/>
  <c r="Y37" i="12"/>
  <c r="X37" i="12"/>
  <c r="W37" i="12"/>
  <c r="V37" i="12"/>
  <c r="U37" i="12"/>
  <c r="T37" i="12"/>
  <c r="S37" i="12"/>
  <c r="R37" i="12"/>
  <c r="Q37" i="12"/>
  <c r="P37" i="12"/>
  <c r="O37" i="12"/>
  <c r="N37" i="12"/>
  <c r="Y35" i="12"/>
  <c r="X35" i="12"/>
  <c r="W35" i="12"/>
  <c r="V35" i="12"/>
  <c r="U35" i="12"/>
  <c r="T35" i="12"/>
  <c r="S35" i="12"/>
  <c r="R35" i="12"/>
  <c r="Q35" i="12"/>
  <c r="P35" i="12"/>
  <c r="O35" i="12"/>
  <c r="N35" i="12"/>
  <c r="Y34" i="12"/>
  <c r="X34" i="12"/>
  <c r="W34" i="12"/>
  <c r="V34" i="12"/>
  <c r="U34" i="12"/>
  <c r="T34" i="12"/>
  <c r="S34" i="12"/>
  <c r="R34" i="12"/>
  <c r="Q34" i="12"/>
  <c r="P34" i="12"/>
  <c r="O34" i="12"/>
  <c r="N34" i="12"/>
  <c r="Y33" i="12"/>
  <c r="X33" i="12"/>
  <c r="W33" i="12"/>
  <c r="V33" i="12"/>
  <c r="U33" i="12"/>
  <c r="T33" i="12"/>
  <c r="S33" i="12"/>
  <c r="R33" i="12"/>
  <c r="Q33" i="12"/>
  <c r="P33" i="12"/>
  <c r="O33" i="12"/>
  <c r="N33" i="12"/>
  <c r="Y32" i="12"/>
  <c r="X32" i="12"/>
  <c r="W32" i="12"/>
  <c r="V32" i="12"/>
  <c r="U32" i="12"/>
  <c r="T32" i="12"/>
  <c r="S32" i="12"/>
  <c r="R32" i="12"/>
  <c r="Q32" i="12"/>
  <c r="P32" i="12"/>
  <c r="O32" i="12"/>
  <c r="N32" i="12"/>
  <c r="Y31" i="12"/>
  <c r="X31" i="12"/>
  <c r="W31" i="12"/>
  <c r="V31" i="12"/>
  <c r="U31" i="12"/>
  <c r="T31" i="12"/>
  <c r="S31" i="12"/>
  <c r="R31" i="12"/>
  <c r="Q31" i="12"/>
  <c r="P31" i="12"/>
  <c r="O31" i="12"/>
  <c r="N31" i="12"/>
  <c r="Y30" i="12"/>
  <c r="X30" i="12"/>
  <c r="W30" i="12"/>
  <c r="V30" i="12"/>
  <c r="U30" i="12"/>
  <c r="T30" i="12"/>
  <c r="S30" i="12"/>
  <c r="R30" i="12"/>
  <c r="Q30" i="12"/>
  <c r="P30" i="12"/>
  <c r="O30" i="12"/>
  <c r="N30" i="12"/>
  <c r="Y29" i="12"/>
  <c r="X29" i="12"/>
  <c r="W29" i="12"/>
  <c r="V29" i="12"/>
  <c r="U29" i="12"/>
  <c r="T29" i="12"/>
  <c r="S29" i="12"/>
  <c r="R29" i="12"/>
  <c r="Q29" i="12"/>
  <c r="P29" i="12"/>
  <c r="O29" i="12"/>
  <c r="N29" i="12"/>
  <c r="Y28" i="12"/>
  <c r="X28" i="12"/>
  <c r="W28" i="12"/>
  <c r="V28" i="12"/>
  <c r="U28" i="12"/>
  <c r="T28" i="12"/>
  <c r="S28" i="12"/>
  <c r="R28" i="12"/>
  <c r="Q28" i="12"/>
  <c r="P28" i="12"/>
  <c r="O28" i="12"/>
  <c r="N28" i="12"/>
  <c r="Y27" i="12"/>
  <c r="X27" i="12"/>
  <c r="W27" i="12"/>
  <c r="V27" i="12"/>
  <c r="U27" i="12"/>
  <c r="T27" i="12"/>
  <c r="S27" i="12"/>
  <c r="R27" i="12"/>
  <c r="Q27" i="12"/>
  <c r="P27" i="12"/>
  <c r="O27" i="12"/>
  <c r="N27" i="12"/>
  <c r="Y26" i="12"/>
  <c r="X26" i="12"/>
  <c r="W26" i="12"/>
  <c r="V26" i="12"/>
  <c r="U26" i="12"/>
  <c r="T26" i="12"/>
  <c r="S26" i="12"/>
  <c r="R26" i="12"/>
  <c r="Q26" i="12"/>
  <c r="P26" i="12"/>
  <c r="O26" i="12"/>
  <c r="N26" i="12"/>
  <c r="Y24" i="12"/>
  <c r="X24" i="12"/>
  <c r="W24" i="12"/>
  <c r="V24" i="12"/>
  <c r="U24" i="12"/>
  <c r="T24" i="12"/>
  <c r="S24" i="12"/>
  <c r="R24" i="12"/>
  <c r="Q24" i="12"/>
  <c r="P24" i="12"/>
  <c r="O24" i="12"/>
  <c r="N24" i="12"/>
  <c r="Y23" i="12"/>
  <c r="X23" i="12"/>
  <c r="W23" i="12"/>
  <c r="V23" i="12"/>
  <c r="U23" i="12"/>
  <c r="T23" i="12"/>
  <c r="S23" i="12"/>
  <c r="R23" i="12"/>
  <c r="Q23" i="12"/>
  <c r="P23" i="12"/>
  <c r="O23" i="12"/>
  <c r="N23" i="12"/>
  <c r="Y22" i="12"/>
  <c r="X22" i="12"/>
  <c r="W22" i="12"/>
  <c r="V22" i="12"/>
  <c r="U22" i="12"/>
  <c r="T22" i="12"/>
  <c r="S22" i="12"/>
  <c r="R22" i="12"/>
  <c r="Q22" i="12"/>
  <c r="P22" i="12"/>
  <c r="O22" i="12"/>
  <c r="N22" i="12"/>
  <c r="Y21" i="12"/>
  <c r="X21" i="12"/>
  <c r="W21" i="12"/>
  <c r="V21" i="12"/>
  <c r="U21" i="12"/>
  <c r="T21" i="12"/>
  <c r="S21" i="12"/>
  <c r="R21" i="12"/>
  <c r="Q21" i="12"/>
  <c r="P21" i="12"/>
  <c r="O21" i="12"/>
  <c r="N21" i="12"/>
  <c r="Y20" i="12"/>
  <c r="X20" i="12"/>
  <c r="W20" i="12"/>
  <c r="V20" i="12"/>
  <c r="U20" i="12"/>
  <c r="T20" i="12"/>
  <c r="S20" i="12"/>
  <c r="R20" i="12"/>
  <c r="Q20" i="12"/>
  <c r="P20" i="12"/>
  <c r="O20" i="12"/>
  <c r="N20" i="12"/>
  <c r="Y19" i="12"/>
  <c r="X19" i="12"/>
  <c r="W19" i="12"/>
  <c r="V19" i="12"/>
  <c r="U19" i="12"/>
  <c r="T19" i="12"/>
  <c r="S19" i="12"/>
  <c r="R19" i="12"/>
  <c r="Q19" i="12"/>
  <c r="P19" i="12"/>
  <c r="O19" i="12"/>
  <c r="N19" i="12"/>
  <c r="Y18" i="12"/>
  <c r="X18" i="12"/>
  <c r="W18" i="12"/>
  <c r="V18" i="12"/>
  <c r="U18" i="12"/>
  <c r="T18" i="12"/>
  <c r="S18" i="12"/>
  <c r="R18" i="12"/>
  <c r="Q18" i="12"/>
  <c r="P18" i="12"/>
  <c r="O18" i="12"/>
  <c r="N18" i="12"/>
  <c r="Y17" i="12"/>
  <c r="X17" i="12"/>
  <c r="W17" i="12"/>
  <c r="V17" i="12"/>
  <c r="U17" i="12"/>
  <c r="T17" i="12"/>
  <c r="S17" i="12"/>
  <c r="R17" i="12"/>
  <c r="Q17" i="12"/>
  <c r="P17" i="12"/>
  <c r="O17" i="12"/>
  <c r="N17" i="12"/>
  <c r="Y16" i="12"/>
  <c r="X16" i="12"/>
  <c r="W16" i="12"/>
  <c r="V16" i="12"/>
  <c r="U16" i="12"/>
  <c r="T16" i="12"/>
  <c r="S16" i="12"/>
  <c r="R16" i="12"/>
  <c r="Q16" i="12"/>
  <c r="P16" i="12"/>
  <c r="O16" i="12"/>
  <c r="N16" i="12"/>
  <c r="Y15" i="12"/>
  <c r="X15" i="12"/>
  <c r="W15" i="12"/>
  <c r="V15" i="12"/>
  <c r="U15" i="12"/>
  <c r="T15" i="12"/>
  <c r="S15" i="12"/>
  <c r="R15" i="12"/>
  <c r="Q15" i="12"/>
  <c r="P15" i="12"/>
  <c r="O15" i="12"/>
  <c r="N15" i="12"/>
  <c r="Y14" i="12"/>
  <c r="X14" i="12"/>
  <c r="W14" i="12"/>
  <c r="V14" i="12"/>
  <c r="U14" i="12"/>
  <c r="T14" i="12"/>
  <c r="S14" i="12"/>
  <c r="R14" i="12"/>
  <c r="Q14" i="12"/>
  <c r="P14" i="12"/>
  <c r="O14" i="12"/>
  <c r="N14" i="12"/>
  <c r="Y13" i="12"/>
  <c r="X13" i="12"/>
  <c r="W13" i="12"/>
  <c r="V13" i="12"/>
  <c r="U13" i="12"/>
  <c r="T13" i="12"/>
  <c r="S13" i="12"/>
  <c r="R13" i="12"/>
  <c r="Q13" i="12"/>
  <c r="P13" i="12"/>
  <c r="O13" i="12"/>
  <c r="N13" i="12"/>
  <c r="Y12" i="12"/>
  <c r="X12" i="12"/>
  <c r="W12" i="12"/>
  <c r="V12" i="12"/>
  <c r="U12" i="12"/>
  <c r="T12" i="12"/>
  <c r="S12" i="12"/>
  <c r="R12" i="12"/>
  <c r="Q12" i="12"/>
  <c r="P12" i="12"/>
  <c r="O12" i="12"/>
  <c r="N12" i="12"/>
  <c r="Y11" i="12"/>
  <c r="X11" i="12"/>
  <c r="W11" i="12"/>
  <c r="V11" i="12"/>
  <c r="U11" i="12"/>
  <c r="T11" i="12"/>
  <c r="S11" i="12"/>
  <c r="R11" i="12"/>
  <c r="Q11" i="12"/>
  <c r="P11" i="12"/>
  <c r="O11" i="12"/>
  <c r="N11" i="12"/>
  <c r="Y10" i="12"/>
  <c r="X10" i="12"/>
  <c r="W10" i="12"/>
  <c r="V10" i="12"/>
  <c r="U10" i="12"/>
  <c r="T10" i="12"/>
  <c r="S10" i="12"/>
  <c r="R10" i="12"/>
  <c r="Q10" i="12"/>
  <c r="P10" i="12"/>
  <c r="O10" i="12"/>
  <c r="N10" i="12"/>
  <c r="Y9" i="12"/>
  <c r="X9" i="12"/>
  <c r="W9" i="12"/>
  <c r="V9" i="12"/>
  <c r="U9" i="12"/>
  <c r="T9" i="12"/>
  <c r="S9" i="12"/>
  <c r="R9" i="12"/>
  <c r="Q9" i="12"/>
  <c r="P9" i="12"/>
  <c r="O9" i="12"/>
  <c r="N9" i="12"/>
  <c r="Y8" i="12"/>
  <c r="X8" i="12"/>
  <c r="W8" i="12"/>
  <c r="V8" i="12"/>
  <c r="U8" i="12"/>
  <c r="T8" i="12"/>
  <c r="S8" i="12"/>
  <c r="R8" i="12"/>
  <c r="Q8" i="12"/>
  <c r="P8" i="12"/>
  <c r="O8" i="12"/>
  <c r="N8" i="12"/>
  <c r="Y7" i="12"/>
  <c r="X7" i="12"/>
  <c r="W7" i="12"/>
  <c r="V7" i="12"/>
  <c r="U7" i="12"/>
  <c r="T7" i="12"/>
  <c r="S7" i="12"/>
  <c r="R7" i="12"/>
  <c r="Q7" i="12"/>
  <c r="P7" i="12"/>
  <c r="O7" i="12"/>
  <c r="N7" i="12"/>
  <c r="Y6" i="12"/>
  <c r="X6" i="12"/>
  <c r="W6" i="12"/>
  <c r="V6" i="12"/>
  <c r="U6" i="12"/>
  <c r="T6" i="12"/>
  <c r="S6" i="12"/>
  <c r="R6" i="12"/>
  <c r="Q6" i="12"/>
  <c r="P6" i="12"/>
  <c r="O6" i="12"/>
  <c r="N6" i="12"/>
  <c r="Y219" i="8"/>
  <c r="X219" i="8"/>
  <c r="W219" i="8"/>
  <c r="V219" i="8"/>
  <c r="U219" i="8"/>
  <c r="T219" i="8"/>
  <c r="S219" i="8"/>
  <c r="R219" i="8"/>
  <c r="Q219" i="8"/>
  <c r="P219" i="8"/>
  <c r="O219" i="8"/>
  <c r="N219" i="8"/>
  <c r="Y218" i="8"/>
  <c r="X218" i="8"/>
  <c r="W218" i="8"/>
  <c r="V218" i="8"/>
  <c r="U218" i="8"/>
  <c r="T218" i="8"/>
  <c r="S218" i="8"/>
  <c r="R218" i="8"/>
  <c r="Q218" i="8"/>
  <c r="P218" i="8"/>
  <c r="O218" i="8"/>
  <c r="N218" i="8"/>
  <c r="Y217" i="8"/>
  <c r="X217" i="8"/>
  <c r="W217" i="8"/>
  <c r="V217" i="8"/>
  <c r="U217" i="8"/>
  <c r="T217" i="8"/>
  <c r="S217" i="8"/>
  <c r="R217" i="8"/>
  <c r="Q217" i="8"/>
  <c r="P217" i="8"/>
  <c r="O217" i="8"/>
  <c r="N217" i="8"/>
  <c r="Y215" i="8"/>
  <c r="X215" i="8"/>
  <c r="W215" i="8"/>
  <c r="V215" i="8"/>
  <c r="U215" i="8"/>
  <c r="T215" i="8"/>
  <c r="S215" i="8"/>
  <c r="R215" i="8"/>
  <c r="Q215" i="8"/>
  <c r="P215" i="8"/>
  <c r="O215" i="8"/>
  <c r="N215" i="8"/>
  <c r="Y214" i="8"/>
  <c r="X214" i="8"/>
  <c r="W214" i="8"/>
  <c r="V214" i="8"/>
  <c r="U214" i="8"/>
  <c r="T214" i="8"/>
  <c r="S214" i="8"/>
  <c r="R214" i="8"/>
  <c r="Q214" i="8"/>
  <c r="P214" i="8"/>
  <c r="O214" i="8"/>
  <c r="N214" i="8"/>
  <c r="Y213" i="8"/>
  <c r="X213" i="8"/>
  <c r="W213" i="8"/>
  <c r="V213" i="8"/>
  <c r="U213" i="8"/>
  <c r="T213" i="8"/>
  <c r="S213" i="8"/>
  <c r="R213" i="8"/>
  <c r="Q213" i="8"/>
  <c r="P213" i="8"/>
  <c r="O213" i="8"/>
  <c r="N213" i="8"/>
  <c r="Y212" i="8"/>
  <c r="X212" i="8"/>
  <c r="W212" i="8"/>
  <c r="V212" i="8"/>
  <c r="U212" i="8"/>
  <c r="T212" i="8"/>
  <c r="S212" i="8"/>
  <c r="R212" i="8"/>
  <c r="Q212" i="8"/>
  <c r="P212" i="8"/>
  <c r="O212" i="8"/>
  <c r="N212" i="8"/>
  <c r="Y211" i="8"/>
  <c r="X211" i="8"/>
  <c r="W211" i="8"/>
  <c r="V211" i="8"/>
  <c r="U211" i="8"/>
  <c r="T211" i="8"/>
  <c r="S211" i="8"/>
  <c r="R211" i="8"/>
  <c r="Q211" i="8"/>
  <c r="P211" i="8"/>
  <c r="O211" i="8"/>
  <c r="N211" i="8"/>
  <c r="Y210" i="8"/>
  <c r="X210" i="8"/>
  <c r="W210" i="8"/>
  <c r="V210" i="8"/>
  <c r="U210" i="8"/>
  <c r="T210" i="8"/>
  <c r="S210" i="8"/>
  <c r="R210" i="8"/>
  <c r="Q210" i="8"/>
  <c r="P210" i="8"/>
  <c r="O210" i="8"/>
  <c r="N210" i="8"/>
  <c r="Y209" i="8"/>
  <c r="X209" i="8"/>
  <c r="W209" i="8"/>
  <c r="V209" i="8"/>
  <c r="U209" i="8"/>
  <c r="T209" i="8"/>
  <c r="S209" i="8"/>
  <c r="R209" i="8"/>
  <c r="Q209" i="8"/>
  <c r="P209" i="8"/>
  <c r="O209" i="8"/>
  <c r="N209" i="8"/>
  <c r="Y208" i="8"/>
  <c r="X208" i="8"/>
  <c r="W208" i="8"/>
  <c r="V208" i="8"/>
  <c r="U208" i="8"/>
  <c r="T208" i="8"/>
  <c r="S208" i="8"/>
  <c r="R208" i="8"/>
  <c r="Q208" i="8"/>
  <c r="P208" i="8"/>
  <c r="O208" i="8"/>
  <c r="N208" i="8"/>
  <c r="Y207" i="8"/>
  <c r="X207" i="8"/>
  <c r="W207" i="8"/>
  <c r="V207" i="8"/>
  <c r="U207" i="8"/>
  <c r="T207" i="8"/>
  <c r="S207" i="8"/>
  <c r="R207" i="8"/>
  <c r="Q207" i="8"/>
  <c r="P207" i="8"/>
  <c r="O207" i="8"/>
  <c r="N207" i="8"/>
  <c r="Y206" i="8"/>
  <c r="X206" i="8"/>
  <c r="W206" i="8"/>
  <c r="V206" i="8"/>
  <c r="U206" i="8"/>
  <c r="T206" i="8"/>
  <c r="S206" i="8"/>
  <c r="R206" i="8"/>
  <c r="Q206" i="8"/>
  <c r="P206" i="8"/>
  <c r="O206" i="8"/>
  <c r="N206" i="8"/>
  <c r="Y204" i="8"/>
  <c r="X204" i="8"/>
  <c r="W204" i="8"/>
  <c r="V204" i="8"/>
  <c r="U204" i="8"/>
  <c r="T204" i="8"/>
  <c r="S204" i="8"/>
  <c r="R204" i="8"/>
  <c r="Q204" i="8"/>
  <c r="P204" i="8"/>
  <c r="O204" i="8"/>
  <c r="N204" i="8"/>
  <c r="Y203" i="8"/>
  <c r="X203" i="8"/>
  <c r="W203" i="8"/>
  <c r="V203" i="8"/>
  <c r="U203" i="8"/>
  <c r="T203" i="8"/>
  <c r="S203" i="8"/>
  <c r="R203" i="8"/>
  <c r="Q203" i="8"/>
  <c r="P203" i="8"/>
  <c r="O203" i="8"/>
  <c r="N203" i="8"/>
  <c r="Y202" i="8"/>
  <c r="X202" i="8"/>
  <c r="W202" i="8"/>
  <c r="V202" i="8"/>
  <c r="U202" i="8"/>
  <c r="T202" i="8"/>
  <c r="S202" i="8"/>
  <c r="R202" i="8"/>
  <c r="Q202" i="8"/>
  <c r="P202" i="8"/>
  <c r="O202" i="8"/>
  <c r="N202" i="8"/>
  <c r="Y201" i="8"/>
  <c r="X201" i="8"/>
  <c r="W201" i="8"/>
  <c r="V201" i="8"/>
  <c r="U201" i="8"/>
  <c r="T201" i="8"/>
  <c r="S201" i="8"/>
  <c r="R201" i="8"/>
  <c r="Q201" i="8"/>
  <c r="P201" i="8"/>
  <c r="O201" i="8"/>
  <c r="N201" i="8"/>
  <c r="Y200" i="8"/>
  <c r="X200" i="8"/>
  <c r="W200" i="8"/>
  <c r="V200" i="8"/>
  <c r="U200" i="8"/>
  <c r="T200" i="8"/>
  <c r="S200" i="8"/>
  <c r="R200" i="8"/>
  <c r="Q200" i="8"/>
  <c r="P200" i="8"/>
  <c r="O200" i="8"/>
  <c r="N200" i="8"/>
  <c r="Y199" i="8"/>
  <c r="X199" i="8"/>
  <c r="W199" i="8"/>
  <c r="V199" i="8"/>
  <c r="U199" i="8"/>
  <c r="T199" i="8"/>
  <c r="S199" i="8"/>
  <c r="R199" i="8"/>
  <c r="Q199" i="8"/>
  <c r="P199" i="8"/>
  <c r="O199" i="8"/>
  <c r="N199" i="8"/>
  <c r="Y198" i="8"/>
  <c r="X198" i="8"/>
  <c r="W198" i="8"/>
  <c r="V198" i="8"/>
  <c r="U198" i="8"/>
  <c r="T198" i="8"/>
  <c r="S198" i="8"/>
  <c r="R198" i="8"/>
  <c r="Q198" i="8"/>
  <c r="P198" i="8"/>
  <c r="O198" i="8"/>
  <c r="N198" i="8"/>
  <c r="Y197" i="8"/>
  <c r="X197" i="8"/>
  <c r="W197" i="8"/>
  <c r="V197" i="8"/>
  <c r="U197" i="8"/>
  <c r="T197" i="8"/>
  <c r="S197" i="8"/>
  <c r="R197" i="8"/>
  <c r="Q197" i="8"/>
  <c r="P197" i="8"/>
  <c r="O197" i="8"/>
  <c r="N197" i="8"/>
  <c r="Y196" i="8"/>
  <c r="X196" i="8"/>
  <c r="W196" i="8"/>
  <c r="V196" i="8"/>
  <c r="U196" i="8"/>
  <c r="T196" i="8"/>
  <c r="S196" i="8"/>
  <c r="R196" i="8"/>
  <c r="Q196" i="8"/>
  <c r="P196" i="8"/>
  <c r="O196" i="8"/>
  <c r="N196" i="8"/>
  <c r="Y195" i="8"/>
  <c r="X195" i="8"/>
  <c r="W195" i="8"/>
  <c r="V195" i="8"/>
  <c r="U195" i="8"/>
  <c r="T195" i="8"/>
  <c r="S195" i="8"/>
  <c r="R195" i="8"/>
  <c r="Q195" i="8"/>
  <c r="P195" i="8"/>
  <c r="O195" i="8"/>
  <c r="N195" i="8"/>
  <c r="Y194" i="8"/>
  <c r="X194" i="8"/>
  <c r="W194" i="8"/>
  <c r="V194" i="8"/>
  <c r="U194" i="8"/>
  <c r="T194" i="8"/>
  <c r="S194" i="8"/>
  <c r="R194" i="8"/>
  <c r="Q194" i="8"/>
  <c r="P194" i="8"/>
  <c r="O194" i="8"/>
  <c r="N194" i="8"/>
  <c r="Y193" i="8"/>
  <c r="X193" i="8"/>
  <c r="W193" i="8"/>
  <c r="V193" i="8"/>
  <c r="U193" i="8"/>
  <c r="T193" i="8"/>
  <c r="S193" i="8"/>
  <c r="R193" i="8"/>
  <c r="Q193" i="8"/>
  <c r="P193" i="8"/>
  <c r="O193" i="8"/>
  <c r="N193" i="8"/>
  <c r="Y192" i="8"/>
  <c r="X192" i="8"/>
  <c r="W192" i="8"/>
  <c r="V192" i="8"/>
  <c r="U192" i="8"/>
  <c r="T192" i="8"/>
  <c r="S192" i="8"/>
  <c r="R192" i="8"/>
  <c r="Q192" i="8"/>
  <c r="P192" i="8"/>
  <c r="O192" i="8"/>
  <c r="N192" i="8"/>
  <c r="Y191" i="8"/>
  <c r="X191" i="8"/>
  <c r="W191" i="8"/>
  <c r="V191" i="8"/>
  <c r="U191" i="8"/>
  <c r="T191" i="8"/>
  <c r="S191" i="8"/>
  <c r="R191" i="8"/>
  <c r="Q191" i="8"/>
  <c r="P191" i="8"/>
  <c r="O191" i="8"/>
  <c r="N191" i="8"/>
  <c r="Y190" i="8"/>
  <c r="X190" i="8"/>
  <c r="W190" i="8"/>
  <c r="V190" i="8"/>
  <c r="U190" i="8"/>
  <c r="T190" i="8"/>
  <c r="S190" i="8"/>
  <c r="R190" i="8"/>
  <c r="Q190" i="8"/>
  <c r="P190" i="8"/>
  <c r="O190" i="8"/>
  <c r="N190" i="8"/>
  <c r="Y189" i="8"/>
  <c r="X189" i="8"/>
  <c r="W189" i="8"/>
  <c r="V189" i="8"/>
  <c r="U189" i="8"/>
  <c r="T189" i="8"/>
  <c r="S189" i="8"/>
  <c r="R189" i="8"/>
  <c r="Q189" i="8"/>
  <c r="P189" i="8"/>
  <c r="O189" i="8"/>
  <c r="N189" i="8"/>
  <c r="Y188" i="8"/>
  <c r="X188" i="8"/>
  <c r="W188" i="8"/>
  <c r="V188" i="8"/>
  <c r="U188" i="8"/>
  <c r="T188" i="8"/>
  <c r="S188" i="8"/>
  <c r="R188" i="8"/>
  <c r="Q188" i="8"/>
  <c r="P188" i="8"/>
  <c r="O188" i="8"/>
  <c r="N188" i="8"/>
  <c r="Y187" i="8"/>
  <c r="X187" i="8"/>
  <c r="W187" i="8"/>
  <c r="V187" i="8"/>
  <c r="U187" i="8"/>
  <c r="T187" i="8"/>
  <c r="S187" i="8"/>
  <c r="R187" i="8"/>
  <c r="Q187" i="8"/>
  <c r="P187" i="8"/>
  <c r="O187" i="8"/>
  <c r="N187" i="8"/>
  <c r="Y186" i="8"/>
  <c r="X186" i="8"/>
  <c r="W186" i="8"/>
  <c r="V186" i="8"/>
  <c r="U186" i="8"/>
  <c r="T186" i="8"/>
  <c r="S186" i="8"/>
  <c r="R186" i="8"/>
  <c r="Q186" i="8"/>
  <c r="P186" i="8"/>
  <c r="O186" i="8"/>
  <c r="N186" i="8"/>
  <c r="Y183" i="8"/>
  <c r="X183" i="8"/>
  <c r="W183" i="8"/>
  <c r="V183" i="8"/>
  <c r="U183" i="8"/>
  <c r="T183" i="8"/>
  <c r="S183" i="8"/>
  <c r="R183" i="8"/>
  <c r="Q183" i="8"/>
  <c r="P183" i="8"/>
  <c r="O183" i="8"/>
  <c r="N183" i="8"/>
  <c r="Y182" i="8"/>
  <c r="X182" i="8"/>
  <c r="W182" i="8"/>
  <c r="V182" i="8"/>
  <c r="U182" i="8"/>
  <c r="T182" i="8"/>
  <c r="S182" i="8"/>
  <c r="R182" i="8"/>
  <c r="Q182" i="8"/>
  <c r="P182" i="8"/>
  <c r="O182" i="8"/>
  <c r="N182" i="8"/>
  <c r="Y181" i="8"/>
  <c r="X181" i="8"/>
  <c r="W181" i="8"/>
  <c r="V181" i="8"/>
  <c r="U181" i="8"/>
  <c r="T181" i="8"/>
  <c r="S181" i="8"/>
  <c r="R181" i="8"/>
  <c r="Q181" i="8"/>
  <c r="P181" i="8"/>
  <c r="O181" i="8"/>
  <c r="N181" i="8"/>
  <c r="Y179" i="8"/>
  <c r="X179" i="8"/>
  <c r="W179" i="8"/>
  <c r="V179" i="8"/>
  <c r="U179" i="8"/>
  <c r="T179" i="8"/>
  <c r="S179" i="8"/>
  <c r="R179" i="8"/>
  <c r="Q179" i="8"/>
  <c r="P179" i="8"/>
  <c r="O179" i="8"/>
  <c r="N179" i="8"/>
  <c r="Y178" i="8"/>
  <c r="X178" i="8"/>
  <c r="W178" i="8"/>
  <c r="V178" i="8"/>
  <c r="U178" i="8"/>
  <c r="T178" i="8"/>
  <c r="S178" i="8"/>
  <c r="R178" i="8"/>
  <c r="Q178" i="8"/>
  <c r="P178" i="8"/>
  <c r="O178" i="8"/>
  <c r="N178" i="8"/>
  <c r="Y177" i="8"/>
  <c r="X177" i="8"/>
  <c r="W177" i="8"/>
  <c r="V177" i="8"/>
  <c r="U177" i="8"/>
  <c r="T177" i="8"/>
  <c r="S177" i="8"/>
  <c r="R177" i="8"/>
  <c r="Q177" i="8"/>
  <c r="P177" i="8"/>
  <c r="O177" i="8"/>
  <c r="N177" i="8"/>
  <c r="Y176" i="8"/>
  <c r="X176" i="8"/>
  <c r="W176" i="8"/>
  <c r="V176" i="8"/>
  <c r="U176" i="8"/>
  <c r="T176" i="8"/>
  <c r="S176" i="8"/>
  <c r="R176" i="8"/>
  <c r="Q176" i="8"/>
  <c r="P176" i="8"/>
  <c r="O176" i="8"/>
  <c r="N176" i="8"/>
  <c r="Y175" i="8"/>
  <c r="X175" i="8"/>
  <c r="W175" i="8"/>
  <c r="V175" i="8"/>
  <c r="U175" i="8"/>
  <c r="T175" i="8"/>
  <c r="S175" i="8"/>
  <c r="R175" i="8"/>
  <c r="Q175" i="8"/>
  <c r="P175" i="8"/>
  <c r="O175" i="8"/>
  <c r="N175" i="8"/>
  <c r="Y174" i="8"/>
  <c r="X174" i="8"/>
  <c r="W174" i="8"/>
  <c r="V174" i="8"/>
  <c r="U174" i="8"/>
  <c r="T174" i="8"/>
  <c r="S174" i="8"/>
  <c r="R174" i="8"/>
  <c r="Q174" i="8"/>
  <c r="P174" i="8"/>
  <c r="O174" i="8"/>
  <c r="N174" i="8"/>
  <c r="Y173" i="8"/>
  <c r="X173" i="8"/>
  <c r="W173" i="8"/>
  <c r="V173" i="8"/>
  <c r="U173" i="8"/>
  <c r="T173" i="8"/>
  <c r="S173" i="8"/>
  <c r="R173" i="8"/>
  <c r="Q173" i="8"/>
  <c r="P173" i="8"/>
  <c r="O173" i="8"/>
  <c r="N173" i="8"/>
  <c r="Y172" i="8"/>
  <c r="X172" i="8"/>
  <c r="W172" i="8"/>
  <c r="V172" i="8"/>
  <c r="U172" i="8"/>
  <c r="T172" i="8"/>
  <c r="S172" i="8"/>
  <c r="R172" i="8"/>
  <c r="Q172" i="8"/>
  <c r="P172" i="8"/>
  <c r="O172" i="8"/>
  <c r="N172" i="8"/>
  <c r="Y171" i="8"/>
  <c r="X171" i="8"/>
  <c r="W171" i="8"/>
  <c r="V171" i="8"/>
  <c r="U171" i="8"/>
  <c r="T171" i="8"/>
  <c r="S171" i="8"/>
  <c r="R171" i="8"/>
  <c r="Q171" i="8"/>
  <c r="P171" i="8"/>
  <c r="O171" i="8"/>
  <c r="N171" i="8"/>
  <c r="Y170" i="8"/>
  <c r="X170" i="8"/>
  <c r="W170" i="8"/>
  <c r="V170" i="8"/>
  <c r="U170" i="8"/>
  <c r="T170" i="8"/>
  <c r="S170" i="8"/>
  <c r="R170" i="8"/>
  <c r="Q170" i="8"/>
  <c r="P170" i="8"/>
  <c r="O170" i="8"/>
  <c r="N170" i="8"/>
  <c r="Y168" i="8"/>
  <c r="X168" i="8"/>
  <c r="W168" i="8"/>
  <c r="V168" i="8"/>
  <c r="U168" i="8"/>
  <c r="T168" i="8"/>
  <c r="S168" i="8"/>
  <c r="R168" i="8"/>
  <c r="Q168" i="8"/>
  <c r="P168" i="8"/>
  <c r="O168" i="8"/>
  <c r="N168" i="8"/>
  <c r="Y167" i="8"/>
  <c r="X167" i="8"/>
  <c r="W167" i="8"/>
  <c r="V167" i="8"/>
  <c r="U167" i="8"/>
  <c r="T167" i="8"/>
  <c r="S167" i="8"/>
  <c r="R167" i="8"/>
  <c r="Q167" i="8"/>
  <c r="P167" i="8"/>
  <c r="O167" i="8"/>
  <c r="N167" i="8"/>
  <c r="Y166" i="8"/>
  <c r="X166" i="8"/>
  <c r="W166" i="8"/>
  <c r="V166" i="8"/>
  <c r="U166" i="8"/>
  <c r="T166" i="8"/>
  <c r="S166" i="8"/>
  <c r="R166" i="8"/>
  <c r="Q166" i="8"/>
  <c r="P166" i="8"/>
  <c r="O166" i="8"/>
  <c r="N166" i="8"/>
  <c r="Y165" i="8"/>
  <c r="X165" i="8"/>
  <c r="W165" i="8"/>
  <c r="V165" i="8"/>
  <c r="U165" i="8"/>
  <c r="T165" i="8"/>
  <c r="S165" i="8"/>
  <c r="R165" i="8"/>
  <c r="Q165" i="8"/>
  <c r="P165" i="8"/>
  <c r="O165" i="8"/>
  <c r="N165" i="8"/>
  <c r="Y164" i="8"/>
  <c r="X164" i="8"/>
  <c r="W164" i="8"/>
  <c r="V164" i="8"/>
  <c r="U164" i="8"/>
  <c r="T164" i="8"/>
  <c r="S164" i="8"/>
  <c r="R164" i="8"/>
  <c r="Q164" i="8"/>
  <c r="P164" i="8"/>
  <c r="O164" i="8"/>
  <c r="N164" i="8"/>
  <c r="Y163" i="8"/>
  <c r="X163" i="8"/>
  <c r="W163" i="8"/>
  <c r="V163" i="8"/>
  <c r="U163" i="8"/>
  <c r="T163" i="8"/>
  <c r="S163" i="8"/>
  <c r="R163" i="8"/>
  <c r="Q163" i="8"/>
  <c r="P163" i="8"/>
  <c r="O163" i="8"/>
  <c r="N163" i="8"/>
  <c r="Y162" i="8"/>
  <c r="X162" i="8"/>
  <c r="W162" i="8"/>
  <c r="V162" i="8"/>
  <c r="U162" i="8"/>
  <c r="T162" i="8"/>
  <c r="S162" i="8"/>
  <c r="R162" i="8"/>
  <c r="Q162" i="8"/>
  <c r="P162" i="8"/>
  <c r="O162" i="8"/>
  <c r="N162" i="8"/>
  <c r="Y161" i="8"/>
  <c r="X161" i="8"/>
  <c r="W161" i="8"/>
  <c r="V161" i="8"/>
  <c r="U161" i="8"/>
  <c r="T161" i="8"/>
  <c r="S161" i="8"/>
  <c r="R161" i="8"/>
  <c r="Q161" i="8"/>
  <c r="P161" i="8"/>
  <c r="O161" i="8"/>
  <c r="N161" i="8"/>
  <c r="Y160" i="8"/>
  <c r="X160" i="8"/>
  <c r="W160" i="8"/>
  <c r="V160" i="8"/>
  <c r="U160" i="8"/>
  <c r="T160" i="8"/>
  <c r="S160" i="8"/>
  <c r="R160" i="8"/>
  <c r="Q160" i="8"/>
  <c r="P160" i="8"/>
  <c r="O160" i="8"/>
  <c r="N160" i="8"/>
  <c r="Y159" i="8"/>
  <c r="X159" i="8"/>
  <c r="W159" i="8"/>
  <c r="V159" i="8"/>
  <c r="U159" i="8"/>
  <c r="T159" i="8"/>
  <c r="S159" i="8"/>
  <c r="R159" i="8"/>
  <c r="Q159" i="8"/>
  <c r="P159" i="8"/>
  <c r="O159" i="8"/>
  <c r="N159" i="8"/>
  <c r="Y158" i="8"/>
  <c r="X158" i="8"/>
  <c r="W158" i="8"/>
  <c r="V158" i="8"/>
  <c r="U158" i="8"/>
  <c r="T158" i="8"/>
  <c r="S158" i="8"/>
  <c r="R158" i="8"/>
  <c r="Q158" i="8"/>
  <c r="P158" i="8"/>
  <c r="O158" i="8"/>
  <c r="N158" i="8"/>
  <c r="Y157" i="8"/>
  <c r="X157" i="8"/>
  <c r="W157" i="8"/>
  <c r="V157" i="8"/>
  <c r="U157" i="8"/>
  <c r="T157" i="8"/>
  <c r="S157" i="8"/>
  <c r="R157" i="8"/>
  <c r="Q157" i="8"/>
  <c r="P157" i="8"/>
  <c r="O157" i="8"/>
  <c r="N157" i="8"/>
  <c r="Y156" i="8"/>
  <c r="X156" i="8"/>
  <c r="W156" i="8"/>
  <c r="V156" i="8"/>
  <c r="U156" i="8"/>
  <c r="T156" i="8"/>
  <c r="S156" i="8"/>
  <c r="R156" i="8"/>
  <c r="Q156" i="8"/>
  <c r="P156" i="8"/>
  <c r="O156" i="8"/>
  <c r="N156" i="8"/>
  <c r="Y155" i="8"/>
  <c r="X155" i="8"/>
  <c r="W155" i="8"/>
  <c r="V155" i="8"/>
  <c r="U155" i="8"/>
  <c r="T155" i="8"/>
  <c r="S155" i="8"/>
  <c r="R155" i="8"/>
  <c r="Q155" i="8"/>
  <c r="P155" i="8"/>
  <c r="O155" i="8"/>
  <c r="N155" i="8"/>
  <c r="Y154" i="8"/>
  <c r="X154" i="8"/>
  <c r="W154" i="8"/>
  <c r="V154" i="8"/>
  <c r="U154" i="8"/>
  <c r="T154" i="8"/>
  <c r="S154" i="8"/>
  <c r="R154" i="8"/>
  <c r="Q154" i="8"/>
  <c r="P154" i="8"/>
  <c r="O154" i="8"/>
  <c r="N154" i="8"/>
  <c r="Y153" i="8"/>
  <c r="X153" i="8"/>
  <c r="W153" i="8"/>
  <c r="V153" i="8"/>
  <c r="U153" i="8"/>
  <c r="T153" i="8"/>
  <c r="S153" i="8"/>
  <c r="R153" i="8"/>
  <c r="Q153" i="8"/>
  <c r="P153" i="8"/>
  <c r="O153" i="8"/>
  <c r="N153" i="8"/>
  <c r="Y152" i="8"/>
  <c r="X152" i="8"/>
  <c r="W152" i="8"/>
  <c r="V152" i="8"/>
  <c r="U152" i="8"/>
  <c r="T152" i="8"/>
  <c r="S152" i="8"/>
  <c r="R152" i="8"/>
  <c r="Q152" i="8"/>
  <c r="P152" i="8"/>
  <c r="O152" i="8"/>
  <c r="N152" i="8"/>
  <c r="Y151" i="8"/>
  <c r="X151" i="8"/>
  <c r="W151" i="8"/>
  <c r="V151" i="8"/>
  <c r="U151" i="8"/>
  <c r="T151" i="8"/>
  <c r="S151" i="8"/>
  <c r="R151" i="8"/>
  <c r="Q151" i="8"/>
  <c r="P151" i="8"/>
  <c r="O151" i="8"/>
  <c r="N151" i="8"/>
  <c r="Y150" i="8"/>
  <c r="X150" i="8"/>
  <c r="W150" i="8"/>
  <c r="V150" i="8"/>
  <c r="U150" i="8"/>
  <c r="T150" i="8"/>
  <c r="S150" i="8"/>
  <c r="R150" i="8"/>
  <c r="Q150" i="8"/>
  <c r="P150" i="8"/>
  <c r="O150" i="8"/>
  <c r="N150" i="8"/>
  <c r="Y147" i="8"/>
  <c r="X147" i="8"/>
  <c r="W147" i="8"/>
  <c r="V147" i="8"/>
  <c r="U147" i="8"/>
  <c r="T147" i="8"/>
  <c r="S147" i="8"/>
  <c r="R147" i="8"/>
  <c r="Q147" i="8"/>
  <c r="P147" i="8"/>
  <c r="O147" i="8"/>
  <c r="N147" i="8"/>
  <c r="Y146" i="8"/>
  <c r="X146" i="8"/>
  <c r="W146" i="8"/>
  <c r="V146" i="8"/>
  <c r="U146" i="8"/>
  <c r="T146" i="8"/>
  <c r="S146" i="8"/>
  <c r="R146" i="8"/>
  <c r="Q146" i="8"/>
  <c r="P146" i="8"/>
  <c r="O146" i="8"/>
  <c r="N146" i="8"/>
  <c r="Y145" i="8"/>
  <c r="X145" i="8"/>
  <c r="W145" i="8"/>
  <c r="V145" i="8"/>
  <c r="U145" i="8"/>
  <c r="T145" i="8"/>
  <c r="S145" i="8"/>
  <c r="R145" i="8"/>
  <c r="Q145" i="8"/>
  <c r="P145" i="8"/>
  <c r="O145" i="8"/>
  <c r="N145" i="8"/>
  <c r="Y143" i="8"/>
  <c r="X143" i="8"/>
  <c r="W143" i="8"/>
  <c r="V143" i="8"/>
  <c r="U143" i="8"/>
  <c r="T143" i="8"/>
  <c r="S143" i="8"/>
  <c r="R143" i="8"/>
  <c r="Q143" i="8"/>
  <c r="P143" i="8"/>
  <c r="O143" i="8"/>
  <c r="N143" i="8"/>
  <c r="Y142" i="8"/>
  <c r="X142" i="8"/>
  <c r="W142" i="8"/>
  <c r="V142" i="8"/>
  <c r="U142" i="8"/>
  <c r="T142" i="8"/>
  <c r="S142" i="8"/>
  <c r="R142" i="8"/>
  <c r="Q142" i="8"/>
  <c r="P142" i="8"/>
  <c r="O142" i="8"/>
  <c r="N142" i="8"/>
  <c r="Y141" i="8"/>
  <c r="X141" i="8"/>
  <c r="W141" i="8"/>
  <c r="V141" i="8"/>
  <c r="U141" i="8"/>
  <c r="T141" i="8"/>
  <c r="S141" i="8"/>
  <c r="R141" i="8"/>
  <c r="Q141" i="8"/>
  <c r="P141" i="8"/>
  <c r="O141" i="8"/>
  <c r="N141" i="8"/>
  <c r="Y140" i="8"/>
  <c r="X140" i="8"/>
  <c r="W140" i="8"/>
  <c r="V140" i="8"/>
  <c r="U140" i="8"/>
  <c r="T140" i="8"/>
  <c r="S140" i="8"/>
  <c r="R140" i="8"/>
  <c r="Q140" i="8"/>
  <c r="P140" i="8"/>
  <c r="O140" i="8"/>
  <c r="N140" i="8"/>
  <c r="Y139" i="8"/>
  <c r="X139" i="8"/>
  <c r="W139" i="8"/>
  <c r="V139" i="8"/>
  <c r="U139" i="8"/>
  <c r="T139" i="8"/>
  <c r="S139" i="8"/>
  <c r="R139" i="8"/>
  <c r="Q139" i="8"/>
  <c r="P139" i="8"/>
  <c r="O139" i="8"/>
  <c r="N139" i="8"/>
  <c r="Y138" i="8"/>
  <c r="X138" i="8"/>
  <c r="W138" i="8"/>
  <c r="V138" i="8"/>
  <c r="U138" i="8"/>
  <c r="T138" i="8"/>
  <c r="S138" i="8"/>
  <c r="R138" i="8"/>
  <c r="Q138" i="8"/>
  <c r="P138" i="8"/>
  <c r="O138" i="8"/>
  <c r="N138" i="8"/>
  <c r="Y137" i="8"/>
  <c r="X137" i="8"/>
  <c r="W137" i="8"/>
  <c r="V137" i="8"/>
  <c r="U137" i="8"/>
  <c r="T137" i="8"/>
  <c r="S137" i="8"/>
  <c r="R137" i="8"/>
  <c r="Q137" i="8"/>
  <c r="P137" i="8"/>
  <c r="O137" i="8"/>
  <c r="N137" i="8"/>
  <c r="Y136" i="8"/>
  <c r="X136" i="8"/>
  <c r="W136" i="8"/>
  <c r="V136" i="8"/>
  <c r="U136" i="8"/>
  <c r="T136" i="8"/>
  <c r="S136" i="8"/>
  <c r="R136" i="8"/>
  <c r="Q136" i="8"/>
  <c r="P136" i="8"/>
  <c r="O136" i="8"/>
  <c r="N136" i="8"/>
  <c r="Y135" i="8"/>
  <c r="X135" i="8"/>
  <c r="W135" i="8"/>
  <c r="V135" i="8"/>
  <c r="U135" i="8"/>
  <c r="T135" i="8"/>
  <c r="S135" i="8"/>
  <c r="R135" i="8"/>
  <c r="Q135" i="8"/>
  <c r="P135" i="8"/>
  <c r="O135" i="8"/>
  <c r="N135" i="8"/>
  <c r="Y134" i="8"/>
  <c r="X134" i="8"/>
  <c r="W134" i="8"/>
  <c r="V134" i="8"/>
  <c r="U134" i="8"/>
  <c r="T134" i="8"/>
  <c r="S134" i="8"/>
  <c r="R134" i="8"/>
  <c r="Q134" i="8"/>
  <c r="P134" i="8"/>
  <c r="O134" i="8"/>
  <c r="N134" i="8"/>
  <c r="Y132" i="8"/>
  <c r="X132" i="8"/>
  <c r="W132" i="8"/>
  <c r="V132" i="8"/>
  <c r="U132" i="8"/>
  <c r="T132" i="8"/>
  <c r="S132" i="8"/>
  <c r="R132" i="8"/>
  <c r="Q132" i="8"/>
  <c r="P132" i="8"/>
  <c r="O132" i="8"/>
  <c r="N132" i="8"/>
  <c r="Y131" i="8"/>
  <c r="X131" i="8"/>
  <c r="W131" i="8"/>
  <c r="V131" i="8"/>
  <c r="U131" i="8"/>
  <c r="T131" i="8"/>
  <c r="S131" i="8"/>
  <c r="R131" i="8"/>
  <c r="Q131" i="8"/>
  <c r="P131" i="8"/>
  <c r="O131" i="8"/>
  <c r="N131" i="8"/>
  <c r="Y130" i="8"/>
  <c r="X130" i="8"/>
  <c r="W130" i="8"/>
  <c r="V130" i="8"/>
  <c r="U130" i="8"/>
  <c r="T130" i="8"/>
  <c r="S130" i="8"/>
  <c r="R130" i="8"/>
  <c r="Q130" i="8"/>
  <c r="P130" i="8"/>
  <c r="O130" i="8"/>
  <c r="N130" i="8"/>
  <c r="Y129" i="8"/>
  <c r="X129" i="8"/>
  <c r="W129" i="8"/>
  <c r="V129" i="8"/>
  <c r="U129" i="8"/>
  <c r="T129" i="8"/>
  <c r="S129" i="8"/>
  <c r="R129" i="8"/>
  <c r="Q129" i="8"/>
  <c r="P129" i="8"/>
  <c r="O129" i="8"/>
  <c r="N129" i="8"/>
  <c r="Y128" i="8"/>
  <c r="X128" i="8"/>
  <c r="W128" i="8"/>
  <c r="V128" i="8"/>
  <c r="U128" i="8"/>
  <c r="T128" i="8"/>
  <c r="S128" i="8"/>
  <c r="R128" i="8"/>
  <c r="Q128" i="8"/>
  <c r="P128" i="8"/>
  <c r="O128" i="8"/>
  <c r="N128" i="8"/>
  <c r="Y127" i="8"/>
  <c r="X127" i="8"/>
  <c r="W127" i="8"/>
  <c r="V127" i="8"/>
  <c r="U127" i="8"/>
  <c r="T127" i="8"/>
  <c r="S127" i="8"/>
  <c r="R127" i="8"/>
  <c r="Q127" i="8"/>
  <c r="P127" i="8"/>
  <c r="O127" i="8"/>
  <c r="N127" i="8"/>
  <c r="Y126" i="8"/>
  <c r="X126" i="8"/>
  <c r="W126" i="8"/>
  <c r="V126" i="8"/>
  <c r="U126" i="8"/>
  <c r="T126" i="8"/>
  <c r="S126" i="8"/>
  <c r="R126" i="8"/>
  <c r="Q126" i="8"/>
  <c r="P126" i="8"/>
  <c r="O126" i="8"/>
  <c r="N126" i="8"/>
  <c r="Y125" i="8"/>
  <c r="X125" i="8"/>
  <c r="W125" i="8"/>
  <c r="V125" i="8"/>
  <c r="U125" i="8"/>
  <c r="T125" i="8"/>
  <c r="S125" i="8"/>
  <c r="R125" i="8"/>
  <c r="Q125" i="8"/>
  <c r="P125" i="8"/>
  <c r="O125" i="8"/>
  <c r="N125" i="8"/>
  <c r="Y124" i="8"/>
  <c r="X124" i="8"/>
  <c r="W124" i="8"/>
  <c r="V124" i="8"/>
  <c r="U124" i="8"/>
  <c r="T124" i="8"/>
  <c r="S124" i="8"/>
  <c r="R124" i="8"/>
  <c r="Q124" i="8"/>
  <c r="P124" i="8"/>
  <c r="O124" i="8"/>
  <c r="N124" i="8"/>
  <c r="Y123" i="8"/>
  <c r="X123" i="8"/>
  <c r="W123" i="8"/>
  <c r="V123" i="8"/>
  <c r="U123" i="8"/>
  <c r="T123" i="8"/>
  <c r="S123" i="8"/>
  <c r="R123" i="8"/>
  <c r="Q123" i="8"/>
  <c r="P123" i="8"/>
  <c r="O123" i="8"/>
  <c r="N123" i="8"/>
  <c r="Y122" i="8"/>
  <c r="X122" i="8"/>
  <c r="W122" i="8"/>
  <c r="V122" i="8"/>
  <c r="U122" i="8"/>
  <c r="T122" i="8"/>
  <c r="S122" i="8"/>
  <c r="R122" i="8"/>
  <c r="Q122" i="8"/>
  <c r="P122" i="8"/>
  <c r="O122" i="8"/>
  <c r="N122" i="8"/>
  <c r="Y121" i="8"/>
  <c r="X121" i="8"/>
  <c r="W121" i="8"/>
  <c r="V121" i="8"/>
  <c r="U121" i="8"/>
  <c r="T121" i="8"/>
  <c r="S121" i="8"/>
  <c r="R121" i="8"/>
  <c r="Q121" i="8"/>
  <c r="P121" i="8"/>
  <c r="O121" i="8"/>
  <c r="N121" i="8"/>
  <c r="Y120" i="8"/>
  <c r="X120" i="8"/>
  <c r="W120" i="8"/>
  <c r="V120" i="8"/>
  <c r="U120" i="8"/>
  <c r="T120" i="8"/>
  <c r="S120" i="8"/>
  <c r="R120" i="8"/>
  <c r="Q120" i="8"/>
  <c r="P120" i="8"/>
  <c r="O120" i="8"/>
  <c r="N120" i="8"/>
  <c r="Y119" i="8"/>
  <c r="X119" i="8"/>
  <c r="W119" i="8"/>
  <c r="V119" i="8"/>
  <c r="U119" i="8"/>
  <c r="T119" i="8"/>
  <c r="S119" i="8"/>
  <c r="R119" i="8"/>
  <c r="Q119" i="8"/>
  <c r="P119" i="8"/>
  <c r="O119" i="8"/>
  <c r="N119" i="8"/>
  <c r="Y118" i="8"/>
  <c r="X118" i="8"/>
  <c r="W118" i="8"/>
  <c r="V118" i="8"/>
  <c r="U118" i="8"/>
  <c r="T118" i="8"/>
  <c r="S118" i="8"/>
  <c r="R118" i="8"/>
  <c r="Q118" i="8"/>
  <c r="P118" i="8"/>
  <c r="O118" i="8"/>
  <c r="N118" i="8"/>
  <c r="Y117" i="8"/>
  <c r="X117" i="8"/>
  <c r="W117" i="8"/>
  <c r="V117" i="8"/>
  <c r="U117" i="8"/>
  <c r="T117" i="8"/>
  <c r="S117" i="8"/>
  <c r="R117" i="8"/>
  <c r="Q117" i="8"/>
  <c r="P117" i="8"/>
  <c r="O117" i="8"/>
  <c r="N117" i="8"/>
  <c r="Y116" i="8"/>
  <c r="X116" i="8"/>
  <c r="W116" i="8"/>
  <c r="V116" i="8"/>
  <c r="U116" i="8"/>
  <c r="T116" i="8"/>
  <c r="S116" i="8"/>
  <c r="R116" i="8"/>
  <c r="Q116" i="8"/>
  <c r="P116" i="8"/>
  <c r="O116" i="8"/>
  <c r="N116" i="8"/>
  <c r="Y115" i="8"/>
  <c r="X115" i="8"/>
  <c r="W115" i="8"/>
  <c r="V115" i="8"/>
  <c r="U115" i="8"/>
  <c r="T115" i="8"/>
  <c r="S115" i="8"/>
  <c r="R115" i="8"/>
  <c r="Q115" i="8"/>
  <c r="P115" i="8"/>
  <c r="O115" i="8"/>
  <c r="N115" i="8"/>
  <c r="Y114" i="8"/>
  <c r="X114" i="8"/>
  <c r="W114" i="8"/>
  <c r="V114" i="8"/>
  <c r="U114" i="8"/>
  <c r="T114" i="8"/>
  <c r="S114" i="8"/>
  <c r="R114" i="8"/>
  <c r="Q114" i="8"/>
  <c r="P114" i="8"/>
  <c r="O114" i="8"/>
  <c r="N114" i="8"/>
  <c r="B6" i="10"/>
  <c r="C6" i="10"/>
  <c r="D6" i="10"/>
  <c r="E6" i="10"/>
  <c r="F6" i="10"/>
  <c r="G6" i="10"/>
  <c r="H6" i="10"/>
  <c r="I6" i="10"/>
  <c r="J6" i="10"/>
  <c r="K6" i="10"/>
  <c r="L6" i="10"/>
  <c r="M6" i="10"/>
  <c r="B7" i="10"/>
  <c r="C7" i="10"/>
  <c r="D7" i="10"/>
  <c r="E7" i="10"/>
  <c r="F7" i="10"/>
  <c r="G7" i="10"/>
  <c r="H7" i="10"/>
  <c r="I7" i="10"/>
  <c r="J7" i="10"/>
  <c r="K7" i="10"/>
  <c r="L7" i="10"/>
  <c r="M7" i="10"/>
  <c r="B8" i="10"/>
  <c r="C8" i="10"/>
  <c r="D8" i="10"/>
  <c r="E8" i="10"/>
  <c r="F8" i="10"/>
  <c r="G8" i="10"/>
  <c r="H8" i="10"/>
  <c r="I8" i="10"/>
  <c r="J8" i="10"/>
  <c r="K8" i="10"/>
  <c r="L8" i="10"/>
  <c r="M8" i="10"/>
  <c r="B9" i="10"/>
  <c r="C9" i="10"/>
  <c r="D9" i="10"/>
  <c r="E9" i="10"/>
  <c r="F9" i="10"/>
  <c r="G9" i="10"/>
  <c r="H9" i="10"/>
  <c r="I9" i="10"/>
  <c r="J9" i="10"/>
  <c r="K9" i="10"/>
  <c r="L9" i="10"/>
  <c r="M9" i="10"/>
  <c r="B10" i="10"/>
  <c r="C10" i="10"/>
  <c r="D10" i="10"/>
  <c r="E10" i="10"/>
  <c r="F10" i="10"/>
  <c r="G10" i="10"/>
  <c r="H10" i="10"/>
  <c r="I10" i="10"/>
  <c r="J10" i="10"/>
  <c r="K10" i="10"/>
  <c r="L10" i="10"/>
  <c r="M10" i="10"/>
  <c r="B11" i="10"/>
  <c r="C11" i="10"/>
  <c r="D11" i="10"/>
  <c r="E11" i="10"/>
  <c r="F11" i="10"/>
  <c r="G11" i="10"/>
  <c r="H11" i="10"/>
  <c r="I11" i="10"/>
  <c r="J11" i="10"/>
  <c r="K11" i="10"/>
  <c r="L11" i="10"/>
  <c r="M11" i="10"/>
  <c r="B12" i="10"/>
  <c r="C12" i="10"/>
  <c r="D12" i="10"/>
  <c r="E12" i="10"/>
  <c r="F12" i="10"/>
  <c r="G12" i="10"/>
  <c r="H12" i="10"/>
  <c r="I12" i="10"/>
  <c r="J12" i="10"/>
  <c r="K12" i="10"/>
  <c r="L12" i="10"/>
  <c r="M12" i="10"/>
  <c r="B13" i="10"/>
  <c r="C13" i="10"/>
  <c r="D13" i="10"/>
  <c r="E13" i="10"/>
  <c r="F13" i="10"/>
  <c r="G13" i="10"/>
  <c r="H13" i="10"/>
  <c r="I13" i="10"/>
  <c r="J13" i="10"/>
  <c r="K13" i="10"/>
  <c r="L13" i="10"/>
  <c r="M13" i="10"/>
  <c r="B14" i="10"/>
  <c r="C14" i="10"/>
  <c r="D14" i="10"/>
  <c r="E14" i="10"/>
  <c r="F14" i="10"/>
  <c r="G14" i="10"/>
  <c r="H14" i="10"/>
  <c r="I14" i="10"/>
  <c r="J14" i="10"/>
  <c r="K14" i="10"/>
  <c r="L14" i="10"/>
  <c r="M14" i="10"/>
  <c r="B15" i="10"/>
  <c r="C15" i="10"/>
  <c r="D15" i="10"/>
  <c r="E15" i="10"/>
  <c r="F15" i="10"/>
  <c r="G15" i="10"/>
  <c r="H15" i="10"/>
  <c r="I15" i="10"/>
  <c r="J15" i="10"/>
  <c r="K15" i="10"/>
  <c r="L15" i="10"/>
  <c r="M15" i="10"/>
  <c r="B16" i="10"/>
  <c r="C16" i="10"/>
  <c r="D16" i="10"/>
  <c r="E16" i="10"/>
  <c r="F16" i="10"/>
  <c r="G16" i="10"/>
  <c r="H16" i="10"/>
  <c r="I16" i="10"/>
  <c r="J16" i="10"/>
  <c r="K16" i="10"/>
  <c r="L16" i="10"/>
  <c r="M16" i="10"/>
  <c r="B17" i="10"/>
  <c r="C17" i="10"/>
  <c r="D17" i="10"/>
  <c r="E17" i="10"/>
  <c r="F17" i="10"/>
  <c r="G17" i="10"/>
  <c r="H17" i="10"/>
  <c r="I17" i="10"/>
  <c r="J17" i="10"/>
  <c r="K17" i="10"/>
  <c r="L17" i="10"/>
  <c r="M17" i="10"/>
  <c r="B18" i="10"/>
  <c r="C18" i="10"/>
  <c r="D18" i="10"/>
  <c r="E18" i="10"/>
  <c r="F18" i="10"/>
  <c r="G18" i="10"/>
  <c r="H18" i="10"/>
  <c r="I18" i="10"/>
  <c r="J18" i="10"/>
  <c r="K18" i="10"/>
  <c r="L18" i="10"/>
  <c r="M18" i="10"/>
  <c r="B19" i="10"/>
  <c r="C19" i="10"/>
  <c r="D19" i="10"/>
  <c r="E19" i="10"/>
  <c r="F19" i="10"/>
  <c r="G19" i="10"/>
  <c r="H19" i="10"/>
  <c r="I19" i="10"/>
  <c r="J19" i="10"/>
  <c r="K19" i="10"/>
  <c r="L19" i="10"/>
  <c r="M19" i="10"/>
  <c r="B20" i="10"/>
  <c r="C20" i="10"/>
  <c r="D20" i="10"/>
  <c r="E20" i="10"/>
  <c r="F20" i="10"/>
  <c r="G20" i="10"/>
  <c r="H20" i="10"/>
  <c r="I20" i="10"/>
  <c r="J20" i="10"/>
  <c r="K20" i="10"/>
  <c r="L20" i="10"/>
  <c r="M20" i="10"/>
  <c r="B21" i="10"/>
  <c r="C21" i="10"/>
  <c r="D21" i="10"/>
  <c r="E21" i="10"/>
  <c r="F21" i="10"/>
  <c r="G21" i="10"/>
  <c r="H21" i="10"/>
  <c r="I21" i="10"/>
  <c r="J21" i="10"/>
  <c r="K21" i="10"/>
  <c r="L21" i="10"/>
  <c r="M21" i="10"/>
  <c r="B22" i="10"/>
  <c r="C22" i="10"/>
  <c r="D22" i="10"/>
  <c r="E22" i="10"/>
  <c r="F22" i="10"/>
  <c r="G22" i="10"/>
  <c r="H22" i="10"/>
  <c r="I22" i="10"/>
  <c r="J22" i="10"/>
  <c r="K22" i="10"/>
  <c r="L22" i="10"/>
  <c r="M22" i="10"/>
  <c r="B23" i="10"/>
  <c r="C23" i="10"/>
  <c r="D23" i="10"/>
  <c r="E23" i="10"/>
  <c r="F23" i="10"/>
  <c r="G23" i="10"/>
  <c r="H23" i="10"/>
  <c r="I23" i="10"/>
  <c r="J23" i="10"/>
  <c r="K23" i="10"/>
  <c r="L23" i="10"/>
  <c r="M23" i="10"/>
  <c r="B24" i="10"/>
  <c r="C24" i="10"/>
  <c r="D24" i="10"/>
  <c r="E24" i="10"/>
  <c r="F24" i="10"/>
  <c r="G24" i="10"/>
  <c r="H24" i="10"/>
  <c r="I24" i="10"/>
  <c r="J24" i="10"/>
  <c r="K24" i="10"/>
  <c r="L24" i="10"/>
  <c r="M24" i="10"/>
  <c r="B26" i="10"/>
  <c r="C26" i="10"/>
  <c r="D26" i="10"/>
  <c r="E26" i="10"/>
  <c r="F26" i="10"/>
  <c r="G26" i="10"/>
  <c r="H26" i="10"/>
  <c r="I26" i="10"/>
  <c r="J26" i="10"/>
  <c r="K26" i="10"/>
  <c r="L26" i="10"/>
  <c r="M26" i="10"/>
  <c r="B27" i="10"/>
  <c r="C27" i="10"/>
  <c r="D27" i="10"/>
  <c r="E27" i="10"/>
  <c r="F27" i="10"/>
  <c r="G27" i="10"/>
  <c r="H27" i="10"/>
  <c r="I27" i="10"/>
  <c r="J27" i="10"/>
  <c r="K27" i="10"/>
  <c r="L27" i="10"/>
  <c r="M27" i="10"/>
  <c r="B28" i="10"/>
  <c r="C28" i="10"/>
  <c r="D28" i="10"/>
  <c r="E28" i="10"/>
  <c r="F28" i="10"/>
  <c r="G28" i="10"/>
  <c r="H28" i="10"/>
  <c r="I28" i="10"/>
  <c r="J28" i="10"/>
  <c r="K28" i="10"/>
  <c r="L28" i="10"/>
  <c r="M28" i="10"/>
  <c r="B29" i="10"/>
  <c r="C29" i="10"/>
  <c r="D29" i="10"/>
  <c r="E29" i="10"/>
  <c r="F29" i="10"/>
  <c r="G29" i="10"/>
  <c r="H29" i="10"/>
  <c r="I29" i="10"/>
  <c r="J29" i="10"/>
  <c r="K29" i="10"/>
  <c r="L29" i="10"/>
  <c r="M29" i="10"/>
  <c r="B30" i="10"/>
  <c r="C30" i="10"/>
  <c r="D30" i="10"/>
  <c r="E30" i="10"/>
  <c r="F30" i="10"/>
  <c r="G30" i="10"/>
  <c r="H30" i="10"/>
  <c r="I30" i="10"/>
  <c r="J30" i="10"/>
  <c r="K30" i="10"/>
  <c r="L30" i="10"/>
  <c r="M30" i="10"/>
  <c r="B31" i="10"/>
  <c r="C31" i="10"/>
  <c r="D31" i="10"/>
  <c r="E31" i="10"/>
  <c r="F31" i="10"/>
  <c r="G31" i="10"/>
  <c r="H31" i="10"/>
  <c r="I31" i="10"/>
  <c r="J31" i="10"/>
  <c r="K31" i="10"/>
  <c r="L31" i="10"/>
  <c r="M31" i="10"/>
  <c r="B32" i="10"/>
  <c r="C32" i="10"/>
  <c r="D32" i="10"/>
  <c r="E32" i="10"/>
  <c r="F32" i="10"/>
  <c r="G32" i="10"/>
  <c r="H32" i="10"/>
  <c r="I32" i="10"/>
  <c r="J32" i="10"/>
  <c r="K32" i="10"/>
  <c r="L32" i="10"/>
  <c r="M32" i="10"/>
  <c r="B33" i="10"/>
  <c r="C33" i="10"/>
  <c r="D33" i="10"/>
  <c r="E33" i="10"/>
  <c r="F33" i="10"/>
  <c r="G33" i="10"/>
  <c r="H33" i="10"/>
  <c r="I33" i="10"/>
  <c r="J33" i="10"/>
  <c r="K33" i="10"/>
  <c r="L33" i="10"/>
  <c r="M33" i="10"/>
  <c r="B34" i="10"/>
  <c r="C34" i="10"/>
  <c r="D34" i="10"/>
  <c r="E34" i="10"/>
  <c r="F34" i="10"/>
  <c r="G34" i="10"/>
  <c r="H34" i="10"/>
  <c r="I34" i="10"/>
  <c r="J34" i="10"/>
  <c r="K34" i="10"/>
  <c r="L34" i="10"/>
  <c r="M34" i="10"/>
  <c r="B35" i="10"/>
  <c r="C35" i="10"/>
  <c r="D35" i="10"/>
  <c r="E35" i="10"/>
  <c r="F35" i="10"/>
  <c r="G35" i="10"/>
  <c r="H35" i="10"/>
  <c r="I35" i="10"/>
  <c r="J35" i="10"/>
  <c r="K35" i="10"/>
  <c r="L35" i="10"/>
  <c r="M35" i="10"/>
  <c r="B37" i="10"/>
  <c r="C37" i="10"/>
  <c r="D37" i="10"/>
  <c r="E37" i="10"/>
  <c r="F37" i="10"/>
  <c r="G37" i="10"/>
  <c r="H37" i="10"/>
  <c r="I37" i="10"/>
  <c r="J37" i="10"/>
  <c r="K37" i="10"/>
  <c r="L37" i="10"/>
  <c r="M37" i="10"/>
  <c r="B38" i="10"/>
  <c r="C38" i="10"/>
  <c r="D38" i="10"/>
  <c r="E38" i="10"/>
  <c r="F38" i="10"/>
  <c r="G38" i="10"/>
  <c r="H38" i="10"/>
  <c r="I38" i="10"/>
  <c r="J38" i="10"/>
  <c r="K38" i="10"/>
  <c r="L38" i="10"/>
  <c r="M38" i="10"/>
  <c r="B39" i="10"/>
  <c r="C39" i="10"/>
  <c r="D39" i="10"/>
  <c r="E39" i="10"/>
  <c r="F39" i="10"/>
  <c r="G39" i="10"/>
  <c r="H39" i="10"/>
  <c r="I39" i="10"/>
  <c r="J39" i="10"/>
  <c r="K39" i="10"/>
  <c r="L39" i="10"/>
  <c r="M39" i="10"/>
  <c r="B42" i="10"/>
  <c r="C42" i="10"/>
  <c r="D42" i="10"/>
  <c r="E42" i="10"/>
  <c r="F42" i="10"/>
  <c r="G42" i="10"/>
  <c r="H42" i="10"/>
  <c r="I42" i="10"/>
  <c r="J42" i="10"/>
  <c r="K42" i="10"/>
  <c r="L42" i="10"/>
  <c r="M42" i="10"/>
  <c r="B43" i="10"/>
  <c r="C43" i="10"/>
  <c r="D43" i="10"/>
  <c r="E43" i="10"/>
  <c r="F43" i="10"/>
  <c r="G43" i="10"/>
  <c r="H43" i="10"/>
  <c r="I43" i="10"/>
  <c r="J43" i="10"/>
  <c r="K43" i="10"/>
  <c r="L43" i="10"/>
  <c r="M43" i="10"/>
  <c r="B44" i="10"/>
  <c r="C44" i="10"/>
  <c r="D44" i="10"/>
  <c r="E44" i="10"/>
  <c r="F44" i="10"/>
  <c r="G44" i="10"/>
  <c r="H44" i="10"/>
  <c r="I44" i="10"/>
  <c r="J44" i="10"/>
  <c r="K44" i="10"/>
  <c r="L44" i="10"/>
  <c r="M44" i="10"/>
  <c r="B45" i="10"/>
  <c r="C45" i="10"/>
  <c r="D45" i="10"/>
  <c r="E45" i="10"/>
  <c r="F45" i="10"/>
  <c r="G45" i="10"/>
  <c r="H45" i="10"/>
  <c r="I45" i="10"/>
  <c r="J45" i="10"/>
  <c r="K45" i="10"/>
  <c r="L45" i="10"/>
  <c r="M45" i="10"/>
  <c r="B46" i="10"/>
  <c r="C46" i="10"/>
  <c r="D46" i="10"/>
  <c r="E46" i="10"/>
  <c r="F46" i="10"/>
  <c r="G46" i="10"/>
  <c r="H46" i="10"/>
  <c r="I46" i="10"/>
  <c r="J46" i="10"/>
  <c r="K46" i="10"/>
  <c r="L46" i="10"/>
  <c r="M46" i="10"/>
  <c r="B47" i="10"/>
  <c r="C47" i="10"/>
  <c r="D47" i="10"/>
  <c r="E47" i="10"/>
  <c r="F47" i="10"/>
  <c r="G47" i="10"/>
  <c r="H47" i="10"/>
  <c r="I47" i="10"/>
  <c r="J47" i="10"/>
  <c r="K47" i="10"/>
  <c r="L47" i="10"/>
  <c r="M47" i="10"/>
  <c r="B48" i="10"/>
  <c r="C48" i="10"/>
  <c r="D48" i="10"/>
  <c r="E48" i="10"/>
  <c r="F48" i="10"/>
  <c r="G48" i="10"/>
  <c r="H48" i="10"/>
  <c r="I48" i="10"/>
  <c r="J48" i="10"/>
  <c r="K48" i="10"/>
  <c r="L48" i="10"/>
  <c r="M48" i="10"/>
  <c r="B49" i="10"/>
  <c r="C49" i="10"/>
  <c r="D49" i="10"/>
  <c r="E49" i="10"/>
  <c r="F49" i="10"/>
  <c r="G49" i="10"/>
  <c r="H49" i="10"/>
  <c r="I49" i="10"/>
  <c r="J49" i="10"/>
  <c r="K49" i="10"/>
  <c r="L49" i="10"/>
  <c r="M49" i="10"/>
  <c r="B50" i="10"/>
  <c r="C50" i="10"/>
  <c r="D50" i="10"/>
  <c r="E50" i="10"/>
  <c r="F50" i="10"/>
  <c r="G50" i="10"/>
  <c r="H50" i="10"/>
  <c r="I50" i="10"/>
  <c r="J50" i="10"/>
  <c r="K50" i="10"/>
  <c r="L50" i="10"/>
  <c r="M50" i="10"/>
  <c r="B51" i="10"/>
  <c r="C51" i="10"/>
  <c r="D51" i="10"/>
  <c r="E51" i="10"/>
  <c r="F51" i="10"/>
  <c r="G51" i="10"/>
  <c r="H51" i="10"/>
  <c r="I51" i="10"/>
  <c r="J51" i="10"/>
  <c r="K51" i="10"/>
  <c r="L51" i="10"/>
  <c r="M51" i="10"/>
  <c r="B52" i="10"/>
  <c r="C52" i="10"/>
  <c r="D52" i="10"/>
  <c r="E52" i="10"/>
  <c r="F52" i="10"/>
  <c r="G52" i="10"/>
  <c r="H52" i="10"/>
  <c r="I52" i="10"/>
  <c r="J52" i="10"/>
  <c r="K52" i="10"/>
  <c r="L52" i="10"/>
  <c r="M52" i="10"/>
  <c r="B53" i="10"/>
  <c r="C53" i="10"/>
  <c r="D53" i="10"/>
  <c r="E53" i="10"/>
  <c r="F53" i="10"/>
  <c r="G53" i="10"/>
  <c r="H53" i="10"/>
  <c r="I53" i="10"/>
  <c r="J53" i="10"/>
  <c r="K53" i="10"/>
  <c r="L53" i="10"/>
  <c r="M53" i="10"/>
  <c r="B54" i="10"/>
  <c r="C54" i="10"/>
  <c r="D54" i="10"/>
  <c r="E54" i="10"/>
  <c r="F54" i="10"/>
  <c r="G54" i="10"/>
  <c r="H54" i="10"/>
  <c r="I54" i="10"/>
  <c r="J54" i="10"/>
  <c r="K54" i="10"/>
  <c r="L54" i="10"/>
  <c r="M54" i="10"/>
  <c r="B55" i="10"/>
  <c r="C55" i="10"/>
  <c r="D55" i="10"/>
  <c r="E55" i="10"/>
  <c r="F55" i="10"/>
  <c r="G55" i="10"/>
  <c r="H55" i="10"/>
  <c r="I55" i="10"/>
  <c r="J55" i="10"/>
  <c r="K55" i="10"/>
  <c r="L55" i="10"/>
  <c r="M55" i="10"/>
  <c r="B56" i="10"/>
  <c r="C56" i="10"/>
  <c r="D56" i="10"/>
  <c r="E56" i="10"/>
  <c r="F56" i="10"/>
  <c r="G56" i="10"/>
  <c r="H56" i="10"/>
  <c r="I56" i="10"/>
  <c r="J56" i="10"/>
  <c r="K56" i="10"/>
  <c r="L56" i="10"/>
  <c r="M56" i="10"/>
  <c r="B57" i="10"/>
  <c r="C57" i="10"/>
  <c r="D57" i="10"/>
  <c r="E57" i="10"/>
  <c r="F57" i="10"/>
  <c r="G57" i="10"/>
  <c r="H57" i="10"/>
  <c r="I57" i="10"/>
  <c r="J57" i="10"/>
  <c r="K57" i="10"/>
  <c r="L57" i="10"/>
  <c r="M57" i="10"/>
  <c r="B58" i="10"/>
  <c r="C58" i="10"/>
  <c r="D58" i="10"/>
  <c r="E58" i="10"/>
  <c r="F58" i="10"/>
  <c r="G58" i="10"/>
  <c r="H58" i="10"/>
  <c r="I58" i="10"/>
  <c r="J58" i="10"/>
  <c r="K58" i="10"/>
  <c r="L58" i="10"/>
  <c r="M58" i="10"/>
  <c r="B59" i="10"/>
  <c r="C59" i="10"/>
  <c r="D59" i="10"/>
  <c r="E59" i="10"/>
  <c r="F59" i="10"/>
  <c r="G59" i="10"/>
  <c r="H59" i="10"/>
  <c r="I59" i="10"/>
  <c r="J59" i="10"/>
  <c r="K59" i="10"/>
  <c r="L59" i="10"/>
  <c r="M59" i="10"/>
  <c r="B60" i="10"/>
  <c r="C60" i="10"/>
  <c r="D60" i="10"/>
  <c r="E60" i="10"/>
  <c r="F60" i="10"/>
  <c r="G60" i="10"/>
  <c r="H60" i="10"/>
  <c r="I60" i="10"/>
  <c r="J60" i="10"/>
  <c r="K60" i="10"/>
  <c r="L60" i="10"/>
  <c r="M60" i="10"/>
  <c r="B61" i="10"/>
  <c r="C61" i="10"/>
  <c r="D61" i="10"/>
  <c r="E61" i="10"/>
  <c r="F61" i="10"/>
  <c r="G61" i="10"/>
  <c r="H61" i="10"/>
  <c r="I61" i="10"/>
  <c r="J61" i="10"/>
  <c r="K61" i="10"/>
  <c r="L61" i="10"/>
  <c r="M61" i="10"/>
  <c r="B62" i="10"/>
  <c r="C62" i="10"/>
  <c r="D62" i="10"/>
  <c r="E62" i="10"/>
  <c r="F62" i="10"/>
  <c r="G62" i="10"/>
  <c r="H62" i="10"/>
  <c r="I62" i="10"/>
  <c r="J62" i="10"/>
  <c r="K62" i="10"/>
  <c r="L62" i="10"/>
  <c r="M62" i="10"/>
  <c r="B63" i="10"/>
  <c r="C63" i="10"/>
  <c r="D63" i="10"/>
  <c r="E63" i="10"/>
  <c r="F63" i="10"/>
  <c r="G63" i="10"/>
  <c r="H63" i="10"/>
  <c r="I63" i="10"/>
  <c r="J63" i="10"/>
  <c r="K63" i="10"/>
  <c r="L63" i="10"/>
  <c r="M63" i="10"/>
  <c r="B64" i="10"/>
  <c r="C64" i="10"/>
  <c r="D64" i="10"/>
  <c r="E64" i="10"/>
  <c r="F64" i="10"/>
  <c r="G64" i="10"/>
  <c r="H64" i="10"/>
  <c r="I64" i="10"/>
  <c r="J64" i="10"/>
  <c r="K64" i="10"/>
  <c r="L64" i="10"/>
  <c r="M64" i="10"/>
  <c r="B65" i="10"/>
  <c r="C65" i="10"/>
  <c r="D65" i="10"/>
  <c r="E65" i="10"/>
  <c r="F65" i="10"/>
  <c r="G65" i="10"/>
  <c r="H65" i="10"/>
  <c r="I65" i="10"/>
  <c r="J65" i="10"/>
  <c r="K65" i="10"/>
  <c r="L65" i="10"/>
  <c r="M65" i="10"/>
  <c r="B66" i="10"/>
  <c r="C66" i="10"/>
  <c r="D66" i="10"/>
  <c r="E66" i="10"/>
  <c r="F66" i="10"/>
  <c r="G66" i="10"/>
  <c r="H66" i="10"/>
  <c r="I66" i="10"/>
  <c r="J66" i="10"/>
  <c r="K66" i="10"/>
  <c r="L66" i="10"/>
  <c r="M66" i="10"/>
  <c r="B67" i="10"/>
  <c r="C67" i="10"/>
  <c r="D67" i="10"/>
  <c r="E67" i="10"/>
  <c r="F67" i="10"/>
  <c r="G67" i="10"/>
  <c r="H67" i="10"/>
  <c r="I67" i="10"/>
  <c r="J67" i="10"/>
  <c r="K67" i="10"/>
  <c r="L67" i="10"/>
  <c r="M67" i="10"/>
  <c r="B68" i="10"/>
  <c r="C68" i="10"/>
  <c r="D68" i="10"/>
  <c r="E68" i="10"/>
  <c r="F68" i="10"/>
  <c r="G68" i="10"/>
  <c r="H68" i="10"/>
  <c r="I68" i="10"/>
  <c r="J68" i="10"/>
  <c r="K68" i="10"/>
  <c r="L68" i="10"/>
  <c r="M68" i="10"/>
  <c r="B69" i="10"/>
  <c r="C69" i="10"/>
  <c r="D69" i="10"/>
  <c r="E69" i="10"/>
  <c r="F69" i="10"/>
  <c r="G69" i="10"/>
  <c r="H69" i="10"/>
  <c r="I69" i="10"/>
  <c r="J69" i="10"/>
  <c r="K69" i="10"/>
  <c r="L69" i="10"/>
  <c r="M69" i="10"/>
  <c r="B70" i="10"/>
  <c r="C70" i="10"/>
  <c r="D70" i="10"/>
  <c r="E70" i="10"/>
  <c r="F70" i="10"/>
  <c r="G70" i="10"/>
  <c r="H70" i="10"/>
  <c r="I70" i="10"/>
  <c r="J70" i="10"/>
  <c r="K70" i="10"/>
  <c r="L70" i="10"/>
  <c r="M70" i="10"/>
  <c r="B71" i="10"/>
  <c r="C71" i="10"/>
  <c r="D71" i="10"/>
  <c r="E71" i="10"/>
  <c r="F71" i="10"/>
  <c r="G71" i="10"/>
  <c r="H71" i="10"/>
  <c r="I71" i="10"/>
  <c r="J71" i="10"/>
  <c r="K71" i="10"/>
  <c r="L71" i="10"/>
  <c r="M71" i="10"/>
  <c r="B72" i="10"/>
  <c r="C72" i="10"/>
  <c r="D72" i="10"/>
  <c r="E72" i="10"/>
  <c r="F72" i="10"/>
  <c r="G72" i="10"/>
  <c r="H72" i="10"/>
  <c r="I72" i="10"/>
  <c r="J72" i="10"/>
  <c r="K72" i="10"/>
  <c r="L72" i="10"/>
  <c r="M72" i="10"/>
  <c r="B73" i="10"/>
  <c r="C73" i="10"/>
  <c r="D73" i="10"/>
  <c r="E73" i="10"/>
  <c r="F73" i="10"/>
  <c r="G73" i="10"/>
  <c r="H73" i="10"/>
  <c r="I73" i="10"/>
  <c r="J73" i="10"/>
  <c r="K73" i="10"/>
  <c r="L73" i="10"/>
  <c r="M73" i="10"/>
  <c r="B74" i="10"/>
  <c r="C74" i="10"/>
  <c r="D74" i="10"/>
  <c r="E74" i="10"/>
  <c r="F74" i="10"/>
  <c r="G74" i="10"/>
  <c r="H74" i="10"/>
  <c r="I74" i="10"/>
  <c r="J74" i="10"/>
  <c r="K74" i="10"/>
  <c r="L74" i="10"/>
  <c r="M74" i="10"/>
  <c r="B75" i="10"/>
  <c r="C75" i="10"/>
  <c r="D75" i="10"/>
  <c r="E75" i="10"/>
  <c r="F75" i="10"/>
  <c r="G75" i="10"/>
  <c r="H75" i="10"/>
  <c r="I75" i="10"/>
  <c r="J75" i="10"/>
  <c r="K75" i="10"/>
  <c r="L75" i="10"/>
  <c r="M75" i="10"/>
  <c r="B76" i="10"/>
  <c r="C76" i="10"/>
  <c r="D76" i="10"/>
  <c r="E76" i="10"/>
  <c r="F76" i="10"/>
  <c r="G76" i="10"/>
  <c r="H76" i="10"/>
  <c r="I76" i="10"/>
  <c r="J76" i="10"/>
  <c r="K76" i="10"/>
  <c r="L76" i="10"/>
  <c r="M76" i="10"/>
  <c r="B77" i="10"/>
  <c r="C77" i="10"/>
  <c r="D77" i="10"/>
  <c r="E77" i="10"/>
  <c r="F77" i="10"/>
  <c r="G77" i="10"/>
  <c r="H77" i="10"/>
  <c r="I77" i="10"/>
  <c r="J77" i="10"/>
  <c r="K77" i="10"/>
  <c r="L77" i="10"/>
  <c r="M77" i="10"/>
  <c r="B78" i="10"/>
  <c r="C78" i="10"/>
  <c r="D78" i="10"/>
  <c r="E78" i="10"/>
  <c r="F78" i="10"/>
  <c r="G78" i="10"/>
  <c r="H78" i="10"/>
  <c r="I78" i="10"/>
  <c r="J78" i="10"/>
  <c r="K78" i="10"/>
  <c r="L78" i="10"/>
  <c r="M78" i="10"/>
  <c r="B79" i="10"/>
  <c r="C79" i="10"/>
  <c r="D79" i="10"/>
  <c r="E79" i="10"/>
  <c r="F79" i="10"/>
  <c r="G79" i="10"/>
  <c r="H79" i="10"/>
  <c r="I79" i="10"/>
  <c r="J79" i="10"/>
  <c r="K79" i="10"/>
  <c r="L79" i="10"/>
  <c r="M79" i="10"/>
  <c r="B80" i="10"/>
  <c r="C80" i="10"/>
  <c r="D80" i="10"/>
  <c r="E80" i="10"/>
  <c r="F80" i="10"/>
  <c r="G80" i="10"/>
  <c r="H80" i="10"/>
  <c r="I80" i="10"/>
  <c r="J80" i="10"/>
  <c r="K80" i="10"/>
  <c r="L80" i="10"/>
  <c r="M80" i="10"/>
  <c r="B81" i="10"/>
  <c r="C81" i="10"/>
  <c r="D81" i="10"/>
  <c r="E81" i="10"/>
  <c r="F81" i="10"/>
  <c r="G81" i="10"/>
  <c r="H81" i="10"/>
  <c r="I81" i="10"/>
  <c r="J81" i="10"/>
  <c r="K81" i="10"/>
  <c r="L81" i="10"/>
  <c r="M81" i="10"/>
  <c r="B82" i="10"/>
  <c r="C82" i="10"/>
  <c r="D82" i="10"/>
  <c r="E82" i="10"/>
  <c r="F82" i="10"/>
  <c r="G82" i="10"/>
  <c r="H82" i="10"/>
  <c r="I82" i="10"/>
  <c r="J82" i="10"/>
  <c r="K82" i="10"/>
  <c r="L82" i="10"/>
  <c r="M82" i="10"/>
  <c r="B83" i="10"/>
  <c r="C83" i="10"/>
  <c r="D83" i="10"/>
  <c r="E83" i="10"/>
  <c r="F83" i="10"/>
  <c r="G83" i="10"/>
  <c r="H83" i="10"/>
  <c r="I83" i="10"/>
  <c r="J83" i="10"/>
  <c r="K83" i="10"/>
  <c r="L83" i="10"/>
  <c r="M83" i="10"/>
  <c r="B84" i="10"/>
  <c r="C84" i="10"/>
  <c r="D84" i="10"/>
  <c r="E84" i="10"/>
  <c r="F84" i="10"/>
  <c r="G84" i="10"/>
  <c r="H84" i="10"/>
  <c r="I84" i="10"/>
  <c r="J84" i="10"/>
  <c r="K84" i="10"/>
  <c r="L84" i="10"/>
  <c r="M84" i="10"/>
  <c r="B85" i="10"/>
  <c r="C85" i="10"/>
  <c r="D85" i="10"/>
  <c r="E85" i="10"/>
  <c r="F85" i="10"/>
  <c r="G85" i="10"/>
  <c r="H85" i="10"/>
  <c r="I85" i="10"/>
  <c r="J85" i="10"/>
  <c r="K85" i="10"/>
  <c r="L85" i="10"/>
  <c r="M85" i="10"/>
  <c r="B86" i="10"/>
  <c r="C86" i="10"/>
  <c r="D86" i="10"/>
  <c r="E86" i="10"/>
  <c r="F86" i="10"/>
  <c r="G86" i="10"/>
  <c r="H86" i="10"/>
  <c r="I86" i="10"/>
  <c r="J86" i="10"/>
  <c r="K86" i="10"/>
  <c r="L86" i="10"/>
  <c r="M86" i="10"/>
  <c r="B87" i="10"/>
  <c r="C87" i="10"/>
  <c r="D87" i="10"/>
  <c r="E87" i="10"/>
  <c r="F87" i="10"/>
  <c r="G87" i="10"/>
  <c r="H87" i="10"/>
  <c r="I87" i="10"/>
  <c r="J87" i="10"/>
  <c r="K87" i="10"/>
  <c r="L87" i="10"/>
  <c r="M87" i="10"/>
  <c r="B88" i="10"/>
  <c r="C88" i="10"/>
  <c r="D88" i="10"/>
  <c r="E88" i="10"/>
  <c r="F88" i="10"/>
  <c r="G88" i="10"/>
  <c r="H88" i="10"/>
  <c r="I88" i="10"/>
  <c r="J88" i="10"/>
  <c r="K88" i="10"/>
  <c r="L88" i="10"/>
  <c r="M88" i="10"/>
  <c r="B89" i="10"/>
  <c r="C89" i="10"/>
  <c r="D89" i="10"/>
  <c r="E89" i="10"/>
  <c r="F89" i="10"/>
  <c r="G89" i="10"/>
  <c r="H89" i="10"/>
  <c r="I89" i="10"/>
  <c r="J89" i="10"/>
  <c r="K89" i="10"/>
  <c r="L89" i="10"/>
  <c r="M89" i="10"/>
  <c r="B90" i="10"/>
  <c r="C90" i="10"/>
  <c r="D90" i="10"/>
  <c r="E90" i="10"/>
  <c r="F90" i="10"/>
  <c r="G90" i="10"/>
  <c r="H90" i="10"/>
  <c r="I90" i="10"/>
  <c r="J90" i="10"/>
  <c r="K90" i="10"/>
  <c r="L90" i="10"/>
  <c r="M90" i="10"/>
  <c r="B91" i="10"/>
  <c r="C91" i="10"/>
  <c r="D91" i="10"/>
  <c r="E91" i="10"/>
  <c r="F91" i="10"/>
  <c r="G91" i="10"/>
  <c r="H91" i="10"/>
  <c r="I91" i="10"/>
  <c r="J91" i="10"/>
  <c r="K91" i="10"/>
  <c r="L91" i="10"/>
  <c r="M91" i="10"/>
  <c r="B92" i="10"/>
  <c r="C92" i="10"/>
  <c r="D92" i="10"/>
  <c r="E92" i="10"/>
  <c r="F92" i="10"/>
  <c r="G92" i="10"/>
  <c r="H92" i="10"/>
  <c r="I92" i="10"/>
  <c r="J92" i="10"/>
  <c r="K92" i="10"/>
  <c r="L92" i="10"/>
  <c r="M92" i="10"/>
  <c r="B93" i="10"/>
  <c r="C93" i="10"/>
  <c r="D93" i="10"/>
  <c r="E93" i="10"/>
  <c r="F93" i="10"/>
  <c r="G93" i="10"/>
  <c r="H93" i="10"/>
  <c r="I93" i="10"/>
  <c r="J93" i="10"/>
  <c r="K93" i="10"/>
  <c r="L93" i="10"/>
  <c r="M93" i="10"/>
  <c r="B94" i="10"/>
  <c r="C94" i="10"/>
  <c r="D94" i="10"/>
  <c r="E94" i="10"/>
  <c r="F94" i="10"/>
  <c r="G94" i="10"/>
  <c r="H94" i="10"/>
  <c r="I94" i="10"/>
  <c r="J94" i="10"/>
  <c r="K94" i="10"/>
  <c r="L94" i="10"/>
  <c r="M94" i="10"/>
  <c r="B95" i="10"/>
  <c r="C95" i="10"/>
  <c r="D95" i="10"/>
  <c r="E95" i="10"/>
  <c r="F95" i="10"/>
  <c r="G95" i="10"/>
  <c r="H95" i="10"/>
  <c r="I95" i="10"/>
  <c r="J95" i="10"/>
  <c r="K95" i="10"/>
  <c r="L95" i="10"/>
  <c r="M95" i="10"/>
  <c r="B96" i="10"/>
  <c r="C96" i="10"/>
  <c r="D96" i="10"/>
  <c r="E96" i="10"/>
  <c r="F96" i="10"/>
  <c r="G96" i="10"/>
  <c r="H96" i="10"/>
  <c r="I96" i="10"/>
  <c r="J96" i="10"/>
  <c r="K96" i="10"/>
  <c r="L96" i="10"/>
  <c r="M96" i="10"/>
  <c r="B97" i="10"/>
  <c r="C97" i="10"/>
  <c r="D97" i="10"/>
  <c r="E97" i="10"/>
  <c r="F97" i="10"/>
  <c r="G97" i="10"/>
  <c r="H97" i="10"/>
  <c r="I97" i="10"/>
  <c r="J97" i="10"/>
  <c r="K97" i="10"/>
  <c r="L97" i="10"/>
  <c r="M97" i="10"/>
  <c r="B98" i="10"/>
  <c r="C98" i="10"/>
  <c r="D98" i="10"/>
  <c r="E98" i="10"/>
  <c r="F98" i="10"/>
  <c r="G98" i="10"/>
  <c r="H98" i="10"/>
  <c r="I98" i="10"/>
  <c r="J98" i="10"/>
  <c r="K98" i="10"/>
  <c r="L98" i="10"/>
  <c r="M98" i="10"/>
  <c r="B99" i="10"/>
  <c r="C99" i="10"/>
  <c r="D99" i="10"/>
  <c r="E99" i="10"/>
  <c r="F99" i="10"/>
  <c r="G99" i="10"/>
  <c r="H99" i="10"/>
  <c r="I99" i="10"/>
  <c r="J99" i="10"/>
  <c r="K99" i="10"/>
  <c r="L99" i="10"/>
  <c r="M99" i="10"/>
  <c r="B100" i="10"/>
  <c r="C100" i="10"/>
  <c r="D100" i="10"/>
  <c r="E100" i="10"/>
  <c r="F100" i="10"/>
  <c r="G100" i="10"/>
  <c r="H100" i="10"/>
  <c r="I100" i="10"/>
  <c r="J100" i="10"/>
  <c r="K100" i="10"/>
  <c r="L100" i="10"/>
  <c r="M100" i="10"/>
  <c r="B101" i="10"/>
  <c r="C101" i="10"/>
  <c r="D101" i="10"/>
  <c r="E101" i="10"/>
  <c r="F101" i="10"/>
  <c r="G101" i="10"/>
  <c r="H101" i="10"/>
  <c r="I101" i="10"/>
  <c r="J101" i="10"/>
  <c r="K101" i="10"/>
  <c r="L101" i="10"/>
  <c r="M101" i="10"/>
  <c r="B102" i="10"/>
  <c r="C102" i="10"/>
  <c r="D102" i="10"/>
  <c r="E102" i="10"/>
  <c r="F102" i="10"/>
  <c r="G102" i="10"/>
  <c r="H102" i="10"/>
  <c r="I102" i="10"/>
  <c r="J102" i="10"/>
  <c r="K102" i="10"/>
  <c r="L102" i="10"/>
  <c r="M102" i="10"/>
  <c r="B103" i="10"/>
  <c r="C103" i="10"/>
  <c r="D103" i="10"/>
  <c r="E103" i="10"/>
  <c r="F103" i="10"/>
  <c r="G103" i="10"/>
  <c r="H103" i="10"/>
  <c r="I103" i="10"/>
  <c r="J103" i="10"/>
  <c r="K103" i="10"/>
  <c r="L103" i="10"/>
  <c r="M103" i="10"/>
  <c r="B104" i="10"/>
  <c r="C104" i="10"/>
  <c r="D104" i="10"/>
  <c r="E104" i="10"/>
  <c r="F104" i="10"/>
  <c r="G104" i="10"/>
  <c r="H104" i="10"/>
  <c r="I104" i="10"/>
  <c r="J104" i="10"/>
  <c r="K104" i="10"/>
  <c r="L104" i="10"/>
  <c r="M104" i="10"/>
  <c r="B105" i="10"/>
  <c r="C105" i="10"/>
  <c r="D105" i="10"/>
  <c r="E105" i="10"/>
  <c r="F105" i="10"/>
  <c r="G105" i="10"/>
  <c r="H105" i="10"/>
  <c r="I105" i="10"/>
  <c r="J105" i="10"/>
  <c r="K105" i="10"/>
  <c r="L105" i="10"/>
  <c r="M105" i="10"/>
  <c r="B106" i="10"/>
  <c r="C106" i="10"/>
  <c r="D106" i="10"/>
  <c r="E106" i="10"/>
  <c r="F106" i="10"/>
  <c r="G106" i="10"/>
  <c r="H106" i="10"/>
  <c r="I106" i="10"/>
  <c r="J106" i="10"/>
  <c r="K106" i="10"/>
  <c r="L106" i="10"/>
  <c r="M106" i="10"/>
  <c r="B107" i="10"/>
  <c r="C107" i="10"/>
  <c r="D107" i="10"/>
  <c r="E107" i="10"/>
  <c r="F107" i="10"/>
  <c r="G107" i="10"/>
  <c r="H107" i="10"/>
  <c r="I107" i="10"/>
  <c r="J107" i="10"/>
  <c r="K107" i="10"/>
  <c r="L107" i="10"/>
  <c r="M107" i="10"/>
  <c r="B108" i="10"/>
  <c r="C108" i="10"/>
  <c r="D108" i="10"/>
  <c r="E108" i="10"/>
  <c r="F108" i="10"/>
  <c r="G108" i="10"/>
  <c r="H108" i="10"/>
  <c r="I108" i="10"/>
  <c r="J108" i="10"/>
  <c r="K108" i="10"/>
  <c r="L108" i="10"/>
  <c r="M108" i="10"/>
  <c r="B109" i="10"/>
  <c r="C109" i="10"/>
  <c r="D109" i="10"/>
  <c r="E109" i="10"/>
  <c r="F109" i="10"/>
  <c r="G109" i="10"/>
  <c r="H109" i="10"/>
  <c r="I109" i="10"/>
  <c r="J109" i="10"/>
  <c r="K109" i="10"/>
  <c r="L109" i="10"/>
  <c r="M109" i="10"/>
  <c r="B110" i="10"/>
  <c r="C110" i="10"/>
  <c r="D110" i="10"/>
  <c r="E110" i="10"/>
  <c r="F110" i="10"/>
  <c r="G110" i="10"/>
  <c r="H110" i="10"/>
  <c r="I110" i="10"/>
  <c r="J110" i="10"/>
  <c r="K110" i="10"/>
  <c r="L110" i="10"/>
  <c r="M110" i="10"/>
  <c r="B111" i="10"/>
  <c r="C111" i="10"/>
  <c r="D111" i="10"/>
  <c r="E111" i="10"/>
  <c r="F111" i="10"/>
  <c r="G111" i="10"/>
  <c r="H111" i="10"/>
  <c r="I111" i="10"/>
  <c r="J111" i="10"/>
  <c r="K111" i="10"/>
  <c r="L111" i="10"/>
  <c r="M111" i="10"/>
  <c r="B112" i="10"/>
  <c r="C112" i="10"/>
  <c r="D112" i="10"/>
  <c r="E112" i="10"/>
  <c r="F112" i="10"/>
  <c r="G112" i="10"/>
  <c r="H112" i="10"/>
  <c r="I112" i="10"/>
  <c r="J112" i="10"/>
  <c r="K112" i="10"/>
  <c r="L112" i="10"/>
  <c r="M112" i="10"/>
  <c r="B113" i="10"/>
  <c r="C113" i="10"/>
  <c r="D113" i="10"/>
  <c r="E113" i="10"/>
  <c r="F113" i="10"/>
  <c r="G113" i="10"/>
  <c r="H113" i="10"/>
  <c r="I113" i="10"/>
  <c r="J113" i="10"/>
  <c r="K113" i="10"/>
  <c r="L113" i="10"/>
  <c r="M113" i="10"/>
  <c r="Y219" i="4"/>
  <c r="X219" i="4"/>
  <c r="W219" i="4"/>
  <c r="V219" i="4"/>
  <c r="U219" i="4"/>
  <c r="T219" i="4"/>
  <c r="S219" i="4"/>
  <c r="R219" i="4"/>
  <c r="Q219" i="4"/>
  <c r="P219" i="4"/>
  <c r="O219" i="4"/>
  <c r="N219" i="4"/>
  <c r="Y218" i="4"/>
  <c r="X218" i="4"/>
  <c r="W218" i="4"/>
  <c r="V218" i="4"/>
  <c r="U218" i="4"/>
  <c r="T218" i="4"/>
  <c r="S218" i="4"/>
  <c r="R218" i="4"/>
  <c r="Q218" i="4"/>
  <c r="P218" i="4"/>
  <c r="O218" i="4"/>
  <c r="N218" i="4"/>
  <c r="Y217" i="4"/>
  <c r="X217" i="4"/>
  <c r="W217" i="4"/>
  <c r="V217" i="4"/>
  <c r="U217" i="4"/>
  <c r="T217" i="4"/>
  <c r="S217" i="4"/>
  <c r="R217" i="4"/>
  <c r="Q217" i="4"/>
  <c r="P217" i="4"/>
  <c r="O217" i="4"/>
  <c r="N217" i="4"/>
  <c r="Y215" i="4"/>
  <c r="X215" i="4"/>
  <c r="W215" i="4"/>
  <c r="V215" i="4"/>
  <c r="U215" i="4"/>
  <c r="T215" i="4"/>
  <c r="S215" i="4"/>
  <c r="R215" i="4"/>
  <c r="Q215" i="4"/>
  <c r="P215" i="4"/>
  <c r="O215" i="4"/>
  <c r="N215" i="4"/>
  <c r="Y214" i="4"/>
  <c r="X214" i="4"/>
  <c r="W214" i="4"/>
  <c r="V214" i="4"/>
  <c r="U214" i="4"/>
  <c r="T214" i="4"/>
  <c r="S214" i="4"/>
  <c r="R214" i="4"/>
  <c r="Q214" i="4"/>
  <c r="P214" i="4"/>
  <c r="O214" i="4"/>
  <c r="N214" i="4"/>
  <c r="Y213" i="4"/>
  <c r="X213" i="4"/>
  <c r="W213" i="4"/>
  <c r="V213" i="4"/>
  <c r="U213" i="4"/>
  <c r="T213" i="4"/>
  <c r="S213" i="4"/>
  <c r="R213" i="4"/>
  <c r="Q213" i="4"/>
  <c r="P213" i="4"/>
  <c r="O213" i="4"/>
  <c r="N213" i="4"/>
  <c r="Y212" i="4"/>
  <c r="X212" i="4"/>
  <c r="W212" i="4"/>
  <c r="V212" i="4"/>
  <c r="U212" i="4"/>
  <c r="T212" i="4"/>
  <c r="S212" i="4"/>
  <c r="R212" i="4"/>
  <c r="Q212" i="4"/>
  <c r="P212" i="4"/>
  <c r="O212" i="4"/>
  <c r="N212" i="4"/>
  <c r="Y211" i="4"/>
  <c r="X211" i="4"/>
  <c r="W211" i="4"/>
  <c r="V211" i="4"/>
  <c r="U211" i="4"/>
  <c r="T211" i="4"/>
  <c r="S211" i="4"/>
  <c r="R211" i="4"/>
  <c r="Q211" i="4"/>
  <c r="P211" i="4"/>
  <c r="O211" i="4"/>
  <c r="N211" i="4"/>
  <c r="Y210" i="4"/>
  <c r="X210" i="4"/>
  <c r="W210" i="4"/>
  <c r="V210" i="4"/>
  <c r="U210" i="4"/>
  <c r="T210" i="4"/>
  <c r="S210" i="4"/>
  <c r="R210" i="4"/>
  <c r="Q210" i="4"/>
  <c r="P210" i="4"/>
  <c r="O210" i="4"/>
  <c r="N210" i="4"/>
  <c r="Y209" i="4"/>
  <c r="X209" i="4"/>
  <c r="W209" i="4"/>
  <c r="V209" i="4"/>
  <c r="U209" i="4"/>
  <c r="T209" i="4"/>
  <c r="S209" i="4"/>
  <c r="R209" i="4"/>
  <c r="Q209" i="4"/>
  <c r="P209" i="4"/>
  <c r="O209" i="4"/>
  <c r="N209" i="4"/>
  <c r="Y208" i="4"/>
  <c r="X208" i="4"/>
  <c r="W208" i="4"/>
  <c r="V208" i="4"/>
  <c r="U208" i="4"/>
  <c r="T208" i="4"/>
  <c r="S208" i="4"/>
  <c r="R208" i="4"/>
  <c r="Q208" i="4"/>
  <c r="P208" i="4"/>
  <c r="O208" i="4"/>
  <c r="N208" i="4"/>
  <c r="Y207" i="4"/>
  <c r="X207" i="4"/>
  <c r="W207" i="4"/>
  <c r="V207" i="4"/>
  <c r="U207" i="4"/>
  <c r="T207" i="4"/>
  <c r="S207" i="4"/>
  <c r="R207" i="4"/>
  <c r="Q207" i="4"/>
  <c r="P207" i="4"/>
  <c r="O207" i="4"/>
  <c r="N207" i="4"/>
  <c r="Y206" i="4"/>
  <c r="X206" i="4"/>
  <c r="W206" i="4"/>
  <c r="V206" i="4"/>
  <c r="U206" i="4"/>
  <c r="T206" i="4"/>
  <c r="S206" i="4"/>
  <c r="R206" i="4"/>
  <c r="Q206" i="4"/>
  <c r="P206" i="4"/>
  <c r="O206" i="4"/>
  <c r="N206" i="4"/>
  <c r="Y204" i="4"/>
  <c r="X204" i="4"/>
  <c r="W204" i="4"/>
  <c r="V204" i="4"/>
  <c r="U204" i="4"/>
  <c r="T204" i="4"/>
  <c r="S204" i="4"/>
  <c r="R204" i="4"/>
  <c r="Q204" i="4"/>
  <c r="P204" i="4"/>
  <c r="O204" i="4"/>
  <c r="N204" i="4"/>
  <c r="Y203" i="4"/>
  <c r="X203" i="4"/>
  <c r="W203" i="4"/>
  <c r="V203" i="4"/>
  <c r="U203" i="4"/>
  <c r="T203" i="4"/>
  <c r="S203" i="4"/>
  <c r="R203" i="4"/>
  <c r="Q203" i="4"/>
  <c r="P203" i="4"/>
  <c r="O203" i="4"/>
  <c r="N203" i="4"/>
  <c r="Y202" i="4"/>
  <c r="X202" i="4"/>
  <c r="W202" i="4"/>
  <c r="V202" i="4"/>
  <c r="U202" i="4"/>
  <c r="T202" i="4"/>
  <c r="S202" i="4"/>
  <c r="R202" i="4"/>
  <c r="Q202" i="4"/>
  <c r="P202" i="4"/>
  <c r="O202" i="4"/>
  <c r="N202" i="4"/>
  <c r="Y201" i="4"/>
  <c r="X201" i="4"/>
  <c r="W201" i="4"/>
  <c r="V201" i="4"/>
  <c r="U201" i="4"/>
  <c r="T201" i="4"/>
  <c r="S201" i="4"/>
  <c r="R201" i="4"/>
  <c r="Q201" i="4"/>
  <c r="P201" i="4"/>
  <c r="O201" i="4"/>
  <c r="N201" i="4"/>
  <c r="Y200" i="4"/>
  <c r="X200" i="4"/>
  <c r="W200" i="4"/>
  <c r="V200" i="4"/>
  <c r="U200" i="4"/>
  <c r="T200" i="4"/>
  <c r="S200" i="4"/>
  <c r="R200" i="4"/>
  <c r="Q200" i="4"/>
  <c r="P200" i="4"/>
  <c r="O200" i="4"/>
  <c r="N200" i="4"/>
  <c r="Y199" i="4"/>
  <c r="X199" i="4"/>
  <c r="W199" i="4"/>
  <c r="V199" i="4"/>
  <c r="U199" i="4"/>
  <c r="T199" i="4"/>
  <c r="S199" i="4"/>
  <c r="R199" i="4"/>
  <c r="Q199" i="4"/>
  <c r="P199" i="4"/>
  <c r="O199" i="4"/>
  <c r="N199" i="4"/>
  <c r="Y198" i="4"/>
  <c r="X198" i="4"/>
  <c r="W198" i="4"/>
  <c r="V198" i="4"/>
  <c r="U198" i="4"/>
  <c r="T198" i="4"/>
  <c r="S198" i="4"/>
  <c r="R198" i="4"/>
  <c r="Q198" i="4"/>
  <c r="P198" i="4"/>
  <c r="O198" i="4"/>
  <c r="N198" i="4"/>
  <c r="Y197" i="4"/>
  <c r="X197" i="4"/>
  <c r="W197" i="4"/>
  <c r="V197" i="4"/>
  <c r="U197" i="4"/>
  <c r="T197" i="4"/>
  <c r="S197" i="4"/>
  <c r="R197" i="4"/>
  <c r="Q197" i="4"/>
  <c r="P197" i="4"/>
  <c r="O197" i="4"/>
  <c r="N197" i="4"/>
  <c r="Y196" i="4"/>
  <c r="X196" i="4"/>
  <c r="W196" i="4"/>
  <c r="V196" i="4"/>
  <c r="U196" i="4"/>
  <c r="T196" i="4"/>
  <c r="S196" i="4"/>
  <c r="R196" i="4"/>
  <c r="Q196" i="4"/>
  <c r="P196" i="4"/>
  <c r="O196" i="4"/>
  <c r="N196" i="4"/>
  <c r="Y195" i="4"/>
  <c r="X195" i="4"/>
  <c r="W195" i="4"/>
  <c r="V195" i="4"/>
  <c r="U195" i="4"/>
  <c r="T195" i="4"/>
  <c r="S195" i="4"/>
  <c r="R195" i="4"/>
  <c r="Q195" i="4"/>
  <c r="P195" i="4"/>
  <c r="O195" i="4"/>
  <c r="N195" i="4"/>
  <c r="Y194" i="4"/>
  <c r="X194" i="4"/>
  <c r="W194" i="4"/>
  <c r="V194" i="4"/>
  <c r="U194" i="4"/>
  <c r="T194" i="4"/>
  <c r="S194" i="4"/>
  <c r="R194" i="4"/>
  <c r="Q194" i="4"/>
  <c r="P194" i="4"/>
  <c r="O194" i="4"/>
  <c r="N194" i="4"/>
  <c r="Y193" i="4"/>
  <c r="X193" i="4"/>
  <c r="W193" i="4"/>
  <c r="V193" i="4"/>
  <c r="U193" i="4"/>
  <c r="T193" i="4"/>
  <c r="S193" i="4"/>
  <c r="R193" i="4"/>
  <c r="Q193" i="4"/>
  <c r="P193" i="4"/>
  <c r="O193" i="4"/>
  <c r="N193" i="4"/>
  <c r="Y192" i="4"/>
  <c r="X192" i="4"/>
  <c r="W192" i="4"/>
  <c r="V192" i="4"/>
  <c r="U192" i="4"/>
  <c r="T192" i="4"/>
  <c r="S192" i="4"/>
  <c r="R192" i="4"/>
  <c r="Q192" i="4"/>
  <c r="P192" i="4"/>
  <c r="O192" i="4"/>
  <c r="N192" i="4"/>
  <c r="Y191" i="4"/>
  <c r="X191" i="4"/>
  <c r="W191" i="4"/>
  <c r="V191" i="4"/>
  <c r="U191" i="4"/>
  <c r="T191" i="4"/>
  <c r="S191" i="4"/>
  <c r="R191" i="4"/>
  <c r="Q191" i="4"/>
  <c r="P191" i="4"/>
  <c r="O191" i="4"/>
  <c r="N191" i="4"/>
  <c r="Y190" i="4"/>
  <c r="X190" i="4"/>
  <c r="W190" i="4"/>
  <c r="V190" i="4"/>
  <c r="U190" i="4"/>
  <c r="T190" i="4"/>
  <c r="S190" i="4"/>
  <c r="R190" i="4"/>
  <c r="Q190" i="4"/>
  <c r="P190" i="4"/>
  <c r="O190" i="4"/>
  <c r="N190" i="4"/>
  <c r="Y189" i="4"/>
  <c r="X189" i="4"/>
  <c r="W189" i="4"/>
  <c r="V189" i="4"/>
  <c r="U189" i="4"/>
  <c r="T189" i="4"/>
  <c r="S189" i="4"/>
  <c r="R189" i="4"/>
  <c r="Q189" i="4"/>
  <c r="P189" i="4"/>
  <c r="O189" i="4"/>
  <c r="N189" i="4"/>
  <c r="Y188" i="4"/>
  <c r="X188" i="4"/>
  <c r="W188" i="4"/>
  <c r="V188" i="4"/>
  <c r="U188" i="4"/>
  <c r="T188" i="4"/>
  <c r="S188" i="4"/>
  <c r="R188" i="4"/>
  <c r="Q188" i="4"/>
  <c r="P188" i="4"/>
  <c r="O188" i="4"/>
  <c r="N188" i="4"/>
  <c r="Y187" i="4"/>
  <c r="X187" i="4"/>
  <c r="W187" i="4"/>
  <c r="V187" i="4"/>
  <c r="U187" i="4"/>
  <c r="T187" i="4"/>
  <c r="S187" i="4"/>
  <c r="R187" i="4"/>
  <c r="Q187" i="4"/>
  <c r="P187" i="4"/>
  <c r="O187" i="4"/>
  <c r="N187" i="4"/>
  <c r="Y186" i="4"/>
  <c r="X186" i="4"/>
  <c r="W186" i="4"/>
  <c r="V186" i="4"/>
  <c r="U186" i="4"/>
  <c r="T186" i="4"/>
  <c r="S186" i="4"/>
  <c r="R186" i="4"/>
  <c r="Q186" i="4"/>
  <c r="P186" i="4"/>
  <c r="O186" i="4"/>
  <c r="N186" i="4"/>
  <c r="Y183" i="4"/>
  <c r="X183" i="4"/>
  <c r="W183" i="4"/>
  <c r="V183" i="4"/>
  <c r="U183" i="4"/>
  <c r="T183" i="4"/>
  <c r="S183" i="4"/>
  <c r="R183" i="4"/>
  <c r="Q183" i="4"/>
  <c r="P183" i="4"/>
  <c r="O183" i="4"/>
  <c r="N183" i="4"/>
  <c r="Y182" i="4"/>
  <c r="X182" i="4"/>
  <c r="W182" i="4"/>
  <c r="V182" i="4"/>
  <c r="U182" i="4"/>
  <c r="T182" i="4"/>
  <c r="S182" i="4"/>
  <c r="R182" i="4"/>
  <c r="Q182" i="4"/>
  <c r="P182" i="4"/>
  <c r="O182" i="4"/>
  <c r="N182" i="4"/>
  <c r="Y181" i="4"/>
  <c r="X181" i="4"/>
  <c r="W181" i="4"/>
  <c r="V181" i="4"/>
  <c r="U181" i="4"/>
  <c r="T181" i="4"/>
  <c r="S181" i="4"/>
  <c r="R181" i="4"/>
  <c r="Q181" i="4"/>
  <c r="P181" i="4"/>
  <c r="O181" i="4"/>
  <c r="N181" i="4"/>
  <c r="Y179" i="4"/>
  <c r="X179" i="4"/>
  <c r="W179" i="4"/>
  <c r="V179" i="4"/>
  <c r="U179" i="4"/>
  <c r="T179" i="4"/>
  <c r="S179" i="4"/>
  <c r="R179" i="4"/>
  <c r="Q179" i="4"/>
  <c r="P179" i="4"/>
  <c r="O179" i="4"/>
  <c r="N179" i="4"/>
  <c r="Y178" i="4"/>
  <c r="X178" i="4"/>
  <c r="W178" i="4"/>
  <c r="V178" i="4"/>
  <c r="U178" i="4"/>
  <c r="T178" i="4"/>
  <c r="S178" i="4"/>
  <c r="R178" i="4"/>
  <c r="Q178" i="4"/>
  <c r="P178" i="4"/>
  <c r="O178" i="4"/>
  <c r="N178" i="4"/>
  <c r="Y177" i="4"/>
  <c r="X177" i="4"/>
  <c r="W177" i="4"/>
  <c r="V177" i="4"/>
  <c r="U177" i="4"/>
  <c r="T177" i="4"/>
  <c r="S177" i="4"/>
  <c r="R177" i="4"/>
  <c r="Q177" i="4"/>
  <c r="P177" i="4"/>
  <c r="O177" i="4"/>
  <c r="N177" i="4"/>
  <c r="Y176" i="4"/>
  <c r="X176" i="4"/>
  <c r="W176" i="4"/>
  <c r="V176" i="4"/>
  <c r="U176" i="4"/>
  <c r="T176" i="4"/>
  <c r="S176" i="4"/>
  <c r="R176" i="4"/>
  <c r="Q176" i="4"/>
  <c r="P176" i="4"/>
  <c r="O176" i="4"/>
  <c r="N176" i="4"/>
  <c r="Y175" i="4"/>
  <c r="X175" i="4"/>
  <c r="W175" i="4"/>
  <c r="V175" i="4"/>
  <c r="U175" i="4"/>
  <c r="T175" i="4"/>
  <c r="S175" i="4"/>
  <c r="R175" i="4"/>
  <c r="Q175" i="4"/>
  <c r="P175" i="4"/>
  <c r="O175" i="4"/>
  <c r="N175" i="4"/>
  <c r="Y174" i="4"/>
  <c r="X174" i="4"/>
  <c r="W174" i="4"/>
  <c r="V174" i="4"/>
  <c r="U174" i="4"/>
  <c r="T174" i="4"/>
  <c r="S174" i="4"/>
  <c r="R174" i="4"/>
  <c r="Q174" i="4"/>
  <c r="P174" i="4"/>
  <c r="O174" i="4"/>
  <c r="N174" i="4"/>
  <c r="Y173" i="4"/>
  <c r="X173" i="4"/>
  <c r="W173" i="4"/>
  <c r="V173" i="4"/>
  <c r="U173" i="4"/>
  <c r="T173" i="4"/>
  <c r="S173" i="4"/>
  <c r="R173" i="4"/>
  <c r="Q173" i="4"/>
  <c r="P173" i="4"/>
  <c r="O173" i="4"/>
  <c r="N173" i="4"/>
  <c r="Y172" i="4"/>
  <c r="X172" i="4"/>
  <c r="W172" i="4"/>
  <c r="V172" i="4"/>
  <c r="U172" i="4"/>
  <c r="T172" i="4"/>
  <c r="S172" i="4"/>
  <c r="R172" i="4"/>
  <c r="Q172" i="4"/>
  <c r="P172" i="4"/>
  <c r="O172" i="4"/>
  <c r="N172" i="4"/>
  <c r="Y171" i="4"/>
  <c r="X171" i="4"/>
  <c r="W171" i="4"/>
  <c r="V171" i="4"/>
  <c r="U171" i="4"/>
  <c r="T171" i="4"/>
  <c r="S171" i="4"/>
  <c r="R171" i="4"/>
  <c r="Q171" i="4"/>
  <c r="P171" i="4"/>
  <c r="O171" i="4"/>
  <c r="N171" i="4"/>
  <c r="Y170" i="4"/>
  <c r="X170" i="4"/>
  <c r="W170" i="4"/>
  <c r="V170" i="4"/>
  <c r="U170" i="4"/>
  <c r="T170" i="4"/>
  <c r="S170" i="4"/>
  <c r="R170" i="4"/>
  <c r="Q170" i="4"/>
  <c r="P170" i="4"/>
  <c r="O170" i="4"/>
  <c r="N170" i="4"/>
  <c r="Y168" i="4"/>
  <c r="X168" i="4"/>
  <c r="W168" i="4"/>
  <c r="V168" i="4"/>
  <c r="U168" i="4"/>
  <c r="T168" i="4"/>
  <c r="S168" i="4"/>
  <c r="R168" i="4"/>
  <c r="Q168" i="4"/>
  <c r="P168" i="4"/>
  <c r="O168" i="4"/>
  <c r="N168" i="4"/>
  <c r="Y167" i="4"/>
  <c r="X167" i="4"/>
  <c r="W167" i="4"/>
  <c r="V167" i="4"/>
  <c r="U167" i="4"/>
  <c r="T167" i="4"/>
  <c r="S167" i="4"/>
  <c r="R167" i="4"/>
  <c r="Q167" i="4"/>
  <c r="P167" i="4"/>
  <c r="O167" i="4"/>
  <c r="N167" i="4"/>
  <c r="Y166" i="4"/>
  <c r="X166" i="4"/>
  <c r="W166" i="4"/>
  <c r="V166" i="4"/>
  <c r="U166" i="4"/>
  <c r="T166" i="4"/>
  <c r="S166" i="4"/>
  <c r="R166" i="4"/>
  <c r="Q166" i="4"/>
  <c r="P166" i="4"/>
  <c r="O166" i="4"/>
  <c r="N166" i="4"/>
  <c r="Y165" i="4"/>
  <c r="X165" i="4"/>
  <c r="W165" i="4"/>
  <c r="V165" i="4"/>
  <c r="U165" i="4"/>
  <c r="T165" i="4"/>
  <c r="S165" i="4"/>
  <c r="R165" i="4"/>
  <c r="Q165" i="4"/>
  <c r="P165" i="4"/>
  <c r="O165" i="4"/>
  <c r="N165" i="4"/>
  <c r="Y164" i="4"/>
  <c r="X164" i="4"/>
  <c r="W164" i="4"/>
  <c r="V164" i="4"/>
  <c r="U164" i="4"/>
  <c r="T164" i="4"/>
  <c r="S164" i="4"/>
  <c r="R164" i="4"/>
  <c r="Q164" i="4"/>
  <c r="P164" i="4"/>
  <c r="O164" i="4"/>
  <c r="N164" i="4"/>
  <c r="Y163" i="4"/>
  <c r="X163" i="4"/>
  <c r="W163" i="4"/>
  <c r="V163" i="4"/>
  <c r="U163" i="4"/>
  <c r="T163" i="4"/>
  <c r="S163" i="4"/>
  <c r="R163" i="4"/>
  <c r="Q163" i="4"/>
  <c r="P163" i="4"/>
  <c r="O163" i="4"/>
  <c r="N163" i="4"/>
  <c r="Y162" i="4"/>
  <c r="X162" i="4"/>
  <c r="W162" i="4"/>
  <c r="V162" i="4"/>
  <c r="U162" i="4"/>
  <c r="T162" i="4"/>
  <c r="S162" i="4"/>
  <c r="R162" i="4"/>
  <c r="Q162" i="4"/>
  <c r="P162" i="4"/>
  <c r="O162" i="4"/>
  <c r="N162" i="4"/>
  <c r="Y161" i="4"/>
  <c r="X161" i="4"/>
  <c r="W161" i="4"/>
  <c r="V161" i="4"/>
  <c r="U161" i="4"/>
  <c r="T161" i="4"/>
  <c r="S161" i="4"/>
  <c r="R161" i="4"/>
  <c r="Q161" i="4"/>
  <c r="P161" i="4"/>
  <c r="O161" i="4"/>
  <c r="N161" i="4"/>
  <c r="Y160" i="4"/>
  <c r="X160" i="4"/>
  <c r="W160" i="4"/>
  <c r="V160" i="4"/>
  <c r="U160" i="4"/>
  <c r="T160" i="4"/>
  <c r="S160" i="4"/>
  <c r="R160" i="4"/>
  <c r="Q160" i="4"/>
  <c r="P160" i="4"/>
  <c r="O160" i="4"/>
  <c r="N160" i="4"/>
  <c r="Y159" i="4"/>
  <c r="X159" i="4"/>
  <c r="W159" i="4"/>
  <c r="V159" i="4"/>
  <c r="U159" i="4"/>
  <c r="T159" i="4"/>
  <c r="S159" i="4"/>
  <c r="R159" i="4"/>
  <c r="Q159" i="4"/>
  <c r="P159" i="4"/>
  <c r="O159" i="4"/>
  <c r="N159" i="4"/>
  <c r="Y158" i="4"/>
  <c r="X158" i="4"/>
  <c r="W158" i="4"/>
  <c r="V158" i="4"/>
  <c r="U158" i="4"/>
  <c r="T158" i="4"/>
  <c r="S158" i="4"/>
  <c r="R158" i="4"/>
  <c r="Q158" i="4"/>
  <c r="P158" i="4"/>
  <c r="O158" i="4"/>
  <c r="N158" i="4"/>
  <c r="Y157" i="4"/>
  <c r="X157" i="4"/>
  <c r="W157" i="4"/>
  <c r="V157" i="4"/>
  <c r="U157" i="4"/>
  <c r="T157" i="4"/>
  <c r="S157" i="4"/>
  <c r="R157" i="4"/>
  <c r="Q157" i="4"/>
  <c r="P157" i="4"/>
  <c r="O157" i="4"/>
  <c r="N157" i="4"/>
  <c r="Y156" i="4"/>
  <c r="X156" i="4"/>
  <c r="W156" i="4"/>
  <c r="V156" i="4"/>
  <c r="U156" i="4"/>
  <c r="T156" i="4"/>
  <c r="S156" i="4"/>
  <c r="R156" i="4"/>
  <c r="Q156" i="4"/>
  <c r="P156" i="4"/>
  <c r="O156" i="4"/>
  <c r="N156" i="4"/>
  <c r="Y155" i="4"/>
  <c r="X155" i="4"/>
  <c r="W155" i="4"/>
  <c r="V155" i="4"/>
  <c r="U155" i="4"/>
  <c r="T155" i="4"/>
  <c r="S155" i="4"/>
  <c r="R155" i="4"/>
  <c r="Q155" i="4"/>
  <c r="P155" i="4"/>
  <c r="O155" i="4"/>
  <c r="N155" i="4"/>
  <c r="Y154" i="4"/>
  <c r="X154" i="4"/>
  <c r="W154" i="4"/>
  <c r="V154" i="4"/>
  <c r="U154" i="4"/>
  <c r="T154" i="4"/>
  <c r="S154" i="4"/>
  <c r="R154" i="4"/>
  <c r="Q154" i="4"/>
  <c r="P154" i="4"/>
  <c r="O154" i="4"/>
  <c r="N154" i="4"/>
  <c r="Y153" i="4"/>
  <c r="X153" i="4"/>
  <c r="W153" i="4"/>
  <c r="V153" i="4"/>
  <c r="U153" i="4"/>
  <c r="T153" i="4"/>
  <c r="S153" i="4"/>
  <c r="R153" i="4"/>
  <c r="Q153" i="4"/>
  <c r="P153" i="4"/>
  <c r="O153" i="4"/>
  <c r="N153" i="4"/>
  <c r="Y152" i="4"/>
  <c r="X152" i="4"/>
  <c r="W152" i="4"/>
  <c r="V152" i="4"/>
  <c r="U152" i="4"/>
  <c r="T152" i="4"/>
  <c r="S152" i="4"/>
  <c r="R152" i="4"/>
  <c r="Q152" i="4"/>
  <c r="P152" i="4"/>
  <c r="O152" i="4"/>
  <c r="N152" i="4"/>
  <c r="Y151" i="4"/>
  <c r="X151" i="4"/>
  <c r="W151" i="4"/>
  <c r="V151" i="4"/>
  <c r="U151" i="4"/>
  <c r="T151" i="4"/>
  <c r="S151" i="4"/>
  <c r="R151" i="4"/>
  <c r="Q151" i="4"/>
  <c r="P151" i="4"/>
  <c r="O151" i="4"/>
  <c r="N151" i="4"/>
  <c r="Y150" i="4"/>
  <c r="X150" i="4"/>
  <c r="W150" i="4"/>
  <c r="V150" i="4"/>
  <c r="U150" i="4"/>
  <c r="T150" i="4"/>
  <c r="S150" i="4"/>
  <c r="R150" i="4"/>
  <c r="Q150" i="4"/>
  <c r="P150" i="4"/>
  <c r="O150" i="4"/>
  <c r="N150" i="4"/>
  <c r="Y147" i="4"/>
  <c r="X147" i="4"/>
  <c r="W147" i="4"/>
  <c r="V147" i="4"/>
  <c r="U147" i="4"/>
  <c r="T147" i="4"/>
  <c r="S147" i="4"/>
  <c r="R147" i="4"/>
  <c r="Q147" i="4"/>
  <c r="P147" i="4"/>
  <c r="O147" i="4"/>
  <c r="N147" i="4"/>
  <c r="Y146" i="4"/>
  <c r="X146" i="4"/>
  <c r="W146" i="4"/>
  <c r="V146" i="4"/>
  <c r="U146" i="4"/>
  <c r="T146" i="4"/>
  <c r="S146" i="4"/>
  <c r="R146" i="4"/>
  <c r="Q146" i="4"/>
  <c r="P146" i="4"/>
  <c r="O146" i="4"/>
  <c r="N146" i="4"/>
  <c r="Y145" i="4"/>
  <c r="X145" i="4"/>
  <c r="W145" i="4"/>
  <c r="V145" i="4"/>
  <c r="U145" i="4"/>
  <c r="T145" i="4"/>
  <c r="S145" i="4"/>
  <c r="R145" i="4"/>
  <c r="Q145" i="4"/>
  <c r="P145" i="4"/>
  <c r="O145" i="4"/>
  <c r="N145" i="4"/>
  <c r="Y143" i="4"/>
  <c r="X143" i="4"/>
  <c r="W143" i="4"/>
  <c r="V143" i="4"/>
  <c r="U143" i="4"/>
  <c r="T143" i="4"/>
  <c r="S143" i="4"/>
  <c r="R143" i="4"/>
  <c r="Q143" i="4"/>
  <c r="P143" i="4"/>
  <c r="O143" i="4"/>
  <c r="N143" i="4"/>
  <c r="Y142" i="4"/>
  <c r="X142" i="4"/>
  <c r="W142" i="4"/>
  <c r="V142" i="4"/>
  <c r="U142" i="4"/>
  <c r="T142" i="4"/>
  <c r="S142" i="4"/>
  <c r="R142" i="4"/>
  <c r="Q142" i="4"/>
  <c r="P142" i="4"/>
  <c r="O142" i="4"/>
  <c r="N142" i="4"/>
  <c r="Y141" i="4"/>
  <c r="X141" i="4"/>
  <c r="W141" i="4"/>
  <c r="V141" i="4"/>
  <c r="U141" i="4"/>
  <c r="T141" i="4"/>
  <c r="S141" i="4"/>
  <c r="R141" i="4"/>
  <c r="Q141" i="4"/>
  <c r="P141" i="4"/>
  <c r="O141" i="4"/>
  <c r="N141" i="4"/>
  <c r="Y140" i="4"/>
  <c r="X140" i="4"/>
  <c r="W140" i="4"/>
  <c r="V140" i="4"/>
  <c r="U140" i="4"/>
  <c r="T140" i="4"/>
  <c r="S140" i="4"/>
  <c r="R140" i="4"/>
  <c r="Q140" i="4"/>
  <c r="P140" i="4"/>
  <c r="O140" i="4"/>
  <c r="N140" i="4"/>
  <c r="Y139" i="4"/>
  <c r="X139" i="4"/>
  <c r="W139" i="4"/>
  <c r="V139" i="4"/>
  <c r="U139" i="4"/>
  <c r="T139" i="4"/>
  <c r="S139" i="4"/>
  <c r="R139" i="4"/>
  <c r="Q139" i="4"/>
  <c r="P139" i="4"/>
  <c r="O139" i="4"/>
  <c r="N139" i="4"/>
  <c r="Y138" i="4"/>
  <c r="X138" i="4"/>
  <c r="W138" i="4"/>
  <c r="V138" i="4"/>
  <c r="U138" i="4"/>
  <c r="T138" i="4"/>
  <c r="S138" i="4"/>
  <c r="R138" i="4"/>
  <c r="Q138" i="4"/>
  <c r="P138" i="4"/>
  <c r="O138" i="4"/>
  <c r="N138" i="4"/>
  <c r="Y137" i="4"/>
  <c r="X137" i="4"/>
  <c r="W137" i="4"/>
  <c r="V137" i="4"/>
  <c r="U137" i="4"/>
  <c r="T137" i="4"/>
  <c r="S137" i="4"/>
  <c r="R137" i="4"/>
  <c r="Q137" i="4"/>
  <c r="P137" i="4"/>
  <c r="O137" i="4"/>
  <c r="N137" i="4"/>
  <c r="Y136" i="4"/>
  <c r="X136" i="4"/>
  <c r="W136" i="4"/>
  <c r="V136" i="4"/>
  <c r="U136" i="4"/>
  <c r="T136" i="4"/>
  <c r="S136" i="4"/>
  <c r="R136" i="4"/>
  <c r="Q136" i="4"/>
  <c r="P136" i="4"/>
  <c r="O136" i="4"/>
  <c r="N136" i="4"/>
  <c r="Y135" i="4"/>
  <c r="X135" i="4"/>
  <c r="W135" i="4"/>
  <c r="V135" i="4"/>
  <c r="U135" i="4"/>
  <c r="T135" i="4"/>
  <c r="S135" i="4"/>
  <c r="R135" i="4"/>
  <c r="Q135" i="4"/>
  <c r="P135" i="4"/>
  <c r="O135" i="4"/>
  <c r="N135" i="4"/>
  <c r="Y134" i="4"/>
  <c r="X134" i="4"/>
  <c r="W134" i="4"/>
  <c r="V134" i="4"/>
  <c r="U134" i="4"/>
  <c r="T134" i="4"/>
  <c r="S134" i="4"/>
  <c r="R134" i="4"/>
  <c r="Q134" i="4"/>
  <c r="P134" i="4"/>
  <c r="O134" i="4"/>
  <c r="N134" i="4"/>
  <c r="Y132" i="4"/>
  <c r="X132" i="4"/>
  <c r="W132" i="4"/>
  <c r="V132" i="4"/>
  <c r="U132" i="4"/>
  <c r="T132" i="4"/>
  <c r="S132" i="4"/>
  <c r="R132" i="4"/>
  <c r="Q132" i="4"/>
  <c r="P132" i="4"/>
  <c r="O132" i="4"/>
  <c r="N132" i="4"/>
  <c r="Y131" i="4"/>
  <c r="X131" i="4"/>
  <c r="W131" i="4"/>
  <c r="V131" i="4"/>
  <c r="U131" i="4"/>
  <c r="T131" i="4"/>
  <c r="S131" i="4"/>
  <c r="R131" i="4"/>
  <c r="Q131" i="4"/>
  <c r="P131" i="4"/>
  <c r="O131" i="4"/>
  <c r="N131" i="4"/>
  <c r="Y130" i="4"/>
  <c r="X130" i="4"/>
  <c r="W130" i="4"/>
  <c r="V130" i="4"/>
  <c r="U130" i="4"/>
  <c r="T130" i="4"/>
  <c r="S130" i="4"/>
  <c r="R130" i="4"/>
  <c r="Q130" i="4"/>
  <c r="P130" i="4"/>
  <c r="O130" i="4"/>
  <c r="N130" i="4"/>
  <c r="Y129" i="4"/>
  <c r="X129" i="4"/>
  <c r="W129" i="4"/>
  <c r="V129" i="4"/>
  <c r="U129" i="4"/>
  <c r="T129" i="4"/>
  <c r="S129" i="4"/>
  <c r="R129" i="4"/>
  <c r="Q129" i="4"/>
  <c r="P129" i="4"/>
  <c r="O129" i="4"/>
  <c r="N129" i="4"/>
  <c r="Y128" i="4"/>
  <c r="X128" i="4"/>
  <c r="W128" i="4"/>
  <c r="V128" i="4"/>
  <c r="U128" i="4"/>
  <c r="T128" i="4"/>
  <c r="S128" i="4"/>
  <c r="R128" i="4"/>
  <c r="Q128" i="4"/>
  <c r="P128" i="4"/>
  <c r="O128" i="4"/>
  <c r="N128" i="4"/>
  <c r="Y127" i="4"/>
  <c r="X127" i="4"/>
  <c r="W127" i="4"/>
  <c r="V127" i="4"/>
  <c r="U127" i="4"/>
  <c r="T127" i="4"/>
  <c r="S127" i="4"/>
  <c r="R127" i="4"/>
  <c r="Q127" i="4"/>
  <c r="P127" i="4"/>
  <c r="O127" i="4"/>
  <c r="N127" i="4"/>
  <c r="Y126" i="4"/>
  <c r="X126" i="4"/>
  <c r="W126" i="4"/>
  <c r="V126" i="4"/>
  <c r="U126" i="4"/>
  <c r="T126" i="4"/>
  <c r="S126" i="4"/>
  <c r="R126" i="4"/>
  <c r="Q126" i="4"/>
  <c r="P126" i="4"/>
  <c r="O126" i="4"/>
  <c r="N126" i="4"/>
  <c r="Y125" i="4"/>
  <c r="X125" i="4"/>
  <c r="W125" i="4"/>
  <c r="V125" i="4"/>
  <c r="U125" i="4"/>
  <c r="T125" i="4"/>
  <c r="S125" i="4"/>
  <c r="R125" i="4"/>
  <c r="Q125" i="4"/>
  <c r="P125" i="4"/>
  <c r="O125" i="4"/>
  <c r="N125" i="4"/>
  <c r="Y124" i="4"/>
  <c r="X124" i="4"/>
  <c r="W124" i="4"/>
  <c r="V124" i="4"/>
  <c r="U124" i="4"/>
  <c r="T124" i="4"/>
  <c r="S124" i="4"/>
  <c r="R124" i="4"/>
  <c r="Q124" i="4"/>
  <c r="P124" i="4"/>
  <c r="O124" i="4"/>
  <c r="N124" i="4"/>
  <c r="Y123" i="4"/>
  <c r="X123" i="4"/>
  <c r="W123" i="4"/>
  <c r="V123" i="4"/>
  <c r="U123" i="4"/>
  <c r="T123" i="4"/>
  <c r="S123" i="4"/>
  <c r="R123" i="4"/>
  <c r="Q123" i="4"/>
  <c r="P123" i="4"/>
  <c r="O123" i="4"/>
  <c r="N123" i="4"/>
  <c r="Y122" i="4"/>
  <c r="X122" i="4"/>
  <c r="W122" i="4"/>
  <c r="V122" i="4"/>
  <c r="U122" i="4"/>
  <c r="T122" i="4"/>
  <c r="S122" i="4"/>
  <c r="R122" i="4"/>
  <c r="Q122" i="4"/>
  <c r="P122" i="4"/>
  <c r="O122" i="4"/>
  <c r="N122" i="4"/>
  <c r="Y121" i="4"/>
  <c r="X121" i="4"/>
  <c r="W121" i="4"/>
  <c r="V121" i="4"/>
  <c r="U121" i="4"/>
  <c r="T121" i="4"/>
  <c r="S121" i="4"/>
  <c r="R121" i="4"/>
  <c r="Q121" i="4"/>
  <c r="P121" i="4"/>
  <c r="O121" i="4"/>
  <c r="N121" i="4"/>
  <c r="Y120" i="4"/>
  <c r="X120" i="4"/>
  <c r="W120" i="4"/>
  <c r="V120" i="4"/>
  <c r="U120" i="4"/>
  <c r="T120" i="4"/>
  <c r="S120" i="4"/>
  <c r="R120" i="4"/>
  <c r="Q120" i="4"/>
  <c r="P120" i="4"/>
  <c r="O120" i="4"/>
  <c r="N120" i="4"/>
  <c r="Y119" i="4"/>
  <c r="X119" i="4"/>
  <c r="W119" i="4"/>
  <c r="V119" i="4"/>
  <c r="U119" i="4"/>
  <c r="T119" i="4"/>
  <c r="S119" i="4"/>
  <c r="R119" i="4"/>
  <c r="Q119" i="4"/>
  <c r="P119" i="4"/>
  <c r="O119" i="4"/>
  <c r="N119" i="4"/>
  <c r="Y118" i="4"/>
  <c r="X118" i="4"/>
  <c r="W118" i="4"/>
  <c r="V118" i="4"/>
  <c r="U118" i="4"/>
  <c r="T118" i="4"/>
  <c r="S118" i="4"/>
  <c r="R118" i="4"/>
  <c r="Q118" i="4"/>
  <c r="P118" i="4"/>
  <c r="O118" i="4"/>
  <c r="N118" i="4"/>
  <c r="Y117" i="4"/>
  <c r="X117" i="4"/>
  <c r="W117" i="4"/>
  <c r="V117" i="4"/>
  <c r="U117" i="4"/>
  <c r="T117" i="4"/>
  <c r="S117" i="4"/>
  <c r="R117" i="4"/>
  <c r="Q117" i="4"/>
  <c r="P117" i="4"/>
  <c r="O117" i="4"/>
  <c r="N117" i="4"/>
  <c r="Y116" i="4"/>
  <c r="X116" i="4"/>
  <c r="W116" i="4"/>
  <c r="V116" i="4"/>
  <c r="U116" i="4"/>
  <c r="T116" i="4"/>
  <c r="S116" i="4"/>
  <c r="R116" i="4"/>
  <c r="Q116" i="4"/>
  <c r="P116" i="4"/>
  <c r="O116" i="4"/>
  <c r="N116" i="4"/>
  <c r="Y115" i="4"/>
  <c r="X115" i="4"/>
  <c r="W115" i="4"/>
  <c r="V115" i="4"/>
  <c r="U115" i="4"/>
  <c r="T115" i="4"/>
  <c r="S115" i="4"/>
  <c r="R115" i="4"/>
  <c r="Q115" i="4"/>
  <c r="P115" i="4"/>
  <c r="O115" i="4"/>
  <c r="N115" i="4"/>
  <c r="Y114" i="4"/>
  <c r="X114" i="4"/>
  <c r="W114" i="4"/>
  <c r="V114" i="4"/>
  <c r="U114" i="4"/>
  <c r="T114" i="4"/>
  <c r="S114" i="4"/>
  <c r="R114" i="4"/>
  <c r="Q114" i="4"/>
  <c r="P114" i="4"/>
  <c r="O114" i="4"/>
  <c r="N114" i="4"/>
  <c r="Y219" i="3"/>
  <c r="X219" i="3"/>
  <c r="W219" i="3"/>
  <c r="V219" i="3"/>
  <c r="U219" i="3"/>
  <c r="T219" i="3"/>
  <c r="S219" i="3"/>
  <c r="R219" i="3"/>
  <c r="Q219" i="3"/>
  <c r="P219" i="3"/>
  <c r="O219" i="3"/>
  <c r="N219" i="3"/>
  <c r="Y218" i="3"/>
  <c r="X218" i="3"/>
  <c r="W218" i="3"/>
  <c r="V218" i="3"/>
  <c r="U218" i="3"/>
  <c r="T218" i="3"/>
  <c r="S218" i="3"/>
  <c r="R218" i="3"/>
  <c r="Q218" i="3"/>
  <c r="P218" i="3"/>
  <c r="O218" i="3"/>
  <c r="N218" i="3"/>
  <c r="Y217" i="3"/>
  <c r="X217" i="3"/>
  <c r="W217" i="3"/>
  <c r="V217" i="3"/>
  <c r="U217" i="3"/>
  <c r="T217" i="3"/>
  <c r="S217" i="3"/>
  <c r="R217" i="3"/>
  <c r="Q217" i="3"/>
  <c r="P217" i="3"/>
  <c r="O217" i="3"/>
  <c r="N217" i="3"/>
  <c r="Y215" i="3"/>
  <c r="X215" i="3"/>
  <c r="W215" i="3"/>
  <c r="V215" i="3"/>
  <c r="U215" i="3"/>
  <c r="T215" i="3"/>
  <c r="S215" i="3"/>
  <c r="R215" i="3"/>
  <c r="Q215" i="3"/>
  <c r="P215" i="3"/>
  <c r="O215" i="3"/>
  <c r="N215" i="3"/>
  <c r="Y214" i="3"/>
  <c r="X214" i="3"/>
  <c r="W214" i="3"/>
  <c r="V214" i="3"/>
  <c r="U214" i="3"/>
  <c r="T214" i="3"/>
  <c r="S214" i="3"/>
  <c r="R214" i="3"/>
  <c r="Q214" i="3"/>
  <c r="P214" i="3"/>
  <c r="O214" i="3"/>
  <c r="N214" i="3"/>
  <c r="Y213" i="3"/>
  <c r="X213" i="3"/>
  <c r="W213" i="3"/>
  <c r="V213" i="3"/>
  <c r="U213" i="3"/>
  <c r="T213" i="3"/>
  <c r="S213" i="3"/>
  <c r="R213" i="3"/>
  <c r="Q213" i="3"/>
  <c r="P213" i="3"/>
  <c r="O213" i="3"/>
  <c r="N213" i="3"/>
  <c r="Y212" i="3"/>
  <c r="X212" i="3"/>
  <c r="W212" i="3"/>
  <c r="V212" i="3"/>
  <c r="U212" i="3"/>
  <c r="T212" i="3"/>
  <c r="S212" i="3"/>
  <c r="R212" i="3"/>
  <c r="Q212" i="3"/>
  <c r="P212" i="3"/>
  <c r="O212" i="3"/>
  <c r="N212" i="3"/>
  <c r="Y211" i="3"/>
  <c r="X211" i="3"/>
  <c r="W211" i="3"/>
  <c r="V211" i="3"/>
  <c r="U211" i="3"/>
  <c r="T211" i="3"/>
  <c r="S211" i="3"/>
  <c r="R211" i="3"/>
  <c r="Q211" i="3"/>
  <c r="P211" i="3"/>
  <c r="O211" i="3"/>
  <c r="N211" i="3"/>
  <c r="Y210" i="3"/>
  <c r="X210" i="3"/>
  <c r="W210" i="3"/>
  <c r="V210" i="3"/>
  <c r="U210" i="3"/>
  <c r="T210" i="3"/>
  <c r="S210" i="3"/>
  <c r="R210" i="3"/>
  <c r="Q210" i="3"/>
  <c r="P210" i="3"/>
  <c r="O210" i="3"/>
  <c r="N210" i="3"/>
  <c r="Y209" i="3"/>
  <c r="X209" i="3"/>
  <c r="W209" i="3"/>
  <c r="V209" i="3"/>
  <c r="U209" i="3"/>
  <c r="T209" i="3"/>
  <c r="S209" i="3"/>
  <c r="R209" i="3"/>
  <c r="Q209" i="3"/>
  <c r="P209" i="3"/>
  <c r="O209" i="3"/>
  <c r="N209" i="3"/>
  <c r="Y208" i="3"/>
  <c r="X208" i="3"/>
  <c r="W208" i="3"/>
  <c r="V208" i="3"/>
  <c r="U208" i="3"/>
  <c r="T208" i="3"/>
  <c r="S208" i="3"/>
  <c r="R208" i="3"/>
  <c r="Q208" i="3"/>
  <c r="P208" i="3"/>
  <c r="O208" i="3"/>
  <c r="N208" i="3"/>
  <c r="Y207" i="3"/>
  <c r="X207" i="3"/>
  <c r="W207" i="3"/>
  <c r="V207" i="3"/>
  <c r="U207" i="3"/>
  <c r="T207" i="3"/>
  <c r="S207" i="3"/>
  <c r="R207" i="3"/>
  <c r="Q207" i="3"/>
  <c r="P207" i="3"/>
  <c r="O207" i="3"/>
  <c r="N207" i="3"/>
  <c r="Y206" i="3"/>
  <c r="X206" i="3"/>
  <c r="W206" i="3"/>
  <c r="V206" i="3"/>
  <c r="U206" i="3"/>
  <c r="T206" i="3"/>
  <c r="S206" i="3"/>
  <c r="R206" i="3"/>
  <c r="Q206" i="3"/>
  <c r="P206" i="3"/>
  <c r="O206" i="3"/>
  <c r="N206" i="3"/>
  <c r="Y204" i="3"/>
  <c r="X204" i="3"/>
  <c r="W204" i="3"/>
  <c r="V204" i="3"/>
  <c r="U204" i="3"/>
  <c r="T204" i="3"/>
  <c r="S204" i="3"/>
  <c r="R204" i="3"/>
  <c r="Q204" i="3"/>
  <c r="P204" i="3"/>
  <c r="O204" i="3"/>
  <c r="N204" i="3"/>
  <c r="Y203" i="3"/>
  <c r="X203" i="3"/>
  <c r="W203" i="3"/>
  <c r="V203" i="3"/>
  <c r="U203" i="3"/>
  <c r="T203" i="3"/>
  <c r="S203" i="3"/>
  <c r="R203" i="3"/>
  <c r="Q203" i="3"/>
  <c r="P203" i="3"/>
  <c r="O203" i="3"/>
  <c r="N203" i="3"/>
  <c r="Y202" i="3"/>
  <c r="X202" i="3"/>
  <c r="W202" i="3"/>
  <c r="V202" i="3"/>
  <c r="U202" i="3"/>
  <c r="T202" i="3"/>
  <c r="S202" i="3"/>
  <c r="R202" i="3"/>
  <c r="Q202" i="3"/>
  <c r="P202" i="3"/>
  <c r="O202" i="3"/>
  <c r="N202" i="3"/>
  <c r="Y201" i="3"/>
  <c r="X201" i="3"/>
  <c r="W201" i="3"/>
  <c r="V201" i="3"/>
  <c r="U201" i="3"/>
  <c r="T201" i="3"/>
  <c r="S201" i="3"/>
  <c r="R201" i="3"/>
  <c r="Q201" i="3"/>
  <c r="P201" i="3"/>
  <c r="O201" i="3"/>
  <c r="N201" i="3"/>
  <c r="Y200" i="3"/>
  <c r="X200" i="3"/>
  <c r="W200" i="3"/>
  <c r="V200" i="3"/>
  <c r="U200" i="3"/>
  <c r="T200" i="3"/>
  <c r="S200" i="3"/>
  <c r="R200" i="3"/>
  <c r="Q200" i="3"/>
  <c r="P200" i="3"/>
  <c r="O200" i="3"/>
  <c r="N200" i="3"/>
  <c r="Y199" i="3"/>
  <c r="X199" i="3"/>
  <c r="W199" i="3"/>
  <c r="V199" i="3"/>
  <c r="U199" i="3"/>
  <c r="T199" i="3"/>
  <c r="S199" i="3"/>
  <c r="R199" i="3"/>
  <c r="Q199" i="3"/>
  <c r="P199" i="3"/>
  <c r="O199" i="3"/>
  <c r="N199" i="3"/>
  <c r="Y198" i="3"/>
  <c r="X198" i="3"/>
  <c r="W198" i="3"/>
  <c r="V198" i="3"/>
  <c r="U198" i="3"/>
  <c r="T198" i="3"/>
  <c r="S198" i="3"/>
  <c r="R198" i="3"/>
  <c r="Q198" i="3"/>
  <c r="P198" i="3"/>
  <c r="O198" i="3"/>
  <c r="N198" i="3"/>
  <c r="Y197" i="3"/>
  <c r="X197" i="3"/>
  <c r="W197" i="3"/>
  <c r="V197" i="3"/>
  <c r="U197" i="3"/>
  <c r="T197" i="3"/>
  <c r="S197" i="3"/>
  <c r="R197" i="3"/>
  <c r="Q197" i="3"/>
  <c r="P197" i="3"/>
  <c r="O197" i="3"/>
  <c r="N197" i="3"/>
  <c r="Y196" i="3"/>
  <c r="X196" i="3"/>
  <c r="W196" i="3"/>
  <c r="V196" i="3"/>
  <c r="U196" i="3"/>
  <c r="T196" i="3"/>
  <c r="S196" i="3"/>
  <c r="R196" i="3"/>
  <c r="Q196" i="3"/>
  <c r="P196" i="3"/>
  <c r="O196" i="3"/>
  <c r="N196" i="3"/>
  <c r="Y195" i="3"/>
  <c r="X195" i="3"/>
  <c r="W195" i="3"/>
  <c r="V195" i="3"/>
  <c r="U195" i="3"/>
  <c r="T195" i="3"/>
  <c r="S195" i="3"/>
  <c r="R195" i="3"/>
  <c r="Q195" i="3"/>
  <c r="P195" i="3"/>
  <c r="O195" i="3"/>
  <c r="N195" i="3"/>
  <c r="Y194" i="3"/>
  <c r="X194" i="3"/>
  <c r="W194" i="3"/>
  <c r="V194" i="3"/>
  <c r="U194" i="3"/>
  <c r="T194" i="3"/>
  <c r="S194" i="3"/>
  <c r="R194" i="3"/>
  <c r="Q194" i="3"/>
  <c r="P194" i="3"/>
  <c r="O194" i="3"/>
  <c r="N194" i="3"/>
  <c r="Y193" i="3"/>
  <c r="X193" i="3"/>
  <c r="W193" i="3"/>
  <c r="V193" i="3"/>
  <c r="U193" i="3"/>
  <c r="T193" i="3"/>
  <c r="S193" i="3"/>
  <c r="R193" i="3"/>
  <c r="Q193" i="3"/>
  <c r="P193" i="3"/>
  <c r="O193" i="3"/>
  <c r="N193" i="3"/>
  <c r="Y192" i="3"/>
  <c r="X192" i="3"/>
  <c r="W192" i="3"/>
  <c r="V192" i="3"/>
  <c r="U192" i="3"/>
  <c r="T192" i="3"/>
  <c r="S192" i="3"/>
  <c r="R192" i="3"/>
  <c r="Q192" i="3"/>
  <c r="P192" i="3"/>
  <c r="O192" i="3"/>
  <c r="N192" i="3"/>
  <c r="Y191" i="3"/>
  <c r="X191" i="3"/>
  <c r="W191" i="3"/>
  <c r="V191" i="3"/>
  <c r="U191" i="3"/>
  <c r="T191" i="3"/>
  <c r="S191" i="3"/>
  <c r="R191" i="3"/>
  <c r="Q191" i="3"/>
  <c r="P191" i="3"/>
  <c r="O191" i="3"/>
  <c r="N191" i="3"/>
  <c r="Y190" i="3"/>
  <c r="X190" i="3"/>
  <c r="W190" i="3"/>
  <c r="V190" i="3"/>
  <c r="U190" i="3"/>
  <c r="T190" i="3"/>
  <c r="S190" i="3"/>
  <c r="R190" i="3"/>
  <c r="Q190" i="3"/>
  <c r="P190" i="3"/>
  <c r="O190" i="3"/>
  <c r="N190" i="3"/>
  <c r="Y189" i="3"/>
  <c r="X189" i="3"/>
  <c r="W189" i="3"/>
  <c r="V189" i="3"/>
  <c r="U189" i="3"/>
  <c r="T189" i="3"/>
  <c r="S189" i="3"/>
  <c r="R189" i="3"/>
  <c r="Q189" i="3"/>
  <c r="P189" i="3"/>
  <c r="O189" i="3"/>
  <c r="N189" i="3"/>
  <c r="Y188" i="3"/>
  <c r="X188" i="3"/>
  <c r="W188" i="3"/>
  <c r="V188" i="3"/>
  <c r="U188" i="3"/>
  <c r="T188" i="3"/>
  <c r="S188" i="3"/>
  <c r="R188" i="3"/>
  <c r="Q188" i="3"/>
  <c r="P188" i="3"/>
  <c r="O188" i="3"/>
  <c r="N188" i="3"/>
  <c r="Y187" i="3"/>
  <c r="X187" i="3"/>
  <c r="W187" i="3"/>
  <c r="V187" i="3"/>
  <c r="U187" i="3"/>
  <c r="T187" i="3"/>
  <c r="S187" i="3"/>
  <c r="R187" i="3"/>
  <c r="Q187" i="3"/>
  <c r="P187" i="3"/>
  <c r="O187" i="3"/>
  <c r="N187" i="3"/>
  <c r="Y186" i="3"/>
  <c r="X186" i="3"/>
  <c r="W186" i="3"/>
  <c r="V186" i="3"/>
  <c r="U186" i="3"/>
  <c r="T186" i="3"/>
  <c r="S186" i="3"/>
  <c r="R186" i="3"/>
  <c r="Q186" i="3"/>
  <c r="P186" i="3"/>
  <c r="O186" i="3"/>
  <c r="N186" i="3"/>
  <c r="Y183" i="3"/>
  <c r="X183" i="3"/>
  <c r="W183" i="3"/>
  <c r="V183" i="3"/>
  <c r="U183" i="3"/>
  <c r="T183" i="3"/>
  <c r="S183" i="3"/>
  <c r="R183" i="3"/>
  <c r="Q183" i="3"/>
  <c r="P183" i="3"/>
  <c r="O183" i="3"/>
  <c r="N183" i="3"/>
  <c r="Y182" i="3"/>
  <c r="X182" i="3"/>
  <c r="W182" i="3"/>
  <c r="V182" i="3"/>
  <c r="U182" i="3"/>
  <c r="T182" i="3"/>
  <c r="S182" i="3"/>
  <c r="R182" i="3"/>
  <c r="Q182" i="3"/>
  <c r="P182" i="3"/>
  <c r="O182" i="3"/>
  <c r="N182" i="3"/>
  <c r="Y181" i="3"/>
  <c r="X181" i="3"/>
  <c r="W181" i="3"/>
  <c r="V181" i="3"/>
  <c r="U181" i="3"/>
  <c r="T181" i="3"/>
  <c r="S181" i="3"/>
  <c r="R181" i="3"/>
  <c r="Q181" i="3"/>
  <c r="P181" i="3"/>
  <c r="O181" i="3"/>
  <c r="N181" i="3"/>
  <c r="Y179" i="3"/>
  <c r="X179" i="3"/>
  <c r="W179" i="3"/>
  <c r="V179" i="3"/>
  <c r="U179" i="3"/>
  <c r="T179" i="3"/>
  <c r="S179" i="3"/>
  <c r="R179" i="3"/>
  <c r="Q179" i="3"/>
  <c r="P179" i="3"/>
  <c r="O179" i="3"/>
  <c r="N179" i="3"/>
  <c r="Y178" i="3"/>
  <c r="X178" i="3"/>
  <c r="W178" i="3"/>
  <c r="V178" i="3"/>
  <c r="U178" i="3"/>
  <c r="T178" i="3"/>
  <c r="S178" i="3"/>
  <c r="R178" i="3"/>
  <c r="Q178" i="3"/>
  <c r="P178" i="3"/>
  <c r="O178" i="3"/>
  <c r="N178" i="3"/>
  <c r="Y177" i="3"/>
  <c r="X177" i="3"/>
  <c r="W177" i="3"/>
  <c r="V177" i="3"/>
  <c r="U177" i="3"/>
  <c r="T177" i="3"/>
  <c r="S177" i="3"/>
  <c r="R177" i="3"/>
  <c r="Q177" i="3"/>
  <c r="P177" i="3"/>
  <c r="O177" i="3"/>
  <c r="N177" i="3"/>
  <c r="Y176" i="3"/>
  <c r="X176" i="3"/>
  <c r="W176" i="3"/>
  <c r="V176" i="3"/>
  <c r="U176" i="3"/>
  <c r="T176" i="3"/>
  <c r="S176" i="3"/>
  <c r="R176" i="3"/>
  <c r="Q176" i="3"/>
  <c r="P176" i="3"/>
  <c r="O176" i="3"/>
  <c r="N176" i="3"/>
  <c r="Y175" i="3"/>
  <c r="X175" i="3"/>
  <c r="W175" i="3"/>
  <c r="V175" i="3"/>
  <c r="U175" i="3"/>
  <c r="T175" i="3"/>
  <c r="S175" i="3"/>
  <c r="R175" i="3"/>
  <c r="Q175" i="3"/>
  <c r="P175" i="3"/>
  <c r="O175" i="3"/>
  <c r="N175" i="3"/>
  <c r="Y174" i="3"/>
  <c r="X174" i="3"/>
  <c r="W174" i="3"/>
  <c r="V174" i="3"/>
  <c r="U174" i="3"/>
  <c r="T174" i="3"/>
  <c r="S174" i="3"/>
  <c r="R174" i="3"/>
  <c r="Q174" i="3"/>
  <c r="P174" i="3"/>
  <c r="O174" i="3"/>
  <c r="N174" i="3"/>
  <c r="Y173" i="3"/>
  <c r="X173" i="3"/>
  <c r="W173" i="3"/>
  <c r="V173" i="3"/>
  <c r="U173" i="3"/>
  <c r="T173" i="3"/>
  <c r="S173" i="3"/>
  <c r="R173" i="3"/>
  <c r="Q173" i="3"/>
  <c r="P173" i="3"/>
  <c r="O173" i="3"/>
  <c r="N173" i="3"/>
  <c r="Y172" i="3"/>
  <c r="X172" i="3"/>
  <c r="W172" i="3"/>
  <c r="V172" i="3"/>
  <c r="U172" i="3"/>
  <c r="T172" i="3"/>
  <c r="S172" i="3"/>
  <c r="R172" i="3"/>
  <c r="Q172" i="3"/>
  <c r="P172" i="3"/>
  <c r="O172" i="3"/>
  <c r="N172" i="3"/>
  <c r="Y171" i="3"/>
  <c r="X171" i="3"/>
  <c r="W171" i="3"/>
  <c r="V171" i="3"/>
  <c r="U171" i="3"/>
  <c r="T171" i="3"/>
  <c r="S171" i="3"/>
  <c r="R171" i="3"/>
  <c r="Q171" i="3"/>
  <c r="P171" i="3"/>
  <c r="O171" i="3"/>
  <c r="N171" i="3"/>
  <c r="Y170" i="3"/>
  <c r="X170" i="3"/>
  <c r="W170" i="3"/>
  <c r="V170" i="3"/>
  <c r="U170" i="3"/>
  <c r="T170" i="3"/>
  <c r="S170" i="3"/>
  <c r="R170" i="3"/>
  <c r="Q170" i="3"/>
  <c r="P170" i="3"/>
  <c r="O170" i="3"/>
  <c r="N170" i="3"/>
  <c r="Y168" i="3"/>
  <c r="X168" i="3"/>
  <c r="W168" i="3"/>
  <c r="V168" i="3"/>
  <c r="U168" i="3"/>
  <c r="T168" i="3"/>
  <c r="S168" i="3"/>
  <c r="R168" i="3"/>
  <c r="Q168" i="3"/>
  <c r="P168" i="3"/>
  <c r="O168" i="3"/>
  <c r="N168" i="3"/>
  <c r="Y167" i="3"/>
  <c r="X167" i="3"/>
  <c r="W167" i="3"/>
  <c r="V167" i="3"/>
  <c r="U167" i="3"/>
  <c r="T167" i="3"/>
  <c r="S167" i="3"/>
  <c r="R167" i="3"/>
  <c r="Q167" i="3"/>
  <c r="P167" i="3"/>
  <c r="O167" i="3"/>
  <c r="N167" i="3"/>
  <c r="Y166" i="3"/>
  <c r="X166" i="3"/>
  <c r="W166" i="3"/>
  <c r="V166" i="3"/>
  <c r="U166" i="3"/>
  <c r="T166" i="3"/>
  <c r="S166" i="3"/>
  <c r="R166" i="3"/>
  <c r="Q166" i="3"/>
  <c r="P166" i="3"/>
  <c r="O166" i="3"/>
  <c r="N166" i="3"/>
  <c r="Y165" i="3"/>
  <c r="X165" i="3"/>
  <c r="W165" i="3"/>
  <c r="V165" i="3"/>
  <c r="U165" i="3"/>
  <c r="T165" i="3"/>
  <c r="S165" i="3"/>
  <c r="R165" i="3"/>
  <c r="Q165" i="3"/>
  <c r="P165" i="3"/>
  <c r="O165" i="3"/>
  <c r="N165" i="3"/>
  <c r="Y164" i="3"/>
  <c r="X164" i="3"/>
  <c r="W164" i="3"/>
  <c r="V164" i="3"/>
  <c r="U164" i="3"/>
  <c r="T164" i="3"/>
  <c r="S164" i="3"/>
  <c r="R164" i="3"/>
  <c r="Q164" i="3"/>
  <c r="P164" i="3"/>
  <c r="O164" i="3"/>
  <c r="N164" i="3"/>
  <c r="Y163" i="3"/>
  <c r="X163" i="3"/>
  <c r="W163" i="3"/>
  <c r="V163" i="3"/>
  <c r="U163" i="3"/>
  <c r="T163" i="3"/>
  <c r="S163" i="3"/>
  <c r="R163" i="3"/>
  <c r="Q163" i="3"/>
  <c r="P163" i="3"/>
  <c r="O163" i="3"/>
  <c r="N163" i="3"/>
  <c r="Y162" i="3"/>
  <c r="X162" i="3"/>
  <c r="W162" i="3"/>
  <c r="V162" i="3"/>
  <c r="U162" i="3"/>
  <c r="T162" i="3"/>
  <c r="S162" i="3"/>
  <c r="R162" i="3"/>
  <c r="Q162" i="3"/>
  <c r="P162" i="3"/>
  <c r="O162" i="3"/>
  <c r="N162" i="3"/>
  <c r="Y161" i="3"/>
  <c r="X161" i="3"/>
  <c r="W161" i="3"/>
  <c r="V161" i="3"/>
  <c r="U161" i="3"/>
  <c r="T161" i="3"/>
  <c r="S161" i="3"/>
  <c r="R161" i="3"/>
  <c r="Q161" i="3"/>
  <c r="P161" i="3"/>
  <c r="O161" i="3"/>
  <c r="N161" i="3"/>
  <c r="Y160" i="3"/>
  <c r="X160" i="3"/>
  <c r="W160" i="3"/>
  <c r="V160" i="3"/>
  <c r="U160" i="3"/>
  <c r="T160" i="3"/>
  <c r="S160" i="3"/>
  <c r="R160" i="3"/>
  <c r="Q160" i="3"/>
  <c r="P160" i="3"/>
  <c r="O160" i="3"/>
  <c r="N160" i="3"/>
  <c r="Y159" i="3"/>
  <c r="X159" i="3"/>
  <c r="W159" i="3"/>
  <c r="V159" i="3"/>
  <c r="U159" i="3"/>
  <c r="T159" i="3"/>
  <c r="S159" i="3"/>
  <c r="R159" i="3"/>
  <c r="Q159" i="3"/>
  <c r="P159" i="3"/>
  <c r="O159" i="3"/>
  <c r="N159" i="3"/>
  <c r="Y158" i="3"/>
  <c r="X158" i="3"/>
  <c r="W158" i="3"/>
  <c r="V158" i="3"/>
  <c r="U158" i="3"/>
  <c r="T158" i="3"/>
  <c r="S158" i="3"/>
  <c r="R158" i="3"/>
  <c r="Q158" i="3"/>
  <c r="P158" i="3"/>
  <c r="O158" i="3"/>
  <c r="N158" i="3"/>
  <c r="Y157" i="3"/>
  <c r="X157" i="3"/>
  <c r="W157" i="3"/>
  <c r="V157" i="3"/>
  <c r="U157" i="3"/>
  <c r="T157" i="3"/>
  <c r="S157" i="3"/>
  <c r="R157" i="3"/>
  <c r="Q157" i="3"/>
  <c r="P157" i="3"/>
  <c r="O157" i="3"/>
  <c r="N157" i="3"/>
  <c r="Y156" i="3"/>
  <c r="X156" i="3"/>
  <c r="W156" i="3"/>
  <c r="V156" i="3"/>
  <c r="U156" i="3"/>
  <c r="T156" i="3"/>
  <c r="S156" i="3"/>
  <c r="R156" i="3"/>
  <c r="Q156" i="3"/>
  <c r="P156" i="3"/>
  <c r="O156" i="3"/>
  <c r="N156" i="3"/>
  <c r="Y155" i="3"/>
  <c r="X155" i="3"/>
  <c r="W155" i="3"/>
  <c r="V155" i="3"/>
  <c r="U155" i="3"/>
  <c r="T155" i="3"/>
  <c r="S155" i="3"/>
  <c r="R155" i="3"/>
  <c r="Q155" i="3"/>
  <c r="P155" i="3"/>
  <c r="O155" i="3"/>
  <c r="N155" i="3"/>
  <c r="Y154" i="3"/>
  <c r="X154" i="3"/>
  <c r="W154" i="3"/>
  <c r="V154" i="3"/>
  <c r="U154" i="3"/>
  <c r="T154" i="3"/>
  <c r="S154" i="3"/>
  <c r="R154" i="3"/>
  <c r="Q154" i="3"/>
  <c r="P154" i="3"/>
  <c r="O154" i="3"/>
  <c r="N154" i="3"/>
  <c r="Y153" i="3"/>
  <c r="X153" i="3"/>
  <c r="W153" i="3"/>
  <c r="V153" i="3"/>
  <c r="U153" i="3"/>
  <c r="T153" i="3"/>
  <c r="S153" i="3"/>
  <c r="R153" i="3"/>
  <c r="Q153" i="3"/>
  <c r="P153" i="3"/>
  <c r="O153" i="3"/>
  <c r="N153" i="3"/>
  <c r="Y152" i="3"/>
  <c r="X152" i="3"/>
  <c r="W152" i="3"/>
  <c r="V152" i="3"/>
  <c r="U152" i="3"/>
  <c r="T152" i="3"/>
  <c r="S152" i="3"/>
  <c r="R152" i="3"/>
  <c r="Q152" i="3"/>
  <c r="P152" i="3"/>
  <c r="O152" i="3"/>
  <c r="N152" i="3"/>
  <c r="Y151" i="3"/>
  <c r="X151" i="3"/>
  <c r="W151" i="3"/>
  <c r="V151" i="3"/>
  <c r="U151" i="3"/>
  <c r="T151" i="3"/>
  <c r="S151" i="3"/>
  <c r="R151" i="3"/>
  <c r="Q151" i="3"/>
  <c r="P151" i="3"/>
  <c r="O151" i="3"/>
  <c r="N151" i="3"/>
  <c r="Y150" i="3"/>
  <c r="X150" i="3"/>
  <c r="W150" i="3"/>
  <c r="V150" i="3"/>
  <c r="U150" i="3"/>
  <c r="T150" i="3"/>
  <c r="S150" i="3"/>
  <c r="R150" i="3"/>
  <c r="Q150" i="3"/>
  <c r="P150" i="3"/>
  <c r="O150" i="3"/>
  <c r="N150" i="3"/>
  <c r="Y147" i="3"/>
  <c r="X147" i="3"/>
  <c r="W147" i="3"/>
  <c r="V147" i="3"/>
  <c r="U147" i="3"/>
  <c r="T147" i="3"/>
  <c r="S147" i="3"/>
  <c r="R147" i="3"/>
  <c r="Q147" i="3"/>
  <c r="P147" i="3"/>
  <c r="O147" i="3"/>
  <c r="N147" i="3"/>
  <c r="Y146" i="3"/>
  <c r="X146" i="3"/>
  <c r="W146" i="3"/>
  <c r="V146" i="3"/>
  <c r="U146" i="3"/>
  <c r="T146" i="3"/>
  <c r="S146" i="3"/>
  <c r="R146" i="3"/>
  <c r="Q146" i="3"/>
  <c r="P146" i="3"/>
  <c r="O146" i="3"/>
  <c r="N146" i="3"/>
  <c r="Y145" i="3"/>
  <c r="X145" i="3"/>
  <c r="W145" i="3"/>
  <c r="V145" i="3"/>
  <c r="U145" i="3"/>
  <c r="T145" i="3"/>
  <c r="S145" i="3"/>
  <c r="R145" i="3"/>
  <c r="Q145" i="3"/>
  <c r="P145" i="3"/>
  <c r="O145" i="3"/>
  <c r="N145" i="3"/>
  <c r="Y143" i="3"/>
  <c r="X143" i="3"/>
  <c r="W143" i="3"/>
  <c r="V143" i="3"/>
  <c r="U143" i="3"/>
  <c r="T143" i="3"/>
  <c r="S143" i="3"/>
  <c r="R143" i="3"/>
  <c r="Q143" i="3"/>
  <c r="P143" i="3"/>
  <c r="O143" i="3"/>
  <c r="N143" i="3"/>
  <c r="Y142" i="3"/>
  <c r="X142" i="3"/>
  <c r="W142" i="3"/>
  <c r="V142" i="3"/>
  <c r="U142" i="3"/>
  <c r="T142" i="3"/>
  <c r="S142" i="3"/>
  <c r="R142" i="3"/>
  <c r="Q142" i="3"/>
  <c r="P142" i="3"/>
  <c r="O142" i="3"/>
  <c r="N142" i="3"/>
  <c r="Y141" i="3"/>
  <c r="X141" i="3"/>
  <c r="W141" i="3"/>
  <c r="V141" i="3"/>
  <c r="U141" i="3"/>
  <c r="T141" i="3"/>
  <c r="S141" i="3"/>
  <c r="R141" i="3"/>
  <c r="Q141" i="3"/>
  <c r="P141" i="3"/>
  <c r="O141" i="3"/>
  <c r="N141" i="3"/>
  <c r="Y140" i="3"/>
  <c r="X140" i="3"/>
  <c r="W140" i="3"/>
  <c r="V140" i="3"/>
  <c r="U140" i="3"/>
  <c r="T140" i="3"/>
  <c r="S140" i="3"/>
  <c r="R140" i="3"/>
  <c r="Q140" i="3"/>
  <c r="P140" i="3"/>
  <c r="O140" i="3"/>
  <c r="N140" i="3"/>
  <c r="Y139" i="3"/>
  <c r="X139" i="3"/>
  <c r="W139" i="3"/>
  <c r="V139" i="3"/>
  <c r="U139" i="3"/>
  <c r="T139" i="3"/>
  <c r="S139" i="3"/>
  <c r="R139" i="3"/>
  <c r="Q139" i="3"/>
  <c r="P139" i="3"/>
  <c r="O139" i="3"/>
  <c r="N139" i="3"/>
  <c r="Y138" i="3"/>
  <c r="X138" i="3"/>
  <c r="W138" i="3"/>
  <c r="V138" i="3"/>
  <c r="U138" i="3"/>
  <c r="T138" i="3"/>
  <c r="S138" i="3"/>
  <c r="R138" i="3"/>
  <c r="Q138" i="3"/>
  <c r="P138" i="3"/>
  <c r="O138" i="3"/>
  <c r="N138" i="3"/>
  <c r="Y137" i="3"/>
  <c r="X137" i="3"/>
  <c r="W137" i="3"/>
  <c r="V137" i="3"/>
  <c r="U137" i="3"/>
  <c r="T137" i="3"/>
  <c r="S137" i="3"/>
  <c r="R137" i="3"/>
  <c r="Q137" i="3"/>
  <c r="P137" i="3"/>
  <c r="O137" i="3"/>
  <c r="N137" i="3"/>
  <c r="Y136" i="3"/>
  <c r="X136" i="3"/>
  <c r="W136" i="3"/>
  <c r="V136" i="3"/>
  <c r="U136" i="3"/>
  <c r="T136" i="3"/>
  <c r="S136" i="3"/>
  <c r="R136" i="3"/>
  <c r="Q136" i="3"/>
  <c r="P136" i="3"/>
  <c r="O136" i="3"/>
  <c r="N136" i="3"/>
  <c r="Y135" i="3"/>
  <c r="X135" i="3"/>
  <c r="W135" i="3"/>
  <c r="V135" i="3"/>
  <c r="U135" i="3"/>
  <c r="T135" i="3"/>
  <c r="S135" i="3"/>
  <c r="R135" i="3"/>
  <c r="Q135" i="3"/>
  <c r="P135" i="3"/>
  <c r="O135" i="3"/>
  <c r="N135" i="3"/>
  <c r="Y134" i="3"/>
  <c r="X134" i="3"/>
  <c r="W134" i="3"/>
  <c r="V134" i="3"/>
  <c r="U134" i="3"/>
  <c r="T134" i="3"/>
  <c r="S134" i="3"/>
  <c r="R134" i="3"/>
  <c r="Q134" i="3"/>
  <c r="P134" i="3"/>
  <c r="O134" i="3"/>
  <c r="N134" i="3"/>
  <c r="Y132" i="3"/>
  <c r="X132" i="3"/>
  <c r="W132" i="3"/>
  <c r="V132" i="3"/>
  <c r="U132" i="3"/>
  <c r="T132" i="3"/>
  <c r="S132" i="3"/>
  <c r="R132" i="3"/>
  <c r="Q132" i="3"/>
  <c r="P132" i="3"/>
  <c r="O132" i="3"/>
  <c r="N132" i="3"/>
  <c r="Y131" i="3"/>
  <c r="X131" i="3"/>
  <c r="W131" i="3"/>
  <c r="V131" i="3"/>
  <c r="U131" i="3"/>
  <c r="T131" i="3"/>
  <c r="S131" i="3"/>
  <c r="R131" i="3"/>
  <c r="Q131" i="3"/>
  <c r="P131" i="3"/>
  <c r="O131" i="3"/>
  <c r="N131" i="3"/>
  <c r="Y130" i="3"/>
  <c r="X130" i="3"/>
  <c r="W130" i="3"/>
  <c r="V130" i="3"/>
  <c r="U130" i="3"/>
  <c r="T130" i="3"/>
  <c r="S130" i="3"/>
  <c r="R130" i="3"/>
  <c r="Q130" i="3"/>
  <c r="P130" i="3"/>
  <c r="O130" i="3"/>
  <c r="N130" i="3"/>
  <c r="Y129" i="3"/>
  <c r="X129" i="3"/>
  <c r="W129" i="3"/>
  <c r="V129" i="3"/>
  <c r="U129" i="3"/>
  <c r="T129" i="3"/>
  <c r="S129" i="3"/>
  <c r="R129" i="3"/>
  <c r="Q129" i="3"/>
  <c r="P129" i="3"/>
  <c r="O129" i="3"/>
  <c r="N129" i="3"/>
  <c r="Y128" i="3"/>
  <c r="X128" i="3"/>
  <c r="W128" i="3"/>
  <c r="V128" i="3"/>
  <c r="U128" i="3"/>
  <c r="T128" i="3"/>
  <c r="S128" i="3"/>
  <c r="R128" i="3"/>
  <c r="Q128" i="3"/>
  <c r="P128" i="3"/>
  <c r="O128" i="3"/>
  <c r="N128" i="3"/>
  <c r="Y127" i="3"/>
  <c r="X127" i="3"/>
  <c r="W127" i="3"/>
  <c r="V127" i="3"/>
  <c r="U127" i="3"/>
  <c r="T127" i="3"/>
  <c r="S127" i="3"/>
  <c r="R127" i="3"/>
  <c r="Q127" i="3"/>
  <c r="P127" i="3"/>
  <c r="O127" i="3"/>
  <c r="N127" i="3"/>
  <c r="Y126" i="3"/>
  <c r="X126" i="3"/>
  <c r="W126" i="3"/>
  <c r="V126" i="3"/>
  <c r="U126" i="3"/>
  <c r="T126" i="3"/>
  <c r="S126" i="3"/>
  <c r="R126" i="3"/>
  <c r="Q126" i="3"/>
  <c r="P126" i="3"/>
  <c r="O126" i="3"/>
  <c r="N126" i="3"/>
  <c r="Y125" i="3"/>
  <c r="X125" i="3"/>
  <c r="W125" i="3"/>
  <c r="V125" i="3"/>
  <c r="U125" i="3"/>
  <c r="T125" i="3"/>
  <c r="S125" i="3"/>
  <c r="R125" i="3"/>
  <c r="Q125" i="3"/>
  <c r="P125" i="3"/>
  <c r="O125" i="3"/>
  <c r="N125" i="3"/>
  <c r="Y124" i="3"/>
  <c r="X124" i="3"/>
  <c r="W124" i="3"/>
  <c r="V124" i="3"/>
  <c r="U124" i="3"/>
  <c r="T124" i="3"/>
  <c r="S124" i="3"/>
  <c r="R124" i="3"/>
  <c r="Q124" i="3"/>
  <c r="P124" i="3"/>
  <c r="O124" i="3"/>
  <c r="N124" i="3"/>
  <c r="Y123" i="3"/>
  <c r="X123" i="3"/>
  <c r="W123" i="3"/>
  <c r="V123" i="3"/>
  <c r="U123" i="3"/>
  <c r="T123" i="3"/>
  <c r="S123" i="3"/>
  <c r="R123" i="3"/>
  <c r="Q123" i="3"/>
  <c r="P123" i="3"/>
  <c r="O123" i="3"/>
  <c r="N123" i="3"/>
  <c r="Y122" i="3"/>
  <c r="X122" i="3"/>
  <c r="W122" i="3"/>
  <c r="V122" i="3"/>
  <c r="U122" i="3"/>
  <c r="T122" i="3"/>
  <c r="S122" i="3"/>
  <c r="R122" i="3"/>
  <c r="Q122" i="3"/>
  <c r="P122" i="3"/>
  <c r="O122" i="3"/>
  <c r="N122" i="3"/>
  <c r="Y121" i="3"/>
  <c r="X121" i="3"/>
  <c r="W121" i="3"/>
  <c r="V121" i="3"/>
  <c r="U121" i="3"/>
  <c r="T121" i="3"/>
  <c r="S121" i="3"/>
  <c r="R121" i="3"/>
  <c r="Q121" i="3"/>
  <c r="P121" i="3"/>
  <c r="O121" i="3"/>
  <c r="N121" i="3"/>
  <c r="Y120" i="3"/>
  <c r="X120" i="3"/>
  <c r="W120" i="3"/>
  <c r="V120" i="3"/>
  <c r="U120" i="3"/>
  <c r="T120" i="3"/>
  <c r="S120" i="3"/>
  <c r="R120" i="3"/>
  <c r="Q120" i="3"/>
  <c r="P120" i="3"/>
  <c r="O120" i="3"/>
  <c r="N120" i="3"/>
  <c r="Y119" i="3"/>
  <c r="X119" i="3"/>
  <c r="W119" i="3"/>
  <c r="V119" i="3"/>
  <c r="U119" i="3"/>
  <c r="T119" i="3"/>
  <c r="S119" i="3"/>
  <c r="R119" i="3"/>
  <c r="Q119" i="3"/>
  <c r="P119" i="3"/>
  <c r="O119" i="3"/>
  <c r="N119" i="3"/>
  <c r="Y118" i="3"/>
  <c r="X118" i="3"/>
  <c r="W118" i="3"/>
  <c r="V118" i="3"/>
  <c r="U118" i="3"/>
  <c r="T118" i="3"/>
  <c r="S118" i="3"/>
  <c r="R118" i="3"/>
  <c r="Q118" i="3"/>
  <c r="P118" i="3"/>
  <c r="O118" i="3"/>
  <c r="N118" i="3"/>
  <c r="Y117" i="3"/>
  <c r="X117" i="3"/>
  <c r="W117" i="3"/>
  <c r="V117" i="3"/>
  <c r="U117" i="3"/>
  <c r="T117" i="3"/>
  <c r="S117" i="3"/>
  <c r="R117" i="3"/>
  <c r="Q117" i="3"/>
  <c r="P117" i="3"/>
  <c r="O117" i="3"/>
  <c r="N117" i="3"/>
  <c r="Y116" i="3"/>
  <c r="X116" i="3"/>
  <c r="W116" i="3"/>
  <c r="V116" i="3"/>
  <c r="U116" i="3"/>
  <c r="T116" i="3"/>
  <c r="S116" i="3"/>
  <c r="R116" i="3"/>
  <c r="Q116" i="3"/>
  <c r="P116" i="3"/>
  <c r="O116" i="3"/>
  <c r="N116" i="3"/>
  <c r="Y115" i="3"/>
  <c r="X115" i="3"/>
  <c r="W115" i="3"/>
  <c r="V115" i="3"/>
  <c r="U115" i="3"/>
  <c r="T115" i="3"/>
  <c r="S115" i="3"/>
  <c r="R115" i="3"/>
  <c r="Q115" i="3"/>
  <c r="P115" i="3"/>
  <c r="O115" i="3"/>
  <c r="N115" i="3"/>
  <c r="Y114" i="3"/>
  <c r="X114" i="3"/>
  <c r="W114" i="3"/>
  <c r="V114" i="3"/>
  <c r="U114" i="3"/>
  <c r="T114" i="3"/>
  <c r="S114" i="3"/>
  <c r="R114" i="3"/>
  <c r="Q114" i="3"/>
  <c r="P114" i="3"/>
  <c r="O114" i="3"/>
  <c r="N114" i="3"/>
  <c r="B7" i="9"/>
  <c r="C7" i="9"/>
  <c r="D7" i="9"/>
  <c r="E7" i="9"/>
  <c r="F7" i="9"/>
  <c r="G7" i="9"/>
  <c r="H7" i="9"/>
  <c r="I7" i="9"/>
  <c r="J7" i="9"/>
  <c r="K7" i="9"/>
  <c r="L7" i="9"/>
  <c r="M7" i="9"/>
  <c r="B8" i="9"/>
  <c r="C8" i="9"/>
  <c r="D8" i="9"/>
  <c r="E8" i="9"/>
  <c r="F8" i="9"/>
  <c r="G8" i="9"/>
  <c r="H8" i="9"/>
  <c r="I8" i="9"/>
  <c r="J8" i="9"/>
  <c r="K8" i="9"/>
  <c r="L8" i="9"/>
  <c r="M8" i="9"/>
  <c r="B9" i="9"/>
  <c r="C9" i="9"/>
  <c r="D9" i="9"/>
  <c r="E9" i="9"/>
  <c r="F9" i="9"/>
  <c r="G9" i="9"/>
  <c r="H9" i="9"/>
  <c r="I9" i="9"/>
  <c r="J9" i="9"/>
  <c r="K9" i="9"/>
  <c r="L9" i="9"/>
  <c r="M9" i="9"/>
  <c r="B10" i="9"/>
  <c r="C10" i="9"/>
  <c r="D10" i="9"/>
  <c r="E10" i="9"/>
  <c r="F10" i="9"/>
  <c r="G10" i="9"/>
  <c r="H10" i="9"/>
  <c r="I10" i="9"/>
  <c r="J10" i="9"/>
  <c r="K10" i="9"/>
  <c r="L10" i="9"/>
  <c r="M10" i="9"/>
  <c r="B11" i="9"/>
  <c r="C11" i="9"/>
  <c r="D11" i="9"/>
  <c r="E11" i="9"/>
  <c r="F11" i="9"/>
  <c r="G11" i="9"/>
  <c r="H11" i="9"/>
  <c r="I11" i="9"/>
  <c r="J11" i="9"/>
  <c r="K11" i="9"/>
  <c r="L11" i="9"/>
  <c r="M11" i="9"/>
  <c r="B12" i="9"/>
  <c r="C12" i="9"/>
  <c r="D12" i="9"/>
  <c r="E12" i="9"/>
  <c r="F12" i="9"/>
  <c r="G12" i="9"/>
  <c r="H12" i="9"/>
  <c r="I12" i="9"/>
  <c r="J12" i="9"/>
  <c r="K12" i="9"/>
  <c r="L12" i="9"/>
  <c r="M12" i="9"/>
  <c r="B13" i="9"/>
  <c r="C13" i="9"/>
  <c r="D13" i="9"/>
  <c r="E13" i="9"/>
  <c r="F13" i="9"/>
  <c r="G13" i="9"/>
  <c r="H13" i="9"/>
  <c r="I13" i="9"/>
  <c r="J13" i="9"/>
  <c r="K13" i="9"/>
  <c r="L13" i="9"/>
  <c r="M13" i="9"/>
  <c r="B14" i="9"/>
  <c r="C14" i="9"/>
  <c r="D14" i="9"/>
  <c r="E14" i="9"/>
  <c r="F14" i="9"/>
  <c r="G14" i="9"/>
  <c r="H14" i="9"/>
  <c r="I14" i="9"/>
  <c r="J14" i="9"/>
  <c r="K14" i="9"/>
  <c r="L14" i="9"/>
  <c r="M14" i="9"/>
  <c r="B15" i="9"/>
  <c r="C15" i="9"/>
  <c r="D15" i="9"/>
  <c r="E15" i="9"/>
  <c r="F15" i="9"/>
  <c r="G15" i="9"/>
  <c r="H15" i="9"/>
  <c r="I15" i="9"/>
  <c r="J15" i="9"/>
  <c r="K15" i="9"/>
  <c r="L15" i="9"/>
  <c r="M15" i="9"/>
  <c r="B16" i="9"/>
  <c r="C16" i="9"/>
  <c r="D16" i="9"/>
  <c r="E16" i="9"/>
  <c r="F16" i="9"/>
  <c r="G16" i="9"/>
  <c r="H16" i="9"/>
  <c r="I16" i="9"/>
  <c r="J16" i="9"/>
  <c r="K16" i="9"/>
  <c r="L16" i="9"/>
  <c r="M16" i="9"/>
  <c r="B17" i="9"/>
  <c r="C17" i="9"/>
  <c r="D17" i="9"/>
  <c r="E17" i="9"/>
  <c r="F17" i="9"/>
  <c r="G17" i="9"/>
  <c r="H17" i="9"/>
  <c r="I17" i="9"/>
  <c r="J17" i="9"/>
  <c r="K17" i="9"/>
  <c r="L17" i="9"/>
  <c r="M17" i="9"/>
  <c r="B18" i="9"/>
  <c r="C18" i="9"/>
  <c r="D18" i="9"/>
  <c r="E18" i="9"/>
  <c r="F18" i="9"/>
  <c r="G18" i="9"/>
  <c r="H18" i="9"/>
  <c r="I18" i="9"/>
  <c r="J18" i="9"/>
  <c r="K18" i="9"/>
  <c r="L18" i="9"/>
  <c r="M18" i="9"/>
  <c r="B19" i="9"/>
  <c r="C19" i="9"/>
  <c r="D19" i="9"/>
  <c r="E19" i="9"/>
  <c r="F19" i="9"/>
  <c r="G19" i="9"/>
  <c r="H19" i="9"/>
  <c r="I19" i="9"/>
  <c r="J19" i="9"/>
  <c r="K19" i="9"/>
  <c r="L19" i="9"/>
  <c r="M19" i="9"/>
  <c r="B20" i="9"/>
  <c r="C20" i="9"/>
  <c r="D20" i="9"/>
  <c r="E20" i="9"/>
  <c r="F20" i="9"/>
  <c r="G20" i="9"/>
  <c r="H20" i="9"/>
  <c r="I20" i="9"/>
  <c r="J20" i="9"/>
  <c r="K20" i="9"/>
  <c r="L20" i="9"/>
  <c r="M20" i="9"/>
  <c r="B21" i="9"/>
  <c r="C21" i="9"/>
  <c r="D21" i="9"/>
  <c r="E21" i="9"/>
  <c r="F21" i="9"/>
  <c r="G21" i="9"/>
  <c r="H21" i="9"/>
  <c r="I21" i="9"/>
  <c r="J21" i="9"/>
  <c r="K21" i="9"/>
  <c r="L21" i="9"/>
  <c r="M21" i="9"/>
  <c r="B22" i="9"/>
  <c r="C22" i="9"/>
  <c r="D22" i="9"/>
  <c r="E22" i="9"/>
  <c r="F22" i="9"/>
  <c r="G22" i="9"/>
  <c r="H22" i="9"/>
  <c r="I22" i="9"/>
  <c r="J22" i="9"/>
  <c r="K22" i="9"/>
  <c r="L22" i="9"/>
  <c r="M22" i="9"/>
  <c r="B23" i="9"/>
  <c r="C23" i="9"/>
  <c r="D23" i="9"/>
  <c r="E23" i="9"/>
  <c r="F23" i="9"/>
  <c r="G23" i="9"/>
  <c r="H23" i="9"/>
  <c r="I23" i="9"/>
  <c r="J23" i="9"/>
  <c r="K23" i="9"/>
  <c r="L23" i="9"/>
  <c r="M23" i="9"/>
  <c r="B24" i="9"/>
  <c r="C24" i="9"/>
  <c r="D24" i="9"/>
  <c r="E24" i="9"/>
  <c r="F24" i="9"/>
  <c r="G24" i="9"/>
  <c r="H24" i="9"/>
  <c r="I24" i="9"/>
  <c r="J24" i="9"/>
  <c r="K24" i="9"/>
  <c r="L24" i="9"/>
  <c r="M24" i="9"/>
  <c r="B26" i="9"/>
  <c r="C26" i="9"/>
  <c r="D26" i="9"/>
  <c r="E26" i="9"/>
  <c r="F26" i="9"/>
  <c r="G26" i="9"/>
  <c r="H26" i="9"/>
  <c r="I26" i="9"/>
  <c r="J26" i="9"/>
  <c r="K26" i="9"/>
  <c r="L26" i="9"/>
  <c r="M26" i="9"/>
  <c r="B27" i="9"/>
  <c r="C27" i="9"/>
  <c r="D27" i="9"/>
  <c r="E27" i="9"/>
  <c r="F27" i="9"/>
  <c r="G27" i="9"/>
  <c r="H27" i="9"/>
  <c r="I27" i="9"/>
  <c r="J27" i="9"/>
  <c r="K27" i="9"/>
  <c r="L27" i="9"/>
  <c r="M27" i="9"/>
  <c r="B28" i="9"/>
  <c r="C28" i="9"/>
  <c r="D28" i="9"/>
  <c r="E28" i="9"/>
  <c r="F28" i="9"/>
  <c r="G28" i="9"/>
  <c r="H28" i="9"/>
  <c r="I28" i="9"/>
  <c r="J28" i="9"/>
  <c r="K28" i="9"/>
  <c r="L28" i="9"/>
  <c r="M28" i="9"/>
  <c r="B29" i="9"/>
  <c r="C29" i="9"/>
  <c r="D29" i="9"/>
  <c r="E29" i="9"/>
  <c r="F29" i="9"/>
  <c r="G29" i="9"/>
  <c r="H29" i="9"/>
  <c r="I29" i="9"/>
  <c r="J29" i="9"/>
  <c r="K29" i="9"/>
  <c r="L29" i="9"/>
  <c r="M29" i="9"/>
  <c r="B30" i="9"/>
  <c r="C30" i="9"/>
  <c r="D30" i="9"/>
  <c r="E30" i="9"/>
  <c r="F30" i="9"/>
  <c r="G30" i="9"/>
  <c r="H30" i="9"/>
  <c r="I30" i="9"/>
  <c r="J30" i="9"/>
  <c r="K30" i="9"/>
  <c r="L30" i="9"/>
  <c r="M30" i="9"/>
  <c r="B31" i="9"/>
  <c r="C31" i="9"/>
  <c r="D31" i="9"/>
  <c r="E31" i="9"/>
  <c r="F31" i="9"/>
  <c r="G31" i="9"/>
  <c r="H31" i="9"/>
  <c r="I31" i="9"/>
  <c r="J31" i="9"/>
  <c r="K31" i="9"/>
  <c r="L31" i="9"/>
  <c r="M31" i="9"/>
  <c r="B32" i="9"/>
  <c r="C32" i="9"/>
  <c r="D32" i="9"/>
  <c r="E32" i="9"/>
  <c r="F32" i="9"/>
  <c r="G32" i="9"/>
  <c r="H32" i="9"/>
  <c r="I32" i="9"/>
  <c r="J32" i="9"/>
  <c r="K32" i="9"/>
  <c r="L32" i="9"/>
  <c r="M32" i="9"/>
  <c r="B33" i="9"/>
  <c r="C33" i="9"/>
  <c r="D33" i="9"/>
  <c r="E33" i="9"/>
  <c r="F33" i="9"/>
  <c r="G33" i="9"/>
  <c r="H33" i="9"/>
  <c r="I33" i="9"/>
  <c r="J33" i="9"/>
  <c r="K33" i="9"/>
  <c r="L33" i="9"/>
  <c r="M33" i="9"/>
  <c r="B34" i="9"/>
  <c r="C34" i="9"/>
  <c r="D34" i="9"/>
  <c r="E34" i="9"/>
  <c r="F34" i="9"/>
  <c r="G34" i="9"/>
  <c r="H34" i="9"/>
  <c r="I34" i="9"/>
  <c r="J34" i="9"/>
  <c r="K34" i="9"/>
  <c r="L34" i="9"/>
  <c r="M34" i="9"/>
  <c r="B35" i="9"/>
  <c r="C35" i="9"/>
  <c r="D35" i="9"/>
  <c r="E35" i="9"/>
  <c r="F35" i="9"/>
  <c r="G35" i="9"/>
  <c r="H35" i="9"/>
  <c r="I35" i="9"/>
  <c r="J35" i="9"/>
  <c r="K35" i="9"/>
  <c r="L35" i="9"/>
  <c r="M35" i="9"/>
  <c r="B37" i="9"/>
  <c r="C37" i="9"/>
  <c r="D37" i="9"/>
  <c r="E37" i="9"/>
  <c r="F37" i="9"/>
  <c r="G37" i="9"/>
  <c r="H37" i="9"/>
  <c r="I37" i="9"/>
  <c r="J37" i="9"/>
  <c r="K37" i="9"/>
  <c r="L37" i="9"/>
  <c r="M37" i="9"/>
  <c r="B38" i="9"/>
  <c r="C38" i="9"/>
  <c r="D38" i="9"/>
  <c r="E38" i="9"/>
  <c r="F38" i="9"/>
  <c r="G38" i="9"/>
  <c r="H38" i="9"/>
  <c r="I38" i="9"/>
  <c r="J38" i="9"/>
  <c r="K38" i="9"/>
  <c r="L38" i="9"/>
  <c r="M38" i="9"/>
  <c r="B39" i="9"/>
  <c r="C39" i="9"/>
  <c r="D39" i="9"/>
  <c r="E39" i="9"/>
  <c r="F39" i="9"/>
  <c r="G39" i="9"/>
  <c r="H39" i="9"/>
  <c r="I39" i="9"/>
  <c r="J39" i="9"/>
  <c r="K39" i="9"/>
  <c r="L39" i="9"/>
  <c r="M39" i="9"/>
  <c r="B42" i="9"/>
  <c r="C42" i="9"/>
  <c r="D42" i="9"/>
  <c r="E42" i="9"/>
  <c r="F42" i="9"/>
  <c r="G42" i="9"/>
  <c r="H42" i="9"/>
  <c r="I42" i="9"/>
  <c r="J42" i="9"/>
  <c r="K42" i="9"/>
  <c r="L42" i="9"/>
  <c r="M42" i="9"/>
  <c r="B43" i="9"/>
  <c r="C43" i="9"/>
  <c r="D43" i="9"/>
  <c r="E43" i="9"/>
  <c r="F43" i="9"/>
  <c r="G43" i="9"/>
  <c r="H43" i="9"/>
  <c r="I43" i="9"/>
  <c r="J43" i="9"/>
  <c r="K43" i="9"/>
  <c r="L43" i="9"/>
  <c r="M43" i="9"/>
  <c r="B44" i="9"/>
  <c r="C44" i="9"/>
  <c r="D44" i="9"/>
  <c r="E44" i="9"/>
  <c r="F44" i="9"/>
  <c r="G44" i="9"/>
  <c r="H44" i="9"/>
  <c r="I44" i="9"/>
  <c r="J44" i="9"/>
  <c r="K44" i="9"/>
  <c r="L44" i="9"/>
  <c r="M44" i="9"/>
  <c r="B45" i="9"/>
  <c r="C45" i="9"/>
  <c r="D45" i="9"/>
  <c r="E45" i="9"/>
  <c r="F45" i="9"/>
  <c r="G45" i="9"/>
  <c r="H45" i="9"/>
  <c r="I45" i="9"/>
  <c r="J45" i="9"/>
  <c r="K45" i="9"/>
  <c r="L45" i="9"/>
  <c r="M45" i="9"/>
  <c r="B46" i="9"/>
  <c r="C46" i="9"/>
  <c r="D46" i="9"/>
  <c r="E46" i="9"/>
  <c r="F46" i="9"/>
  <c r="G46" i="9"/>
  <c r="H46" i="9"/>
  <c r="I46" i="9"/>
  <c r="J46" i="9"/>
  <c r="K46" i="9"/>
  <c r="L46" i="9"/>
  <c r="M46" i="9"/>
  <c r="B47" i="9"/>
  <c r="C47" i="9"/>
  <c r="D47" i="9"/>
  <c r="E47" i="9"/>
  <c r="F47" i="9"/>
  <c r="G47" i="9"/>
  <c r="H47" i="9"/>
  <c r="I47" i="9"/>
  <c r="J47" i="9"/>
  <c r="K47" i="9"/>
  <c r="L47" i="9"/>
  <c r="M47" i="9"/>
  <c r="B48" i="9"/>
  <c r="C48" i="9"/>
  <c r="D48" i="9"/>
  <c r="E48" i="9"/>
  <c r="F48" i="9"/>
  <c r="G48" i="9"/>
  <c r="H48" i="9"/>
  <c r="I48" i="9"/>
  <c r="J48" i="9"/>
  <c r="K48" i="9"/>
  <c r="L48" i="9"/>
  <c r="M48" i="9"/>
  <c r="B49" i="9"/>
  <c r="C49" i="9"/>
  <c r="D49" i="9"/>
  <c r="E49" i="9"/>
  <c r="F49" i="9"/>
  <c r="G49" i="9"/>
  <c r="H49" i="9"/>
  <c r="I49" i="9"/>
  <c r="J49" i="9"/>
  <c r="K49" i="9"/>
  <c r="L49" i="9"/>
  <c r="M49" i="9"/>
  <c r="B50" i="9"/>
  <c r="C50" i="9"/>
  <c r="D50" i="9"/>
  <c r="E50" i="9"/>
  <c r="F50" i="9"/>
  <c r="G50" i="9"/>
  <c r="H50" i="9"/>
  <c r="I50" i="9"/>
  <c r="J50" i="9"/>
  <c r="K50" i="9"/>
  <c r="L50" i="9"/>
  <c r="M50" i="9"/>
  <c r="B51" i="9"/>
  <c r="C51" i="9"/>
  <c r="D51" i="9"/>
  <c r="E51" i="9"/>
  <c r="F51" i="9"/>
  <c r="G51" i="9"/>
  <c r="H51" i="9"/>
  <c r="I51" i="9"/>
  <c r="J51" i="9"/>
  <c r="K51" i="9"/>
  <c r="L51" i="9"/>
  <c r="M51" i="9"/>
  <c r="B52" i="9"/>
  <c r="C52" i="9"/>
  <c r="D52" i="9"/>
  <c r="E52" i="9"/>
  <c r="F52" i="9"/>
  <c r="G52" i="9"/>
  <c r="H52" i="9"/>
  <c r="I52" i="9"/>
  <c r="J52" i="9"/>
  <c r="K52" i="9"/>
  <c r="L52" i="9"/>
  <c r="M52" i="9"/>
  <c r="B53" i="9"/>
  <c r="C53" i="9"/>
  <c r="D53" i="9"/>
  <c r="E53" i="9"/>
  <c r="F53" i="9"/>
  <c r="G53" i="9"/>
  <c r="H53" i="9"/>
  <c r="I53" i="9"/>
  <c r="J53" i="9"/>
  <c r="K53" i="9"/>
  <c r="L53" i="9"/>
  <c r="M53" i="9"/>
  <c r="B54" i="9"/>
  <c r="C54" i="9"/>
  <c r="D54" i="9"/>
  <c r="E54" i="9"/>
  <c r="F54" i="9"/>
  <c r="G54" i="9"/>
  <c r="H54" i="9"/>
  <c r="I54" i="9"/>
  <c r="J54" i="9"/>
  <c r="K54" i="9"/>
  <c r="L54" i="9"/>
  <c r="M54" i="9"/>
  <c r="B55" i="9"/>
  <c r="C55" i="9"/>
  <c r="D55" i="9"/>
  <c r="E55" i="9"/>
  <c r="F55" i="9"/>
  <c r="G55" i="9"/>
  <c r="H55" i="9"/>
  <c r="I55" i="9"/>
  <c r="J55" i="9"/>
  <c r="K55" i="9"/>
  <c r="L55" i="9"/>
  <c r="M55" i="9"/>
  <c r="B56" i="9"/>
  <c r="C56" i="9"/>
  <c r="D56" i="9"/>
  <c r="E56" i="9"/>
  <c r="F56" i="9"/>
  <c r="G56" i="9"/>
  <c r="H56" i="9"/>
  <c r="I56" i="9"/>
  <c r="J56" i="9"/>
  <c r="K56" i="9"/>
  <c r="L56" i="9"/>
  <c r="M56" i="9"/>
  <c r="B57" i="9"/>
  <c r="C57" i="9"/>
  <c r="D57" i="9"/>
  <c r="E57" i="9"/>
  <c r="F57" i="9"/>
  <c r="G57" i="9"/>
  <c r="H57" i="9"/>
  <c r="I57" i="9"/>
  <c r="J57" i="9"/>
  <c r="K57" i="9"/>
  <c r="L57" i="9"/>
  <c r="M57" i="9"/>
  <c r="B58" i="9"/>
  <c r="C58" i="9"/>
  <c r="D58" i="9"/>
  <c r="E58" i="9"/>
  <c r="F58" i="9"/>
  <c r="G58" i="9"/>
  <c r="H58" i="9"/>
  <c r="I58" i="9"/>
  <c r="J58" i="9"/>
  <c r="K58" i="9"/>
  <c r="L58" i="9"/>
  <c r="M58" i="9"/>
  <c r="B59" i="9"/>
  <c r="C59" i="9"/>
  <c r="D59" i="9"/>
  <c r="E59" i="9"/>
  <c r="F59" i="9"/>
  <c r="G59" i="9"/>
  <c r="H59" i="9"/>
  <c r="I59" i="9"/>
  <c r="J59" i="9"/>
  <c r="K59" i="9"/>
  <c r="L59" i="9"/>
  <c r="M59" i="9"/>
  <c r="B60" i="9"/>
  <c r="C60" i="9"/>
  <c r="D60" i="9"/>
  <c r="E60" i="9"/>
  <c r="F60" i="9"/>
  <c r="G60" i="9"/>
  <c r="H60" i="9"/>
  <c r="I60" i="9"/>
  <c r="J60" i="9"/>
  <c r="K60" i="9"/>
  <c r="L60" i="9"/>
  <c r="M60" i="9"/>
  <c r="B62" i="9"/>
  <c r="C62" i="9"/>
  <c r="D62" i="9"/>
  <c r="E62" i="9"/>
  <c r="F62" i="9"/>
  <c r="G62" i="9"/>
  <c r="H62" i="9"/>
  <c r="I62" i="9"/>
  <c r="J62" i="9"/>
  <c r="K62" i="9"/>
  <c r="L62" i="9"/>
  <c r="M62" i="9"/>
  <c r="B63" i="9"/>
  <c r="C63" i="9"/>
  <c r="D63" i="9"/>
  <c r="E63" i="9"/>
  <c r="F63" i="9"/>
  <c r="G63" i="9"/>
  <c r="H63" i="9"/>
  <c r="I63" i="9"/>
  <c r="J63" i="9"/>
  <c r="K63" i="9"/>
  <c r="L63" i="9"/>
  <c r="M63" i="9"/>
  <c r="B64" i="9"/>
  <c r="C64" i="9"/>
  <c r="D64" i="9"/>
  <c r="E64" i="9"/>
  <c r="F64" i="9"/>
  <c r="G64" i="9"/>
  <c r="H64" i="9"/>
  <c r="I64" i="9"/>
  <c r="J64" i="9"/>
  <c r="K64" i="9"/>
  <c r="L64" i="9"/>
  <c r="M64" i="9"/>
  <c r="B65" i="9"/>
  <c r="C65" i="9"/>
  <c r="D65" i="9"/>
  <c r="E65" i="9"/>
  <c r="F65" i="9"/>
  <c r="G65" i="9"/>
  <c r="H65" i="9"/>
  <c r="I65" i="9"/>
  <c r="J65" i="9"/>
  <c r="K65" i="9"/>
  <c r="L65" i="9"/>
  <c r="M65" i="9"/>
  <c r="B66" i="9"/>
  <c r="C66" i="9"/>
  <c r="D66" i="9"/>
  <c r="E66" i="9"/>
  <c r="F66" i="9"/>
  <c r="G66" i="9"/>
  <c r="H66" i="9"/>
  <c r="I66" i="9"/>
  <c r="J66" i="9"/>
  <c r="K66" i="9"/>
  <c r="L66" i="9"/>
  <c r="M66" i="9"/>
  <c r="B67" i="9"/>
  <c r="C67" i="9"/>
  <c r="D67" i="9"/>
  <c r="E67" i="9"/>
  <c r="F67" i="9"/>
  <c r="G67" i="9"/>
  <c r="H67" i="9"/>
  <c r="I67" i="9"/>
  <c r="J67" i="9"/>
  <c r="K67" i="9"/>
  <c r="L67" i="9"/>
  <c r="M67" i="9"/>
  <c r="B68" i="9"/>
  <c r="C68" i="9"/>
  <c r="D68" i="9"/>
  <c r="E68" i="9"/>
  <c r="F68" i="9"/>
  <c r="G68" i="9"/>
  <c r="H68" i="9"/>
  <c r="I68" i="9"/>
  <c r="J68" i="9"/>
  <c r="K68" i="9"/>
  <c r="L68" i="9"/>
  <c r="M68" i="9"/>
  <c r="B69" i="9"/>
  <c r="C69" i="9"/>
  <c r="D69" i="9"/>
  <c r="E69" i="9"/>
  <c r="F69" i="9"/>
  <c r="G69" i="9"/>
  <c r="H69" i="9"/>
  <c r="I69" i="9"/>
  <c r="J69" i="9"/>
  <c r="K69" i="9"/>
  <c r="L69" i="9"/>
  <c r="M69" i="9"/>
  <c r="B70" i="9"/>
  <c r="C70" i="9"/>
  <c r="D70" i="9"/>
  <c r="E70" i="9"/>
  <c r="F70" i="9"/>
  <c r="G70" i="9"/>
  <c r="H70" i="9"/>
  <c r="I70" i="9"/>
  <c r="J70" i="9"/>
  <c r="K70" i="9"/>
  <c r="L70" i="9"/>
  <c r="M70" i="9"/>
  <c r="B71" i="9"/>
  <c r="C71" i="9"/>
  <c r="D71" i="9"/>
  <c r="E71" i="9"/>
  <c r="F71" i="9"/>
  <c r="G71" i="9"/>
  <c r="H71" i="9"/>
  <c r="I71" i="9"/>
  <c r="J71" i="9"/>
  <c r="K71" i="9"/>
  <c r="L71" i="9"/>
  <c r="M71" i="9"/>
  <c r="B73" i="9"/>
  <c r="C73" i="9"/>
  <c r="D73" i="9"/>
  <c r="E73" i="9"/>
  <c r="F73" i="9"/>
  <c r="G73" i="9"/>
  <c r="H73" i="9"/>
  <c r="I73" i="9"/>
  <c r="J73" i="9"/>
  <c r="K73" i="9"/>
  <c r="L73" i="9"/>
  <c r="M73" i="9"/>
  <c r="B74" i="9"/>
  <c r="C74" i="9"/>
  <c r="D74" i="9"/>
  <c r="E74" i="9"/>
  <c r="F74" i="9"/>
  <c r="G74" i="9"/>
  <c r="H74" i="9"/>
  <c r="I74" i="9"/>
  <c r="J74" i="9"/>
  <c r="K74" i="9"/>
  <c r="L74" i="9"/>
  <c r="M74" i="9"/>
  <c r="B75" i="9"/>
  <c r="C75" i="9"/>
  <c r="D75" i="9"/>
  <c r="E75" i="9"/>
  <c r="F75" i="9"/>
  <c r="G75" i="9"/>
  <c r="H75" i="9"/>
  <c r="I75" i="9"/>
  <c r="J75" i="9"/>
  <c r="K75" i="9"/>
  <c r="L75" i="9"/>
  <c r="M75" i="9"/>
  <c r="B78" i="9"/>
  <c r="C78" i="9"/>
  <c r="D78" i="9"/>
  <c r="E78" i="9"/>
  <c r="F78" i="9"/>
  <c r="G78" i="9"/>
  <c r="H78" i="9"/>
  <c r="I78" i="9"/>
  <c r="J78" i="9"/>
  <c r="K78" i="9"/>
  <c r="L78" i="9"/>
  <c r="M78" i="9"/>
  <c r="B79" i="9"/>
  <c r="C79" i="9"/>
  <c r="D79" i="9"/>
  <c r="E79" i="9"/>
  <c r="F79" i="9"/>
  <c r="G79" i="9"/>
  <c r="H79" i="9"/>
  <c r="I79" i="9"/>
  <c r="J79" i="9"/>
  <c r="K79" i="9"/>
  <c r="L79" i="9"/>
  <c r="M79" i="9"/>
  <c r="B80" i="9"/>
  <c r="C80" i="9"/>
  <c r="D80" i="9"/>
  <c r="E80" i="9"/>
  <c r="F80" i="9"/>
  <c r="G80" i="9"/>
  <c r="H80" i="9"/>
  <c r="I80" i="9"/>
  <c r="J80" i="9"/>
  <c r="K80" i="9"/>
  <c r="L80" i="9"/>
  <c r="M80" i="9"/>
  <c r="B81" i="9"/>
  <c r="C81" i="9"/>
  <c r="D81" i="9"/>
  <c r="E81" i="9"/>
  <c r="F81" i="9"/>
  <c r="G81" i="9"/>
  <c r="H81" i="9"/>
  <c r="I81" i="9"/>
  <c r="J81" i="9"/>
  <c r="K81" i="9"/>
  <c r="L81" i="9"/>
  <c r="M81" i="9"/>
  <c r="B82" i="9"/>
  <c r="C82" i="9"/>
  <c r="D82" i="9"/>
  <c r="E82" i="9"/>
  <c r="F82" i="9"/>
  <c r="G82" i="9"/>
  <c r="H82" i="9"/>
  <c r="I82" i="9"/>
  <c r="J82" i="9"/>
  <c r="K82" i="9"/>
  <c r="L82" i="9"/>
  <c r="M82" i="9"/>
  <c r="B83" i="9"/>
  <c r="C83" i="9"/>
  <c r="D83" i="9"/>
  <c r="E83" i="9"/>
  <c r="F83" i="9"/>
  <c r="G83" i="9"/>
  <c r="H83" i="9"/>
  <c r="I83" i="9"/>
  <c r="J83" i="9"/>
  <c r="K83" i="9"/>
  <c r="L83" i="9"/>
  <c r="M83" i="9"/>
  <c r="B84" i="9"/>
  <c r="C84" i="9"/>
  <c r="D84" i="9"/>
  <c r="E84" i="9"/>
  <c r="F84" i="9"/>
  <c r="G84" i="9"/>
  <c r="H84" i="9"/>
  <c r="I84" i="9"/>
  <c r="J84" i="9"/>
  <c r="K84" i="9"/>
  <c r="L84" i="9"/>
  <c r="M84" i="9"/>
  <c r="B85" i="9"/>
  <c r="C85" i="9"/>
  <c r="D85" i="9"/>
  <c r="E85" i="9"/>
  <c r="F85" i="9"/>
  <c r="G85" i="9"/>
  <c r="H85" i="9"/>
  <c r="I85" i="9"/>
  <c r="J85" i="9"/>
  <c r="K85" i="9"/>
  <c r="L85" i="9"/>
  <c r="M85" i="9"/>
  <c r="B86" i="9"/>
  <c r="C86" i="9"/>
  <c r="D86" i="9"/>
  <c r="E86" i="9"/>
  <c r="F86" i="9"/>
  <c r="G86" i="9"/>
  <c r="H86" i="9"/>
  <c r="I86" i="9"/>
  <c r="J86" i="9"/>
  <c r="K86" i="9"/>
  <c r="L86" i="9"/>
  <c r="M86" i="9"/>
  <c r="B87" i="9"/>
  <c r="C87" i="9"/>
  <c r="D87" i="9"/>
  <c r="E87" i="9"/>
  <c r="F87" i="9"/>
  <c r="G87" i="9"/>
  <c r="H87" i="9"/>
  <c r="I87" i="9"/>
  <c r="J87" i="9"/>
  <c r="K87" i="9"/>
  <c r="L87" i="9"/>
  <c r="M87" i="9"/>
  <c r="B88" i="9"/>
  <c r="C88" i="9"/>
  <c r="D88" i="9"/>
  <c r="E88" i="9"/>
  <c r="F88" i="9"/>
  <c r="G88" i="9"/>
  <c r="H88" i="9"/>
  <c r="I88" i="9"/>
  <c r="J88" i="9"/>
  <c r="K88" i="9"/>
  <c r="L88" i="9"/>
  <c r="M88" i="9"/>
  <c r="B89" i="9"/>
  <c r="C89" i="9"/>
  <c r="D89" i="9"/>
  <c r="E89" i="9"/>
  <c r="F89" i="9"/>
  <c r="G89" i="9"/>
  <c r="H89" i="9"/>
  <c r="I89" i="9"/>
  <c r="J89" i="9"/>
  <c r="K89" i="9"/>
  <c r="L89" i="9"/>
  <c r="M89" i="9"/>
  <c r="B90" i="9"/>
  <c r="C90" i="9"/>
  <c r="D90" i="9"/>
  <c r="E90" i="9"/>
  <c r="F90" i="9"/>
  <c r="G90" i="9"/>
  <c r="H90" i="9"/>
  <c r="I90" i="9"/>
  <c r="J90" i="9"/>
  <c r="K90" i="9"/>
  <c r="L90" i="9"/>
  <c r="M90" i="9"/>
  <c r="B91" i="9"/>
  <c r="C91" i="9"/>
  <c r="D91" i="9"/>
  <c r="E91" i="9"/>
  <c r="F91" i="9"/>
  <c r="G91" i="9"/>
  <c r="H91" i="9"/>
  <c r="I91" i="9"/>
  <c r="J91" i="9"/>
  <c r="K91" i="9"/>
  <c r="L91" i="9"/>
  <c r="M91" i="9"/>
  <c r="B92" i="9"/>
  <c r="C92" i="9"/>
  <c r="D92" i="9"/>
  <c r="E92" i="9"/>
  <c r="F92" i="9"/>
  <c r="G92" i="9"/>
  <c r="H92" i="9"/>
  <c r="I92" i="9"/>
  <c r="J92" i="9"/>
  <c r="K92" i="9"/>
  <c r="L92" i="9"/>
  <c r="M92" i="9"/>
  <c r="B93" i="9"/>
  <c r="C93" i="9"/>
  <c r="D93" i="9"/>
  <c r="E93" i="9"/>
  <c r="F93" i="9"/>
  <c r="G93" i="9"/>
  <c r="H93" i="9"/>
  <c r="I93" i="9"/>
  <c r="J93" i="9"/>
  <c r="K93" i="9"/>
  <c r="L93" i="9"/>
  <c r="M93" i="9"/>
  <c r="B94" i="9"/>
  <c r="C94" i="9"/>
  <c r="D94" i="9"/>
  <c r="E94" i="9"/>
  <c r="F94" i="9"/>
  <c r="G94" i="9"/>
  <c r="H94" i="9"/>
  <c r="I94" i="9"/>
  <c r="J94" i="9"/>
  <c r="K94" i="9"/>
  <c r="L94" i="9"/>
  <c r="M94" i="9"/>
  <c r="B95" i="9"/>
  <c r="C95" i="9"/>
  <c r="D95" i="9"/>
  <c r="E95" i="9"/>
  <c r="F95" i="9"/>
  <c r="G95" i="9"/>
  <c r="H95" i="9"/>
  <c r="I95" i="9"/>
  <c r="J95" i="9"/>
  <c r="K95" i="9"/>
  <c r="L95" i="9"/>
  <c r="M95" i="9"/>
  <c r="B96" i="9"/>
  <c r="C96" i="9"/>
  <c r="D96" i="9"/>
  <c r="E96" i="9"/>
  <c r="F96" i="9"/>
  <c r="G96" i="9"/>
  <c r="H96" i="9"/>
  <c r="I96" i="9"/>
  <c r="J96" i="9"/>
  <c r="K96" i="9"/>
  <c r="L96" i="9"/>
  <c r="M96" i="9"/>
  <c r="B98" i="9"/>
  <c r="C98" i="9"/>
  <c r="D98" i="9"/>
  <c r="E98" i="9"/>
  <c r="F98" i="9"/>
  <c r="G98" i="9"/>
  <c r="H98" i="9"/>
  <c r="I98" i="9"/>
  <c r="J98" i="9"/>
  <c r="K98" i="9"/>
  <c r="L98" i="9"/>
  <c r="M98" i="9"/>
  <c r="B99" i="9"/>
  <c r="C99" i="9"/>
  <c r="D99" i="9"/>
  <c r="E99" i="9"/>
  <c r="F99" i="9"/>
  <c r="G99" i="9"/>
  <c r="H99" i="9"/>
  <c r="I99" i="9"/>
  <c r="J99" i="9"/>
  <c r="K99" i="9"/>
  <c r="L99" i="9"/>
  <c r="M99" i="9"/>
  <c r="B100" i="9"/>
  <c r="C100" i="9"/>
  <c r="D100" i="9"/>
  <c r="E100" i="9"/>
  <c r="F100" i="9"/>
  <c r="G100" i="9"/>
  <c r="H100" i="9"/>
  <c r="I100" i="9"/>
  <c r="J100" i="9"/>
  <c r="K100" i="9"/>
  <c r="L100" i="9"/>
  <c r="M100" i="9"/>
  <c r="B101" i="9"/>
  <c r="C101" i="9"/>
  <c r="D101" i="9"/>
  <c r="E101" i="9"/>
  <c r="F101" i="9"/>
  <c r="G101" i="9"/>
  <c r="H101" i="9"/>
  <c r="I101" i="9"/>
  <c r="J101" i="9"/>
  <c r="K101" i="9"/>
  <c r="L101" i="9"/>
  <c r="M101" i="9"/>
  <c r="B102" i="9"/>
  <c r="C102" i="9"/>
  <c r="D102" i="9"/>
  <c r="E102" i="9"/>
  <c r="F102" i="9"/>
  <c r="G102" i="9"/>
  <c r="H102" i="9"/>
  <c r="I102" i="9"/>
  <c r="J102" i="9"/>
  <c r="K102" i="9"/>
  <c r="L102" i="9"/>
  <c r="M102" i="9"/>
  <c r="B103" i="9"/>
  <c r="C103" i="9"/>
  <c r="D103" i="9"/>
  <c r="E103" i="9"/>
  <c r="F103" i="9"/>
  <c r="G103" i="9"/>
  <c r="H103" i="9"/>
  <c r="I103" i="9"/>
  <c r="J103" i="9"/>
  <c r="K103" i="9"/>
  <c r="L103" i="9"/>
  <c r="M103" i="9"/>
  <c r="B104" i="9"/>
  <c r="C104" i="9"/>
  <c r="D104" i="9"/>
  <c r="E104" i="9"/>
  <c r="F104" i="9"/>
  <c r="G104" i="9"/>
  <c r="H104" i="9"/>
  <c r="I104" i="9"/>
  <c r="J104" i="9"/>
  <c r="K104" i="9"/>
  <c r="L104" i="9"/>
  <c r="M104" i="9"/>
  <c r="B105" i="9"/>
  <c r="C105" i="9"/>
  <c r="D105" i="9"/>
  <c r="E105" i="9"/>
  <c r="F105" i="9"/>
  <c r="G105" i="9"/>
  <c r="H105" i="9"/>
  <c r="I105" i="9"/>
  <c r="J105" i="9"/>
  <c r="K105" i="9"/>
  <c r="L105" i="9"/>
  <c r="M105" i="9"/>
  <c r="B106" i="9"/>
  <c r="C106" i="9"/>
  <c r="D106" i="9"/>
  <c r="E106" i="9"/>
  <c r="F106" i="9"/>
  <c r="G106" i="9"/>
  <c r="H106" i="9"/>
  <c r="I106" i="9"/>
  <c r="J106" i="9"/>
  <c r="K106" i="9"/>
  <c r="L106" i="9"/>
  <c r="M106" i="9"/>
  <c r="B107" i="9"/>
  <c r="C107" i="9"/>
  <c r="D107" i="9"/>
  <c r="E107" i="9"/>
  <c r="F107" i="9"/>
  <c r="G107" i="9"/>
  <c r="H107" i="9"/>
  <c r="I107" i="9"/>
  <c r="J107" i="9"/>
  <c r="K107" i="9"/>
  <c r="L107" i="9"/>
  <c r="M107" i="9"/>
  <c r="B109" i="9"/>
  <c r="C109" i="9"/>
  <c r="D109" i="9"/>
  <c r="E109" i="9"/>
  <c r="F109" i="9"/>
  <c r="G109" i="9"/>
  <c r="H109" i="9"/>
  <c r="I109" i="9"/>
  <c r="J109" i="9"/>
  <c r="K109" i="9"/>
  <c r="L109" i="9"/>
  <c r="M109" i="9"/>
  <c r="B110" i="9"/>
  <c r="C110" i="9"/>
  <c r="D110" i="9"/>
  <c r="E110" i="9"/>
  <c r="F110" i="9"/>
  <c r="G110" i="9"/>
  <c r="H110" i="9"/>
  <c r="I110" i="9"/>
  <c r="J110" i="9"/>
  <c r="K110" i="9"/>
  <c r="L110" i="9"/>
  <c r="M110" i="9"/>
  <c r="B111" i="9"/>
  <c r="C111" i="9"/>
  <c r="D111" i="9"/>
  <c r="E111" i="9"/>
  <c r="F111" i="9"/>
  <c r="G111" i="9"/>
  <c r="H111" i="9"/>
  <c r="I111" i="9"/>
  <c r="J111" i="9"/>
  <c r="K111" i="9"/>
  <c r="L111" i="9"/>
  <c r="M111" i="9"/>
  <c r="C6" i="9"/>
  <c r="D6" i="9"/>
  <c r="E6" i="9"/>
  <c r="F6" i="9"/>
  <c r="G6" i="9"/>
  <c r="H6" i="9"/>
  <c r="I6" i="9"/>
  <c r="J6" i="9"/>
  <c r="K6" i="9"/>
  <c r="L6" i="9"/>
  <c r="M6" i="9"/>
  <c r="B6" i="9"/>
</calcChain>
</file>

<file path=xl/sharedStrings.xml><?xml version="1.0" encoding="utf-8"?>
<sst xmlns="http://schemas.openxmlformats.org/spreadsheetml/2006/main" count="2602" uniqueCount="119">
  <si>
    <t>Annual Estimates of the Resident Population by Sex, Age, Race, and Hispanic Origin for the United States: April 1, 2010 to July 1, 2019</t>
  </si>
  <si>
    <t>Sex, Age, and Hispanic Origin</t>
  </si>
  <si>
    <t>Census</t>
  </si>
  <si>
    <t>Estimates Base</t>
  </si>
  <si>
    <t>Population Estimate (as of July 1)</t>
  </si>
  <si>
    <t>TOTAL
POPULATION</t>
  </si>
  <si>
    <r>
      <t>.</t>
    </r>
    <r>
      <rPr>
        <sz val="10"/>
        <color theme="1"/>
        <rFont val="arial"/>
        <family val="2"/>
      </rPr>
      <t>Under 5 years</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</si>
  <si>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</si>
  <si>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</si>
  <si>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</si>
  <si>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</si>
  <si>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</si>
  <si>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</si>
  <si>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</si>
  <si>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</si>
  <si>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</si>
  <si>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</si>
  <si>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</si>
  <si>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</si>
  <si>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</si>
  <si>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</si>
  <si>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</si>
  <si>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</si>
  <si>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</si>
  <si>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</si>
  <si>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</si>
  <si>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</si>
  <si>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</si>
  <si>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</si>
  <si>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</si>
  <si>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</si>
  <si>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</si>
  <si>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</si>
  <si>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</si>
  <si>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</si>
  <si>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</si>
  <si>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</si>
  <si>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MALE</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</si>
  <si>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</si>
  <si>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</si>
  <si>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</si>
  <si>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</si>
  <si>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</si>
  <si>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</si>
  <si>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</si>
  <si>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</si>
  <si>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</si>
  <si>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</si>
  <si>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</si>
  <si>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</si>
  <si>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</si>
  <si>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</si>
  <si>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</si>
  <si>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</si>
  <si>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</si>
  <si>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</si>
  <si>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</si>
  <si>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</si>
  <si>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</si>
  <si>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</si>
  <si>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</si>
  <si>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</si>
  <si>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</si>
  <si>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</si>
  <si>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</si>
  <si>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</si>
  <si>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</si>
  <si>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</si>
  <si>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FEMALE</t>
    </r>
  </si>
  <si>
    <r>
      <t>.</t>
    </r>
    <r>
      <rPr>
        <b/>
        <sz val="10"/>
        <color theme="1"/>
        <rFont val="arial"/>
        <family val="2"/>
      </rPr>
      <t>NOT HISPANIC</t>
    </r>
  </si>
  <si>
    <r>
      <t>..</t>
    </r>
    <r>
      <rPr>
        <b/>
        <sz val="10"/>
        <color theme="1"/>
        <rFont val="arial"/>
        <family val="2"/>
      </rPr>
      <t>MALE</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</si>
  <si>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</si>
  <si>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</si>
  <si>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</si>
  <si>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</si>
  <si>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</si>
  <si>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</si>
  <si>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</si>
  <si>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</si>
  <si>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</si>
  <si>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</si>
  <si>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</si>
  <si>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</si>
  <si>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</si>
  <si>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</si>
  <si>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</si>
  <si>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</si>
  <si>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</si>
  <si>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</si>
  <si>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</si>
  <si>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</si>
  <si>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</si>
  <si>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</si>
  <si>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</si>
  <si>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</si>
  <si>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</si>
  <si>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</si>
  <si>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</si>
  <si>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</si>
  <si>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</si>
  <si>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</si>
  <si>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FEMALE</t>
    </r>
  </si>
  <si>
    <r>
      <t>.</t>
    </r>
    <r>
      <rPr>
        <b/>
        <sz val="10"/>
        <color theme="1"/>
        <rFont val="arial"/>
        <family val="2"/>
      </rPr>
      <t>HISPANIC</t>
    </r>
  </si>
  <si>
    <t xml:space="preserve">Note: The estimates are based on the 2010 Census and reflect changes to the April 1, 2010 population due to the Count Question Resolution program and geographic program revisions. Median age is calculated based on single year of age. Hispanic origin is considered an ethnicity, not a race. Hispanics may be of any race. Responses of "Some Other Race" from the 2010 Census are modified. This results in differences between the population for specific race categories shown for the 2010 Census population in this table versus those in the original 2010 Census data. For more information, see https://www2.census.gov/programs-surveys/popest/technical-documentation/methodology/modified-race-summary-file-method/mrsf2010.pdf. For population estimates methodology statements, see http://www.census.gov/programs-surveys/popest/technical-documentation/methodology.html. </t>
  </si>
  <si>
    <t>Suggested Citation:</t>
  </si>
  <si>
    <t>Source: U.S. Census Bureau, Population Division</t>
  </si>
  <si>
    <t>Release Date: June 2020</t>
  </si>
  <si>
    <t>Race Alone Group: White</t>
  </si>
  <si>
    <t>table with row headers in column A and column headers in rows 3 through 5. (leading dots indicate sub-parts)</t>
  </si>
  <si>
    <t>Race Alone Group: Black or African American</t>
  </si>
  <si>
    <t>Race Alone Group: American Indian and Alaska Native</t>
  </si>
  <si>
    <t>Race Alone Group: Asian</t>
  </si>
  <si>
    <t>Race Alone Group: Native Hawaiian and Other Pacific Islander</t>
  </si>
  <si>
    <t>Two or More Races Group</t>
  </si>
  <si>
    <r>
      <t>Annual Estimates of the Resident Population by Sex, Age, Race, and Hispanic Origin for</t>
    </r>
    <r>
      <rPr>
        <b/>
        <vertAlign val="superscript"/>
        <sz val="8"/>
        <color theme="1"/>
        <rFont val="arial"/>
        <family val="2"/>
      </rPr>
      <t xml:space="preserve"> </t>
    </r>
    <r>
      <rPr>
        <b/>
        <sz val="8"/>
        <color theme="1"/>
        <rFont val="arial"/>
        <family val="2"/>
      </rPr>
      <t>the United States: April 1, 2010 to July 1, 2019 (NC-EST2019-ASR6H)</t>
    </r>
  </si>
  <si>
    <t>Race Alone Group: All Races (Total Population)</t>
  </si>
  <si>
    <t>Race Alone Group: Hispanic</t>
  </si>
  <si>
    <t>Race Alone Group: Other race</t>
  </si>
  <si>
    <t>https://www.census.gov/data/tables/time-series/demo/popest/2010s-national-detail.html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</si>
</sst>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d\,\ yyyy"/>
    <numFmt numFmtId="165" formatCode="0.0"/>
  </numFmts>
  <fonts count="9" x14ac:knownFonts="1">
    <font>
      <sz val="11"/>
      <color theme="1"/>
      <name val="Calibri"/>
      <family val="2"/>
      <scheme val="minor"/>
    </font>
    <font>
      <sz val="10"/>
      <color indexed="9"/>
      <name val="arial"/>
      <family val="2"/>
    </font>
    <font>
      <sz val="10"/>
      <color theme="1"/>
      <name val="arial"/>
      <family val="2"/>
    </font>
    <font>
      <b/>
      <sz val="10"/>
      <name val="arial"/>
      <family val="2"/>
    </font>
    <font>
      <b/>
      <sz val="10"/>
      <color theme="1"/>
      <name val="arial"/>
      <family val="2"/>
    </font>
    <font>
      <b/>
      <sz val="10"/>
      <color indexed="9"/>
      <name val="arial"/>
      <family val="2"/>
    </font>
    <font>
      <sz val="8"/>
      <name val="arial"/>
      <family val="2"/>
    </font>
    <font>
      <b/>
      <sz val="8"/>
      <color theme="1"/>
      <name val="arial"/>
      <family val="2"/>
    </font>
    <font>
      <b/>
      <vertAlign val="superscript"/>
      <sz val="8"/>
      <color theme="1"/>
      <name val="arial"/>
      <family val="2"/>
    </font>
  </fonts>
  <fills count="5">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3"/>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auto="1"/>
      </right>
      <top style="thin">
        <color indexed="64"/>
      </top>
      <bottom style="thin">
        <color indexed="64"/>
      </bottom>
      <diagonal/>
    </border>
    <border>
      <left style="thin">
        <color auto="1"/>
      </left>
      <right style="thin">
        <color auto="1"/>
      </right>
      <top style="thin">
        <color indexed="64"/>
      </top>
      <bottom style="thin">
        <color indexed="64"/>
      </bottom>
      <diagonal/>
    </border>
    <border>
      <left style="thin">
        <color auto="1"/>
      </left>
      <right/>
      <top/>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auto="1"/>
      </left>
      <right/>
      <top/>
      <bottom style="thin">
        <color indexed="64"/>
      </bottom>
      <diagonal/>
    </border>
    <border>
      <left style="thin">
        <color auto="1"/>
      </left>
      <right/>
      <top style="thin">
        <color indexed="64"/>
      </top>
      <bottom/>
      <diagonal/>
    </border>
    <border>
      <left/>
      <right style="thin">
        <color auto="1"/>
      </right>
      <top style="thin">
        <color indexed="64"/>
      </top>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bottom/>
      <diagonal/>
    </border>
  </borders>
  <cellStyleXfs count="1">
    <xf numFmtId="0" fontId="0" fillId="0" borderId="0"/>
  </cellStyleXfs>
  <cellXfs count="40">
    <xf numFmtId="0" fontId="0" fillId="0" borderId="0" xfId="0"/>
    <xf numFmtId="0" fontId="2" fillId="0" borderId="0" xfId="0" applyFont="1"/>
    <xf numFmtId="0" fontId="2" fillId="3" borderId="0" xfId="0" applyFont="1" applyFill="1"/>
    <xf numFmtId="0" fontId="4" fillId="0" borderId="5" xfId="0" applyFont="1" applyBorder="1" applyAlignment="1" applyProtection="1">
      <alignment horizontal="center" vertical="center" wrapText="1"/>
      <protection locked="0"/>
    </xf>
    <xf numFmtId="0" fontId="4" fillId="0" borderId="0" xfId="0" applyFont="1" applyAlignment="1">
      <alignment horizontal="center" vertical="center"/>
    </xf>
    <xf numFmtId="0" fontId="4" fillId="0" borderId="5" xfId="0" applyFont="1" applyBorder="1" applyAlignment="1" applyProtection="1">
      <alignment vertical="center" wrapText="1"/>
      <protection locked="0"/>
    </xf>
    <xf numFmtId="3" fontId="4" fillId="0" borderId="5" xfId="0" applyNumberFormat="1" applyFont="1" applyBorder="1" applyAlignment="1" applyProtection="1">
      <alignment horizontal="right" vertical="center"/>
      <protection locked="0"/>
    </xf>
    <xf numFmtId="0" fontId="4" fillId="0" borderId="0" xfId="0" applyFont="1" applyAlignment="1">
      <alignment vertical="center"/>
    </xf>
    <xf numFmtId="0" fontId="1" fillId="0" borderId="15" xfId="0" applyFont="1" applyBorder="1" applyAlignment="1" applyProtection="1">
      <alignment horizontal="left" indent="1"/>
      <protection locked="0"/>
    </xf>
    <xf numFmtId="3" fontId="2" fillId="0" borderId="15" xfId="0" applyNumberFormat="1" applyFont="1" applyBorder="1" applyAlignment="1" applyProtection="1">
      <alignment horizontal="right"/>
      <protection locked="0"/>
    </xf>
    <xf numFmtId="0" fontId="1" fillId="0" borderId="15" xfId="0" applyFont="1" applyBorder="1" applyAlignment="1" applyProtection="1">
      <alignment horizontal="left" indent="2"/>
      <protection locked="0"/>
    </xf>
    <xf numFmtId="0" fontId="1" fillId="0" borderId="8" xfId="0" applyFont="1" applyBorder="1" applyAlignment="1" applyProtection="1">
      <alignment horizontal="left" indent="1"/>
      <protection locked="0"/>
    </xf>
    <xf numFmtId="165" fontId="2" fillId="0" borderId="8" xfId="0" applyNumberFormat="1" applyFont="1" applyBorder="1" applyAlignment="1" applyProtection="1">
      <alignment horizontal="right"/>
      <protection locked="0"/>
    </xf>
    <xf numFmtId="0" fontId="5" fillId="0" borderId="5" xfId="0" applyFont="1" applyBorder="1" applyProtection="1">
      <protection locked="0"/>
    </xf>
    <xf numFmtId="3" fontId="4" fillId="0" borderId="5" xfId="0" applyNumberFormat="1" applyFont="1" applyBorder="1" applyAlignment="1" applyProtection="1">
      <alignment horizontal="right"/>
      <protection locked="0"/>
    </xf>
    <xf numFmtId="0" fontId="4" fillId="0" borderId="0" xfId="0" applyFont="1"/>
    <xf numFmtId="0" fontId="5" fillId="0" borderId="5" xfId="0" applyFont="1" applyBorder="1" applyAlignment="1" applyProtection="1">
      <alignment vertical="center"/>
      <protection locked="0"/>
    </xf>
    <xf numFmtId="0" fontId="1" fillId="2" borderId="0" xfId="0" applyFont="1" applyFill="1" applyAlignment="1">
      <alignment horizontal="left" vertical="center"/>
    </xf>
    <xf numFmtId="0" fontId="3" fillId="2" borderId="5" xfId="0" applyFont="1" applyFill="1" applyBorder="1" applyAlignment="1" applyProtection="1">
      <alignment horizontal="left" vertical="center" wrapText="1"/>
      <protection locked="0"/>
    </xf>
    <xf numFmtId="0" fontId="2" fillId="0" borderId="5" xfId="0" applyFont="1" applyBorder="1" applyAlignment="1" applyProtection="1">
      <alignment horizontal="left" vertical="center" wrapText="1"/>
      <protection locked="0"/>
    </xf>
    <xf numFmtId="0" fontId="3" fillId="2" borderId="9" xfId="0" applyFont="1" applyFill="1" applyBorder="1" applyAlignment="1" applyProtection="1">
      <alignment horizontal="left" vertical="center" wrapText="1"/>
      <protection locked="0"/>
    </xf>
    <xf numFmtId="0" fontId="0" fillId="0" borderId="2" xfId="0" applyBorder="1" applyAlignment="1">
      <alignment horizontal="left" vertical="center" wrapText="1"/>
    </xf>
    <xf numFmtId="0" fontId="0" fillId="0" borderId="4" xfId="0" applyBorder="1" applyAlignment="1">
      <alignment horizontal="left" vertical="center" wrapText="1"/>
    </xf>
    <xf numFmtId="0" fontId="4" fillId="0" borderId="7" xfId="0" applyFont="1" applyBorder="1" applyAlignment="1" applyProtection="1">
      <alignment horizontal="center" vertical="center" wrapText="1"/>
      <protection locked="0"/>
    </xf>
    <xf numFmtId="0" fontId="2" fillId="0" borderId="8" xfId="0" applyFont="1" applyBorder="1" applyAlignment="1" applyProtection="1">
      <alignment vertical="center" wrapText="1"/>
      <protection locked="0"/>
    </xf>
    <xf numFmtId="164" fontId="4" fillId="3" borderId="5" xfId="0" applyNumberFormat="1" applyFont="1" applyFill="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3" borderId="5" xfId="0" applyFont="1" applyFill="1" applyBorder="1" applyAlignment="1" applyProtection="1">
      <alignment horizontal="center" vertical="center" wrapText="1"/>
      <protection locked="0"/>
    </xf>
    <xf numFmtId="0" fontId="6" fillId="0" borderId="9" xfId="0" applyFont="1" applyBorder="1" applyAlignment="1">
      <alignment wrapText="1"/>
    </xf>
    <xf numFmtId="0" fontId="6" fillId="0" borderId="2" xfId="0" applyFont="1" applyBorder="1" applyAlignment="1">
      <alignment wrapText="1"/>
    </xf>
    <xf numFmtId="0" fontId="6" fillId="0" borderId="4" xfId="0" applyFont="1" applyBorder="1" applyAlignment="1">
      <alignment wrapText="1"/>
    </xf>
    <xf numFmtId="0" fontId="7" fillId="4" borderId="11" xfId="0" applyFont="1" applyFill="1" applyBorder="1"/>
    <xf numFmtId="0" fontId="7" fillId="4" borderId="1" xfId="0" applyFont="1" applyFill="1" applyBorder="1"/>
    <xf numFmtId="0" fontId="7" fillId="4" borderId="12" xfId="0" applyFont="1" applyFill="1" applyBorder="1"/>
    <xf numFmtId="0" fontId="7" fillId="4" borderId="6" xfId="0" applyFont="1" applyFill="1" applyBorder="1"/>
    <xf numFmtId="0" fontId="7" fillId="4" borderId="0" xfId="0" applyFont="1" applyFill="1"/>
    <xf numFmtId="0" fontId="7" fillId="4" borderId="13" xfId="0" applyFont="1" applyFill="1" applyBorder="1"/>
    <xf numFmtId="0" fontId="7" fillId="4" borderId="10" xfId="0" applyFont="1" applyFill="1" applyBorder="1"/>
    <xf numFmtId="0" fontId="7" fillId="4" borderId="3" xfId="0" applyFont="1" applyFill="1" applyBorder="1"/>
    <xf numFmtId="0" fontId="7" fillId="4" borderId="1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87D7E-5B99-4473-B779-C3269D5E9FB6}">
  <dimension ref="A2"/>
  <sheetViews>
    <sheetView tabSelected="1" workbookViewId="0">
      <selection activeCell="A2" sqref="A2"/>
    </sheetView>
  </sheetViews>
  <sheetFormatPr defaultRowHeight="14.4" x14ac:dyDescent="0.3"/>
  <sheetData>
    <row r="2" spans="1:1" x14ac:dyDescent="0.3">
      <c r="A2" t="s">
        <v>118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34"/>
  <sheetViews>
    <sheetView workbookViewId="0">
      <pane ySplit="5" topLeftCell="A134" activePane="bottomLeft" state="frozen"/>
      <selection pane="bottomLeft" activeCell="A6" sqref="A6"/>
    </sheetView>
  </sheetViews>
  <sheetFormatPr defaultColWidth="9.109375" defaultRowHeight="13.2" x14ac:dyDescent="0.25"/>
  <cols>
    <col min="1" max="1" width="21" style="1" customWidth="1"/>
    <col min="2" max="2" width="15" style="1" customWidth="1"/>
    <col min="3" max="3" width="16" style="1" customWidth="1"/>
    <col min="4" max="13" width="13" style="1" customWidth="1"/>
    <col min="14" max="16384" width="9.109375" style="1"/>
  </cols>
  <sheetData>
    <row r="1" spans="1:13" ht="2.25" customHeight="1" x14ac:dyDescent="0.25">
      <c r="A1" s="17" t="s">
        <v>108</v>
      </c>
      <c r="B1" s="17"/>
      <c r="C1" s="17"/>
      <c r="D1" s="17"/>
      <c r="E1" s="17"/>
      <c r="F1" s="17"/>
      <c r="G1" s="17"/>
      <c r="H1" s="17"/>
      <c r="I1" s="17"/>
      <c r="J1" s="17"/>
      <c r="K1" s="17"/>
      <c r="L1" s="17"/>
      <c r="M1" s="17"/>
    </row>
    <row r="2" spans="1:13" ht="24" customHeight="1" x14ac:dyDescent="0.25">
      <c r="A2" s="18" t="s">
        <v>0</v>
      </c>
      <c r="B2" s="19"/>
      <c r="C2" s="19"/>
      <c r="D2" s="19"/>
      <c r="E2" s="19"/>
      <c r="F2" s="19"/>
      <c r="G2" s="19"/>
      <c r="H2" s="19"/>
      <c r="I2" s="19"/>
      <c r="J2" s="19"/>
      <c r="K2" s="19"/>
      <c r="L2" s="19"/>
      <c r="M2" s="19"/>
    </row>
    <row r="3" spans="1:13" ht="24" customHeight="1" x14ac:dyDescent="0.25">
      <c r="A3" s="20" t="s">
        <v>111</v>
      </c>
      <c r="B3" s="21"/>
      <c r="C3" s="21"/>
      <c r="D3" s="21"/>
      <c r="E3" s="21"/>
      <c r="F3" s="21"/>
      <c r="G3" s="21"/>
      <c r="H3" s="21"/>
      <c r="I3" s="21"/>
      <c r="J3" s="21"/>
      <c r="K3" s="21"/>
      <c r="L3" s="21"/>
      <c r="M3" s="22"/>
    </row>
    <row r="4" spans="1:13" s="2" customFormat="1" ht="15" customHeight="1" x14ac:dyDescent="0.25">
      <c r="A4" s="23" t="s">
        <v>1</v>
      </c>
      <c r="B4" s="25">
        <v>40269</v>
      </c>
      <c r="C4" s="26"/>
      <c r="D4" s="27" t="s">
        <v>4</v>
      </c>
      <c r="E4" s="26"/>
      <c r="F4" s="26"/>
      <c r="G4" s="26"/>
      <c r="H4" s="26"/>
      <c r="I4" s="26"/>
      <c r="J4" s="26"/>
      <c r="K4" s="26"/>
      <c r="L4" s="26"/>
      <c r="M4" s="26"/>
    </row>
    <row r="5" spans="1:13" s="4" customFormat="1" ht="33.9" customHeight="1" x14ac:dyDescent="0.3">
      <c r="A5" s="24"/>
      <c r="B5" s="3" t="s">
        <v>2</v>
      </c>
      <c r="C5" s="3" t="s">
        <v>3</v>
      </c>
      <c r="D5" s="3">
        <v>2010</v>
      </c>
      <c r="E5" s="3">
        <v>2011</v>
      </c>
      <c r="F5" s="3">
        <v>2012</v>
      </c>
      <c r="G5" s="3">
        <v>2013</v>
      </c>
      <c r="H5" s="3">
        <v>2014</v>
      </c>
      <c r="I5" s="3">
        <v>2015</v>
      </c>
      <c r="J5" s="3">
        <v>2016</v>
      </c>
      <c r="K5" s="3">
        <v>2017</v>
      </c>
      <c r="L5" s="3">
        <v>2018</v>
      </c>
      <c r="M5" s="3">
        <v>2019</v>
      </c>
    </row>
    <row r="6" spans="1:13" s="7" customFormat="1" ht="33.9" customHeight="1" x14ac:dyDescent="0.3">
      <c r="A6" s="5" t="s">
        <v>5</v>
      </c>
      <c r="B6" s="6">
        <v>15159516</v>
      </c>
      <c r="C6" s="6">
        <v>15159643</v>
      </c>
      <c r="D6" s="6">
        <v>15261408</v>
      </c>
      <c r="E6" s="6">
        <v>15721072</v>
      </c>
      <c r="F6" s="6">
        <v>16195092</v>
      </c>
      <c r="G6" s="6">
        <v>16679752</v>
      </c>
      <c r="H6" s="6">
        <v>17203569</v>
      </c>
      <c r="I6" s="6">
        <v>17752744</v>
      </c>
      <c r="J6" s="6">
        <v>18279949</v>
      </c>
      <c r="K6" s="6">
        <v>18764237</v>
      </c>
      <c r="L6" s="6">
        <v>19134105</v>
      </c>
      <c r="M6" s="6">
        <v>19504862</v>
      </c>
    </row>
    <row r="7" spans="1:13" x14ac:dyDescent="0.25">
      <c r="A7" s="8" t="s">
        <v>6</v>
      </c>
      <c r="B7" s="9">
        <v>947543</v>
      </c>
      <c r="C7" s="9">
        <v>947544</v>
      </c>
      <c r="D7" s="9">
        <v>947493</v>
      </c>
      <c r="E7" s="9">
        <v>946794</v>
      </c>
      <c r="F7" s="9">
        <v>949223</v>
      </c>
      <c r="G7" s="9">
        <v>957491</v>
      </c>
      <c r="H7" s="9">
        <v>972830</v>
      </c>
      <c r="I7" s="9">
        <v>994928</v>
      </c>
      <c r="J7" s="9">
        <v>1018888</v>
      </c>
      <c r="K7" s="9">
        <v>1031153</v>
      </c>
      <c r="L7" s="9">
        <v>1022638</v>
      </c>
      <c r="M7" s="9">
        <v>1015050</v>
      </c>
    </row>
    <row r="8" spans="1:13" x14ac:dyDescent="0.25">
      <c r="A8" s="8" t="s">
        <v>7</v>
      </c>
      <c r="B8" s="9">
        <v>972090</v>
      </c>
      <c r="C8" s="9">
        <v>972091</v>
      </c>
      <c r="D8" s="9">
        <v>974827</v>
      </c>
      <c r="E8" s="9">
        <v>990979</v>
      </c>
      <c r="F8" s="9">
        <v>1014777</v>
      </c>
      <c r="G8" s="9">
        <v>1031909</v>
      </c>
      <c r="H8" s="9">
        <v>1041153</v>
      </c>
      <c r="I8" s="9">
        <v>1051807</v>
      </c>
      <c r="J8" s="9">
        <v>1054856</v>
      </c>
      <c r="K8" s="9">
        <v>1059735</v>
      </c>
      <c r="L8" s="9">
        <v>1064548</v>
      </c>
      <c r="M8" s="9">
        <v>1073210</v>
      </c>
    </row>
    <row r="9" spans="1:13" x14ac:dyDescent="0.25">
      <c r="A9" s="8" t="s">
        <v>8</v>
      </c>
      <c r="B9" s="9">
        <v>922487</v>
      </c>
      <c r="C9" s="9">
        <v>922488</v>
      </c>
      <c r="D9" s="9">
        <v>929170</v>
      </c>
      <c r="E9" s="9">
        <v>952785</v>
      </c>
      <c r="F9" s="9">
        <v>971773</v>
      </c>
      <c r="G9" s="9">
        <v>1002078</v>
      </c>
      <c r="H9" s="9">
        <v>1036764</v>
      </c>
      <c r="I9" s="9">
        <v>1061338</v>
      </c>
      <c r="J9" s="9">
        <v>1076716</v>
      </c>
      <c r="K9" s="9">
        <v>1098363</v>
      </c>
      <c r="L9" s="9">
        <v>1109900</v>
      </c>
      <c r="M9" s="9">
        <v>1112902</v>
      </c>
    </row>
    <row r="10" spans="1:13" x14ac:dyDescent="0.25">
      <c r="A10" s="8" t="s">
        <v>9</v>
      </c>
      <c r="B10" s="9">
        <v>998727</v>
      </c>
      <c r="C10" s="9">
        <v>998748</v>
      </c>
      <c r="D10" s="9">
        <v>998177</v>
      </c>
      <c r="E10" s="9">
        <v>1000589</v>
      </c>
      <c r="F10" s="9">
        <v>1012226</v>
      </c>
      <c r="G10" s="9">
        <v>1029357</v>
      </c>
      <c r="H10" s="9">
        <v>1046268</v>
      </c>
      <c r="I10" s="9">
        <v>1071545</v>
      </c>
      <c r="J10" s="9">
        <v>1096198</v>
      </c>
      <c r="K10" s="9">
        <v>1112695</v>
      </c>
      <c r="L10" s="9">
        <v>1132915</v>
      </c>
      <c r="M10" s="9">
        <v>1158417</v>
      </c>
    </row>
    <row r="11" spans="1:13" x14ac:dyDescent="0.25">
      <c r="A11" s="8" t="s">
        <v>10</v>
      </c>
      <c r="B11" s="9">
        <v>1149187</v>
      </c>
      <c r="C11" s="9">
        <v>1149225</v>
      </c>
      <c r="D11" s="9">
        <v>1158972</v>
      </c>
      <c r="E11" s="9">
        <v>1207957</v>
      </c>
      <c r="F11" s="9">
        <v>1247309</v>
      </c>
      <c r="G11" s="9">
        <v>1271547</v>
      </c>
      <c r="H11" s="9">
        <v>1288636</v>
      </c>
      <c r="I11" s="9">
        <v>1299605</v>
      </c>
      <c r="J11" s="9">
        <v>1306512</v>
      </c>
      <c r="K11" s="9">
        <v>1314616</v>
      </c>
      <c r="L11" s="9">
        <v>1310073</v>
      </c>
      <c r="M11" s="9">
        <v>1304858</v>
      </c>
    </row>
    <row r="12" spans="1:13" x14ac:dyDescent="0.25">
      <c r="A12" s="8" t="s">
        <v>11</v>
      </c>
      <c r="B12" s="9">
        <v>1278653</v>
      </c>
      <c r="C12" s="9">
        <v>1278670</v>
      </c>
      <c r="D12" s="9">
        <v>1285955</v>
      </c>
      <c r="E12" s="9">
        <v>1324801</v>
      </c>
      <c r="F12" s="9">
        <v>1355257</v>
      </c>
      <c r="G12" s="9">
        <v>1394506</v>
      </c>
      <c r="H12" s="9">
        <v>1453934</v>
      </c>
      <c r="I12" s="9">
        <v>1518448</v>
      </c>
      <c r="J12" s="9">
        <v>1582002</v>
      </c>
      <c r="K12" s="9">
        <v>1626121</v>
      </c>
      <c r="L12" s="9">
        <v>1633245</v>
      </c>
      <c r="M12" s="9">
        <v>1625556</v>
      </c>
    </row>
    <row r="13" spans="1:13" x14ac:dyDescent="0.25">
      <c r="A13" s="8" t="s">
        <v>12</v>
      </c>
      <c r="B13" s="9">
        <v>1283928</v>
      </c>
      <c r="C13" s="9">
        <v>1283936</v>
      </c>
      <c r="D13" s="9">
        <v>1289638</v>
      </c>
      <c r="E13" s="9">
        <v>1327358</v>
      </c>
      <c r="F13" s="9">
        <v>1380674</v>
      </c>
      <c r="G13" s="9">
        <v>1436449</v>
      </c>
      <c r="H13" s="9">
        <v>1492039</v>
      </c>
      <c r="I13" s="9">
        <v>1543833</v>
      </c>
      <c r="J13" s="9">
        <v>1599009</v>
      </c>
      <c r="K13" s="9">
        <v>1636847</v>
      </c>
      <c r="L13" s="9">
        <v>1667054</v>
      </c>
      <c r="M13" s="9">
        <v>1708800</v>
      </c>
    </row>
    <row r="14" spans="1:13" x14ac:dyDescent="0.25">
      <c r="A14" s="8" t="s">
        <v>13</v>
      </c>
      <c r="B14" s="9">
        <v>1333506</v>
      </c>
      <c r="C14" s="9">
        <v>1333512</v>
      </c>
      <c r="D14" s="9">
        <v>1337759</v>
      </c>
      <c r="E14" s="9">
        <v>1353774</v>
      </c>
      <c r="F14" s="9">
        <v>1364286</v>
      </c>
      <c r="G14" s="9">
        <v>1375352</v>
      </c>
      <c r="H14" s="9">
        <v>1400741</v>
      </c>
      <c r="I14" s="9">
        <v>1440000</v>
      </c>
      <c r="J14" s="9">
        <v>1486067</v>
      </c>
      <c r="K14" s="9">
        <v>1544980</v>
      </c>
      <c r="L14" s="9">
        <v>1598344</v>
      </c>
      <c r="M14" s="9">
        <v>1645590</v>
      </c>
    </row>
    <row r="15" spans="1:13" x14ac:dyDescent="0.25">
      <c r="A15" s="8" t="s">
        <v>14</v>
      </c>
      <c r="B15" s="9">
        <v>1187854</v>
      </c>
      <c r="C15" s="9">
        <v>1187858</v>
      </c>
      <c r="D15" s="9">
        <v>1201064</v>
      </c>
      <c r="E15" s="9">
        <v>1255425</v>
      </c>
      <c r="F15" s="9">
        <v>1319787</v>
      </c>
      <c r="G15" s="9">
        <v>1366094</v>
      </c>
      <c r="H15" s="9">
        <v>1400989</v>
      </c>
      <c r="I15" s="9">
        <v>1428204</v>
      </c>
      <c r="J15" s="9">
        <v>1448539</v>
      </c>
      <c r="K15" s="9">
        <v>1461164</v>
      </c>
      <c r="L15" s="9">
        <v>1468036</v>
      </c>
      <c r="M15" s="9">
        <v>1486103</v>
      </c>
    </row>
    <row r="16" spans="1:13" x14ac:dyDescent="0.25">
      <c r="A16" s="8" t="s">
        <v>15</v>
      </c>
      <c r="B16" s="9">
        <v>1104686</v>
      </c>
      <c r="C16" s="9">
        <v>1104692</v>
      </c>
      <c r="D16" s="9">
        <v>1108560</v>
      </c>
      <c r="E16" s="9">
        <v>1136399</v>
      </c>
      <c r="F16" s="9">
        <v>1157132</v>
      </c>
      <c r="G16" s="9">
        <v>1175949</v>
      </c>
      <c r="H16" s="9">
        <v>1207612</v>
      </c>
      <c r="I16" s="9">
        <v>1259158</v>
      </c>
      <c r="J16" s="9">
        <v>1313165</v>
      </c>
      <c r="K16" s="9">
        <v>1375964</v>
      </c>
      <c r="L16" s="9">
        <v>1417961</v>
      </c>
      <c r="M16" s="9">
        <v>1447456</v>
      </c>
    </row>
    <row r="17" spans="1:13" x14ac:dyDescent="0.25">
      <c r="A17" s="8" t="s">
        <v>16</v>
      </c>
      <c r="B17" s="9">
        <v>1004381</v>
      </c>
      <c r="C17" s="9">
        <v>1004384</v>
      </c>
      <c r="D17" s="9">
        <v>1012153</v>
      </c>
      <c r="E17" s="9">
        <v>1029944</v>
      </c>
      <c r="F17" s="9">
        <v>1050918</v>
      </c>
      <c r="G17" s="9">
        <v>1086237</v>
      </c>
      <c r="H17" s="9">
        <v>1124412</v>
      </c>
      <c r="I17" s="9">
        <v>1145513</v>
      </c>
      <c r="J17" s="9">
        <v>1171924</v>
      </c>
      <c r="K17" s="9">
        <v>1190733</v>
      </c>
      <c r="L17" s="9">
        <v>1205086</v>
      </c>
      <c r="M17" s="9">
        <v>1231402</v>
      </c>
    </row>
    <row r="18" spans="1:13" x14ac:dyDescent="0.25">
      <c r="A18" s="8" t="s">
        <v>17</v>
      </c>
      <c r="B18" s="9">
        <v>863022</v>
      </c>
      <c r="C18" s="9">
        <v>863025</v>
      </c>
      <c r="D18" s="9">
        <v>871091</v>
      </c>
      <c r="E18" s="9">
        <v>911632</v>
      </c>
      <c r="F18" s="9">
        <v>948239</v>
      </c>
      <c r="G18" s="9">
        <v>982244</v>
      </c>
      <c r="H18" s="9">
        <v>1009429</v>
      </c>
      <c r="I18" s="9">
        <v>1040115</v>
      </c>
      <c r="J18" s="9">
        <v>1058927</v>
      </c>
      <c r="K18" s="9">
        <v>1079280</v>
      </c>
      <c r="L18" s="9">
        <v>1110383</v>
      </c>
      <c r="M18" s="9">
        <v>1143030</v>
      </c>
    </row>
    <row r="19" spans="1:13" x14ac:dyDescent="0.25">
      <c r="A19" s="8" t="s">
        <v>18</v>
      </c>
      <c r="B19" s="9">
        <v>703072</v>
      </c>
      <c r="C19" s="9">
        <v>703073</v>
      </c>
      <c r="D19" s="9">
        <v>715540</v>
      </c>
      <c r="E19" s="9">
        <v>761684</v>
      </c>
      <c r="F19" s="9">
        <v>793796</v>
      </c>
      <c r="G19" s="9">
        <v>825728</v>
      </c>
      <c r="H19" s="9">
        <v>858994</v>
      </c>
      <c r="I19" s="9">
        <v>892076</v>
      </c>
      <c r="J19" s="9">
        <v>933397</v>
      </c>
      <c r="K19" s="9">
        <v>969359</v>
      </c>
      <c r="L19" s="9">
        <v>999984</v>
      </c>
      <c r="M19" s="9">
        <v>1023018</v>
      </c>
    </row>
    <row r="20" spans="1:13" x14ac:dyDescent="0.25">
      <c r="A20" s="8" t="s">
        <v>19</v>
      </c>
      <c r="B20" s="9">
        <v>483289</v>
      </c>
      <c r="C20" s="9">
        <v>483289</v>
      </c>
      <c r="D20" s="9">
        <v>490650</v>
      </c>
      <c r="E20" s="9">
        <v>520795</v>
      </c>
      <c r="F20" s="9">
        <v>564679</v>
      </c>
      <c r="G20" s="9">
        <v>614566</v>
      </c>
      <c r="H20" s="9">
        <v>666632</v>
      </c>
      <c r="I20" s="9">
        <v>724558</v>
      </c>
      <c r="J20" s="9">
        <v>771163</v>
      </c>
      <c r="K20" s="9">
        <v>803541</v>
      </c>
      <c r="L20" s="9">
        <v>833135</v>
      </c>
      <c r="M20" s="9">
        <v>862595</v>
      </c>
    </row>
    <row r="21" spans="1:13" x14ac:dyDescent="0.25">
      <c r="A21" s="8" t="s">
        <v>20</v>
      </c>
      <c r="B21" s="9">
        <v>360665</v>
      </c>
      <c r="C21" s="9">
        <v>360668</v>
      </c>
      <c r="D21" s="9">
        <v>365515</v>
      </c>
      <c r="E21" s="9">
        <v>386381</v>
      </c>
      <c r="F21" s="9">
        <v>410101</v>
      </c>
      <c r="G21" s="9">
        <v>432260</v>
      </c>
      <c r="H21" s="9">
        <v>458864</v>
      </c>
      <c r="I21" s="9">
        <v>486378</v>
      </c>
      <c r="J21" s="9">
        <v>516108</v>
      </c>
      <c r="K21" s="9">
        <v>558727</v>
      </c>
      <c r="L21" s="9">
        <v>605599</v>
      </c>
      <c r="M21" s="9">
        <v>653253</v>
      </c>
    </row>
    <row r="22" spans="1:13" x14ac:dyDescent="0.25">
      <c r="A22" s="8" t="s">
        <v>21</v>
      </c>
      <c r="B22" s="9">
        <v>255316</v>
      </c>
      <c r="C22" s="9">
        <v>255318</v>
      </c>
      <c r="D22" s="9">
        <v>257792</v>
      </c>
      <c r="E22" s="9">
        <v>272604</v>
      </c>
      <c r="F22" s="9">
        <v>288957</v>
      </c>
      <c r="G22" s="9">
        <v>305721</v>
      </c>
      <c r="H22" s="9">
        <v>324866</v>
      </c>
      <c r="I22" s="9">
        <v>346327</v>
      </c>
      <c r="J22" s="9">
        <v>366244</v>
      </c>
      <c r="K22" s="9">
        <v>388451</v>
      </c>
      <c r="L22" s="9">
        <v>408691</v>
      </c>
      <c r="M22" s="9">
        <v>432416</v>
      </c>
    </row>
    <row r="23" spans="1:13" x14ac:dyDescent="0.25">
      <c r="A23" s="8" t="s">
        <v>22</v>
      </c>
      <c r="B23" s="9">
        <v>171393</v>
      </c>
      <c r="C23" s="9">
        <v>171398</v>
      </c>
      <c r="D23" s="9">
        <v>174012</v>
      </c>
      <c r="E23" s="9">
        <v>184236</v>
      </c>
      <c r="F23" s="9">
        <v>194162</v>
      </c>
      <c r="G23" s="9">
        <v>205455</v>
      </c>
      <c r="H23" s="9">
        <v>216224</v>
      </c>
      <c r="I23" s="9">
        <v>227364</v>
      </c>
      <c r="J23" s="9">
        <v>241130</v>
      </c>
      <c r="K23" s="9">
        <v>255820</v>
      </c>
      <c r="L23" s="9">
        <v>270752</v>
      </c>
      <c r="M23" s="9">
        <v>287130</v>
      </c>
    </row>
    <row r="24" spans="1:13" x14ac:dyDescent="0.25">
      <c r="A24" s="8" t="s">
        <v>23</v>
      </c>
      <c r="B24" s="9">
        <v>139717</v>
      </c>
      <c r="C24" s="9">
        <v>139724</v>
      </c>
      <c r="D24" s="9">
        <v>143040</v>
      </c>
      <c r="E24" s="9">
        <v>156935</v>
      </c>
      <c r="F24" s="9">
        <v>171796</v>
      </c>
      <c r="G24" s="9">
        <v>186809</v>
      </c>
      <c r="H24" s="9">
        <v>203182</v>
      </c>
      <c r="I24" s="9">
        <v>221547</v>
      </c>
      <c r="J24" s="9">
        <v>239104</v>
      </c>
      <c r="K24" s="9">
        <v>256688</v>
      </c>
      <c r="L24" s="9">
        <v>275761</v>
      </c>
      <c r="M24" s="9">
        <v>294076</v>
      </c>
    </row>
    <row r="25" spans="1:13" x14ac:dyDescent="0.25">
      <c r="A25" s="8"/>
      <c r="B25" s="9"/>
      <c r="C25" s="9"/>
      <c r="D25" s="9"/>
      <c r="E25" s="9"/>
      <c r="F25" s="9"/>
      <c r="G25" s="9"/>
      <c r="H25" s="9"/>
      <c r="I25" s="9"/>
      <c r="J25" s="9"/>
      <c r="K25" s="9"/>
      <c r="L25" s="9"/>
      <c r="M25" s="9"/>
    </row>
    <row r="26" spans="1:13" x14ac:dyDescent="0.25">
      <c r="A26" s="8" t="s">
        <v>24</v>
      </c>
      <c r="B26" s="9">
        <v>3410894</v>
      </c>
      <c r="C26" s="9">
        <v>3410902</v>
      </c>
      <c r="D26" s="9">
        <v>3422815</v>
      </c>
      <c r="E26" s="9">
        <v>3472633</v>
      </c>
      <c r="F26" s="9">
        <v>3527031</v>
      </c>
      <c r="G26" s="9">
        <v>3591369</v>
      </c>
      <c r="H26" s="9">
        <v>3656534</v>
      </c>
      <c r="I26" s="9">
        <v>3730230</v>
      </c>
      <c r="J26" s="9">
        <v>3793858</v>
      </c>
      <c r="K26" s="9">
        <v>3847946</v>
      </c>
      <c r="L26" s="9">
        <v>3867757</v>
      </c>
      <c r="M26" s="9">
        <v>3881610</v>
      </c>
    </row>
    <row r="27" spans="1:13" x14ac:dyDescent="0.25">
      <c r="A27" s="10" t="s">
        <v>25</v>
      </c>
      <c r="B27" s="9">
        <v>947543</v>
      </c>
      <c r="C27" s="9">
        <v>947544</v>
      </c>
      <c r="D27" s="9">
        <v>947493</v>
      </c>
      <c r="E27" s="9">
        <v>946794</v>
      </c>
      <c r="F27" s="9">
        <v>949223</v>
      </c>
      <c r="G27" s="9">
        <v>957491</v>
      </c>
      <c r="H27" s="9">
        <v>972830</v>
      </c>
      <c r="I27" s="9">
        <v>994928</v>
      </c>
      <c r="J27" s="9">
        <v>1018888</v>
      </c>
      <c r="K27" s="9">
        <v>1031153</v>
      </c>
      <c r="L27" s="9">
        <v>1022638</v>
      </c>
      <c r="M27" s="9">
        <v>1015050</v>
      </c>
    </row>
    <row r="28" spans="1:13" x14ac:dyDescent="0.25">
      <c r="A28" s="10" t="s">
        <v>26</v>
      </c>
      <c r="B28" s="9">
        <v>1707480</v>
      </c>
      <c r="C28" s="9">
        <v>1707481</v>
      </c>
      <c r="D28" s="9">
        <v>1715866</v>
      </c>
      <c r="E28" s="9">
        <v>1754032</v>
      </c>
      <c r="F28" s="9">
        <v>1795409</v>
      </c>
      <c r="G28" s="9">
        <v>1842059</v>
      </c>
      <c r="H28" s="9">
        <v>1873229</v>
      </c>
      <c r="I28" s="9">
        <v>1900839</v>
      </c>
      <c r="J28" s="9">
        <v>1922731</v>
      </c>
      <c r="K28" s="9">
        <v>1936762</v>
      </c>
      <c r="L28" s="9">
        <v>1949940</v>
      </c>
      <c r="M28" s="9">
        <v>1960182</v>
      </c>
    </row>
    <row r="29" spans="1:13" x14ac:dyDescent="0.25">
      <c r="A29" s="10" t="s">
        <v>27</v>
      </c>
      <c r="B29" s="9">
        <v>755871</v>
      </c>
      <c r="C29" s="9">
        <v>755877</v>
      </c>
      <c r="D29" s="9">
        <v>759456</v>
      </c>
      <c r="E29" s="9">
        <v>771807</v>
      </c>
      <c r="F29" s="9">
        <v>782399</v>
      </c>
      <c r="G29" s="9">
        <v>791819</v>
      </c>
      <c r="H29" s="9">
        <v>810475</v>
      </c>
      <c r="I29" s="9">
        <v>834463</v>
      </c>
      <c r="J29" s="9">
        <v>852239</v>
      </c>
      <c r="K29" s="9">
        <v>880031</v>
      </c>
      <c r="L29" s="9">
        <v>895179</v>
      </c>
      <c r="M29" s="9">
        <v>906378</v>
      </c>
    </row>
    <row r="30" spans="1:13" x14ac:dyDescent="0.25">
      <c r="A30" s="8" t="s">
        <v>28</v>
      </c>
      <c r="B30" s="9">
        <v>10338242</v>
      </c>
      <c r="C30" s="9">
        <v>10338344</v>
      </c>
      <c r="D30" s="9">
        <v>10407584</v>
      </c>
      <c r="E30" s="9">
        <v>10727488</v>
      </c>
      <c r="F30" s="9">
        <v>11038366</v>
      </c>
      <c r="G30" s="9">
        <v>11343572</v>
      </c>
      <c r="H30" s="9">
        <v>11677267</v>
      </c>
      <c r="I30" s="9">
        <v>12016340</v>
      </c>
      <c r="J30" s="9">
        <v>12352342</v>
      </c>
      <c r="K30" s="9">
        <v>12653064</v>
      </c>
      <c r="L30" s="9">
        <v>12872410</v>
      </c>
      <c r="M30" s="9">
        <v>13093782</v>
      </c>
    </row>
    <row r="31" spans="1:13" x14ac:dyDescent="0.25">
      <c r="A31" s="10" t="s">
        <v>29</v>
      </c>
      <c r="B31" s="9">
        <v>1579140</v>
      </c>
      <c r="C31" s="9">
        <v>1579194</v>
      </c>
      <c r="D31" s="9">
        <v>1585824</v>
      </c>
      <c r="E31" s="9">
        <v>1626471</v>
      </c>
      <c r="F31" s="9">
        <v>1668277</v>
      </c>
      <c r="G31" s="9">
        <v>1701013</v>
      </c>
      <c r="H31" s="9">
        <v>1729117</v>
      </c>
      <c r="I31" s="9">
        <v>1748993</v>
      </c>
      <c r="J31" s="9">
        <v>1759312</v>
      </c>
      <c r="K31" s="9">
        <v>1768616</v>
      </c>
      <c r="L31" s="9">
        <v>1772317</v>
      </c>
      <c r="M31" s="9">
        <v>1782827</v>
      </c>
    </row>
    <row r="32" spans="1:13" x14ac:dyDescent="0.25">
      <c r="A32" s="10" t="s">
        <v>30</v>
      </c>
      <c r="B32" s="9">
        <v>5083941</v>
      </c>
      <c r="C32" s="9">
        <v>5083976</v>
      </c>
      <c r="D32" s="9">
        <v>5114416</v>
      </c>
      <c r="E32" s="9">
        <v>5261358</v>
      </c>
      <c r="F32" s="9">
        <v>5420004</v>
      </c>
      <c r="G32" s="9">
        <v>5572401</v>
      </c>
      <c r="H32" s="9">
        <v>5747703</v>
      </c>
      <c r="I32" s="9">
        <v>5930485</v>
      </c>
      <c r="J32" s="9">
        <v>6115617</v>
      </c>
      <c r="K32" s="9">
        <v>6269112</v>
      </c>
      <c r="L32" s="9">
        <v>6366679</v>
      </c>
      <c r="M32" s="9">
        <v>6466049</v>
      </c>
    </row>
    <row r="33" spans="1:13" x14ac:dyDescent="0.25">
      <c r="A33" s="10" t="s">
        <v>31</v>
      </c>
      <c r="B33" s="9">
        <v>3675161</v>
      </c>
      <c r="C33" s="9">
        <v>3675174</v>
      </c>
      <c r="D33" s="9">
        <v>3707344</v>
      </c>
      <c r="E33" s="9">
        <v>3839659</v>
      </c>
      <c r="F33" s="9">
        <v>3950085</v>
      </c>
      <c r="G33" s="9">
        <v>4070158</v>
      </c>
      <c r="H33" s="9">
        <v>4200447</v>
      </c>
      <c r="I33" s="9">
        <v>4336862</v>
      </c>
      <c r="J33" s="9">
        <v>4477413</v>
      </c>
      <c r="K33" s="9">
        <v>4615336</v>
      </c>
      <c r="L33" s="9">
        <v>4733414</v>
      </c>
      <c r="M33" s="9">
        <v>4844906</v>
      </c>
    </row>
    <row r="34" spans="1:13" x14ac:dyDescent="0.25">
      <c r="A34" s="8" t="s">
        <v>32</v>
      </c>
      <c r="B34" s="9">
        <v>1410380</v>
      </c>
      <c r="C34" s="9">
        <v>1410397</v>
      </c>
      <c r="D34" s="9">
        <v>1431009</v>
      </c>
      <c r="E34" s="9">
        <v>1520951</v>
      </c>
      <c r="F34" s="9">
        <v>1629695</v>
      </c>
      <c r="G34" s="9">
        <v>1744811</v>
      </c>
      <c r="H34" s="9">
        <v>1869768</v>
      </c>
      <c r="I34" s="9">
        <v>2006174</v>
      </c>
      <c r="J34" s="9">
        <v>2133749</v>
      </c>
      <c r="K34" s="9">
        <v>2263227</v>
      </c>
      <c r="L34" s="9">
        <v>2393938</v>
      </c>
      <c r="M34" s="9">
        <v>2529470</v>
      </c>
    </row>
    <row r="35" spans="1:13" x14ac:dyDescent="0.25">
      <c r="A35" s="8" t="s">
        <v>23</v>
      </c>
      <c r="B35" s="9">
        <v>139717</v>
      </c>
      <c r="C35" s="9">
        <v>139724</v>
      </c>
      <c r="D35" s="9">
        <v>143040</v>
      </c>
      <c r="E35" s="9">
        <v>156935</v>
      </c>
      <c r="F35" s="9">
        <v>171796</v>
      </c>
      <c r="G35" s="9">
        <v>186809</v>
      </c>
      <c r="H35" s="9">
        <v>203182</v>
      </c>
      <c r="I35" s="9">
        <v>221547</v>
      </c>
      <c r="J35" s="9">
        <v>239104</v>
      </c>
      <c r="K35" s="9">
        <v>256688</v>
      </c>
      <c r="L35" s="9">
        <v>275761</v>
      </c>
      <c r="M35" s="9">
        <v>294076</v>
      </c>
    </row>
    <row r="36" spans="1:13" x14ac:dyDescent="0.25">
      <c r="A36" s="8"/>
      <c r="B36" s="9"/>
      <c r="C36" s="9"/>
      <c r="D36" s="9"/>
      <c r="E36" s="9"/>
      <c r="F36" s="9"/>
      <c r="G36" s="9"/>
      <c r="H36" s="9"/>
      <c r="I36" s="9"/>
      <c r="J36" s="9"/>
      <c r="K36" s="9"/>
      <c r="L36" s="9"/>
      <c r="M36" s="9"/>
    </row>
    <row r="37" spans="1:13" x14ac:dyDescent="0.25">
      <c r="A37" s="8" t="s">
        <v>33</v>
      </c>
      <c r="B37" s="9">
        <v>12130239</v>
      </c>
      <c r="C37" s="9">
        <v>12130360</v>
      </c>
      <c r="D37" s="9">
        <v>12222423</v>
      </c>
      <c r="E37" s="9">
        <v>12638235</v>
      </c>
      <c r="F37" s="9">
        <v>13065432</v>
      </c>
      <c r="G37" s="9">
        <v>13492810</v>
      </c>
      <c r="H37" s="9">
        <v>13955973</v>
      </c>
      <c r="I37" s="9">
        <v>14434830</v>
      </c>
      <c r="J37" s="9">
        <v>14912309</v>
      </c>
      <c r="K37" s="9">
        <v>15361607</v>
      </c>
      <c r="L37" s="9">
        <v>15712181</v>
      </c>
      <c r="M37" s="9">
        <v>16075664</v>
      </c>
    </row>
    <row r="38" spans="1:13" x14ac:dyDescent="0.25">
      <c r="A38" s="8" t="s">
        <v>34</v>
      </c>
      <c r="B38" s="9">
        <v>11748622</v>
      </c>
      <c r="C38" s="9">
        <v>11748741</v>
      </c>
      <c r="D38" s="9">
        <v>11838593</v>
      </c>
      <c r="E38" s="9">
        <v>12248439</v>
      </c>
      <c r="F38" s="9">
        <v>12668061</v>
      </c>
      <c r="G38" s="9">
        <v>13088383</v>
      </c>
      <c r="H38" s="9">
        <v>13547035</v>
      </c>
      <c r="I38" s="9">
        <v>14022514</v>
      </c>
      <c r="J38" s="9">
        <v>14486091</v>
      </c>
      <c r="K38" s="9">
        <v>14916291</v>
      </c>
      <c r="L38" s="9">
        <v>15266348</v>
      </c>
      <c r="M38" s="9">
        <v>15623252</v>
      </c>
    </row>
    <row r="39" spans="1:13" x14ac:dyDescent="0.25">
      <c r="A39" s="8" t="s">
        <v>35</v>
      </c>
      <c r="B39" s="9">
        <v>7231855</v>
      </c>
      <c r="C39" s="9">
        <v>7231949</v>
      </c>
      <c r="D39" s="9">
        <v>7271565</v>
      </c>
      <c r="E39" s="9">
        <v>7469904</v>
      </c>
      <c r="F39" s="9">
        <v>7679539</v>
      </c>
      <c r="G39" s="9">
        <v>7873305</v>
      </c>
      <c r="H39" s="9">
        <v>8082607</v>
      </c>
      <c r="I39" s="9">
        <v>8301635</v>
      </c>
      <c r="J39" s="9">
        <v>8518327</v>
      </c>
      <c r="K39" s="9">
        <v>8696423</v>
      </c>
      <c r="L39" s="9">
        <v>8809667</v>
      </c>
      <c r="M39" s="9">
        <v>8929324</v>
      </c>
    </row>
    <row r="40" spans="1:13" x14ac:dyDescent="0.25">
      <c r="A40" s="8"/>
      <c r="B40" s="9"/>
      <c r="C40" s="9"/>
      <c r="D40" s="9"/>
      <c r="E40" s="9"/>
      <c r="F40" s="9"/>
      <c r="G40" s="9"/>
      <c r="H40" s="9"/>
      <c r="I40" s="9"/>
      <c r="J40" s="9"/>
      <c r="K40" s="9"/>
      <c r="L40" s="9"/>
      <c r="M40" s="9"/>
    </row>
    <row r="41" spans="1:13" x14ac:dyDescent="0.25">
      <c r="A41" s="11" t="s">
        <v>36</v>
      </c>
      <c r="B41" s="12">
        <v>35.1</v>
      </c>
      <c r="C41" s="12">
        <v>35.1</v>
      </c>
      <c r="D41" s="12">
        <v>35.200000000000003</v>
      </c>
      <c r="E41" s="12">
        <v>35.4</v>
      </c>
      <c r="F41" s="12">
        <v>35.6</v>
      </c>
      <c r="G41" s="12">
        <v>35.799999999999997</v>
      </c>
      <c r="H41" s="12">
        <v>36</v>
      </c>
      <c r="I41" s="12">
        <v>36.1</v>
      </c>
      <c r="J41" s="12">
        <v>36.299999999999997</v>
      </c>
      <c r="K41" s="12">
        <v>36.6</v>
      </c>
      <c r="L41" s="12">
        <v>36.9</v>
      </c>
      <c r="M41" s="12">
        <v>37.200000000000003</v>
      </c>
    </row>
    <row r="42" spans="1:13" s="15" customFormat="1" x14ac:dyDescent="0.25">
      <c r="A42" s="13" t="s">
        <v>37</v>
      </c>
      <c r="B42" s="14">
        <v>7218477</v>
      </c>
      <c r="C42" s="14">
        <v>7218565</v>
      </c>
      <c r="D42" s="14">
        <v>7267213</v>
      </c>
      <c r="E42" s="14">
        <v>7484579</v>
      </c>
      <c r="F42" s="14">
        <v>7711570</v>
      </c>
      <c r="G42" s="14">
        <v>7944164</v>
      </c>
      <c r="H42" s="14">
        <v>8195622</v>
      </c>
      <c r="I42" s="14">
        <v>8460363</v>
      </c>
      <c r="J42" s="14">
        <v>8714985</v>
      </c>
      <c r="K42" s="14">
        <v>8948460</v>
      </c>
      <c r="L42" s="14">
        <v>9127842</v>
      </c>
      <c r="M42" s="14">
        <v>9307605</v>
      </c>
    </row>
    <row r="43" spans="1:13" x14ac:dyDescent="0.25">
      <c r="A43" s="8" t="s">
        <v>25</v>
      </c>
      <c r="B43" s="9">
        <v>482729</v>
      </c>
      <c r="C43" s="9">
        <v>482729</v>
      </c>
      <c r="D43" s="9">
        <v>482843</v>
      </c>
      <c r="E43" s="9">
        <v>483078</v>
      </c>
      <c r="F43" s="9">
        <v>484507</v>
      </c>
      <c r="G43" s="9">
        <v>489963</v>
      </c>
      <c r="H43" s="9">
        <v>498963</v>
      </c>
      <c r="I43" s="9">
        <v>511338</v>
      </c>
      <c r="J43" s="9">
        <v>523815</v>
      </c>
      <c r="K43" s="9">
        <v>530388</v>
      </c>
      <c r="L43" s="9">
        <v>525930</v>
      </c>
      <c r="M43" s="9">
        <v>521862</v>
      </c>
    </row>
    <row r="44" spans="1:13" x14ac:dyDescent="0.25">
      <c r="A44" s="8" t="s">
        <v>38</v>
      </c>
      <c r="B44" s="9">
        <v>485353</v>
      </c>
      <c r="C44" s="9">
        <v>485354</v>
      </c>
      <c r="D44" s="9">
        <v>487013</v>
      </c>
      <c r="E44" s="9">
        <v>496500</v>
      </c>
      <c r="F44" s="9">
        <v>510629</v>
      </c>
      <c r="G44" s="9">
        <v>521028</v>
      </c>
      <c r="H44" s="9">
        <v>527339</v>
      </c>
      <c r="I44" s="9">
        <v>534648</v>
      </c>
      <c r="J44" s="9">
        <v>537493</v>
      </c>
      <c r="K44" s="9">
        <v>540657</v>
      </c>
      <c r="L44" s="9">
        <v>544637</v>
      </c>
      <c r="M44" s="9">
        <v>550386</v>
      </c>
    </row>
    <row r="45" spans="1:13" x14ac:dyDescent="0.25">
      <c r="A45" s="8" t="s">
        <v>39</v>
      </c>
      <c r="B45" s="9">
        <v>464836</v>
      </c>
      <c r="C45" s="9">
        <v>464837</v>
      </c>
      <c r="D45" s="9">
        <v>467967</v>
      </c>
      <c r="E45" s="9">
        <v>479533</v>
      </c>
      <c r="F45" s="9">
        <v>488692</v>
      </c>
      <c r="G45" s="9">
        <v>503441</v>
      </c>
      <c r="H45" s="9">
        <v>519958</v>
      </c>
      <c r="I45" s="9">
        <v>532008</v>
      </c>
      <c r="J45" s="9">
        <v>540566</v>
      </c>
      <c r="K45" s="9">
        <v>553467</v>
      </c>
      <c r="L45" s="9">
        <v>561224</v>
      </c>
      <c r="M45" s="9">
        <v>564500</v>
      </c>
    </row>
    <row r="46" spans="1:13" x14ac:dyDescent="0.25">
      <c r="A46" s="8" t="s">
        <v>40</v>
      </c>
      <c r="B46" s="9">
        <v>512485</v>
      </c>
      <c r="C46" s="9">
        <v>512500</v>
      </c>
      <c r="D46" s="9">
        <v>511823</v>
      </c>
      <c r="E46" s="9">
        <v>511780</v>
      </c>
      <c r="F46" s="9">
        <v>515611</v>
      </c>
      <c r="G46" s="9">
        <v>522375</v>
      </c>
      <c r="H46" s="9">
        <v>529066</v>
      </c>
      <c r="I46" s="9">
        <v>540327</v>
      </c>
      <c r="J46" s="9">
        <v>551734</v>
      </c>
      <c r="K46" s="9">
        <v>559082</v>
      </c>
      <c r="L46" s="9">
        <v>568401</v>
      </c>
      <c r="M46" s="9">
        <v>580384</v>
      </c>
    </row>
    <row r="47" spans="1:13" x14ac:dyDescent="0.25">
      <c r="A47" s="8" t="s">
        <v>41</v>
      </c>
      <c r="B47" s="9">
        <v>580878</v>
      </c>
      <c r="C47" s="9">
        <v>580910</v>
      </c>
      <c r="D47" s="9">
        <v>586319</v>
      </c>
      <c r="E47" s="9">
        <v>611341</v>
      </c>
      <c r="F47" s="9">
        <v>632809</v>
      </c>
      <c r="G47" s="9">
        <v>646585</v>
      </c>
      <c r="H47" s="9">
        <v>656515</v>
      </c>
      <c r="I47" s="9">
        <v>662081</v>
      </c>
      <c r="J47" s="9">
        <v>665078</v>
      </c>
      <c r="K47" s="9">
        <v>667360</v>
      </c>
      <c r="L47" s="9">
        <v>663001</v>
      </c>
      <c r="M47" s="9">
        <v>658274</v>
      </c>
    </row>
    <row r="48" spans="1:13" x14ac:dyDescent="0.25">
      <c r="A48" s="8" t="s">
        <v>42</v>
      </c>
      <c r="B48" s="9">
        <v>608926</v>
      </c>
      <c r="C48" s="9">
        <v>608942</v>
      </c>
      <c r="D48" s="9">
        <v>613643</v>
      </c>
      <c r="E48" s="9">
        <v>636625</v>
      </c>
      <c r="F48" s="9">
        <v>655456</v>
      </c>
      <c r="G48" s="9">
        <v>677938</v>
      </c>
      <c r="H48" s="9">
        <v>709429</v>
      </c>
      <c r="I48" s="9">
        <v>744328</v>
      </c>
      <c r="J48" s="9">
        <v>777702</v>
      </c>
      <c r="K48" s="9">
        <v>801924</v>
      </c>
      <c r="L48" s="9">
        <v>808682</v>
      </c>
      <c r="M48" s="9">
        <v>807951</v>
      </c>
    </row>
    <row r="49" spans="1:13" x14ac:dyDescent="0.25">
      <c r="A49" s="8" t="s">
        <v>43</v>
      </c>
      <c r="B49" s="9">
        <v>601578</v>
      </c>
      <c r="C49" s="9">
        <v>601583</v>
      </c>
      <c r="D49" s="9">
        <v>603475</v>
      </c>
      <c r="E49" s="9">
        <v>619389</v>
      </c>
      <c r="F49" s="9">
        <v>645667</v>
      </c>
      <c r="G49" s="9">
        <v>674009</v>
      </c>
      <c r="H49" s="9">
        <v>704097</v>
      </c>
      <c r="I49" s="9">
        <v>732493</v>
      </c>
      <c r="J49" s="9">
        <v>764078</v>
      </c>
      <c r="K49" s="9">
        <v>786356</v>
      </c>
      <c r="L49" s="9">
        <v>804539</v>
      </c>
      <c r="M49" s="9">
        <v>827587</v>
      </c>
    </row>
    <row r="50" spans="1:13" x14ac:dyDescent="0.25">
      <c r="A50" s="8" t="s">
        <v>44</v>
      </c>
      <c r="B50" s="9">
        <v>628225</v>
      </c>
      <c r="C50" s="9">
        <v>628228</v>
      </c>
      <c r="D50" s="9">
        <v>630349</v>
      </c>
      <c r="E50" s="9">
        <v>637677</v>
      </c>
      <c r="F50" s="9">
        <v>641108</v>
      </c>
      <c r="G50" s="9">
        <v>645123</v>
      </c>
      <c r="H50" s="9">
        <v>655695</v>
      </c>
      <c r="I50" s="9">
        <v>673289</v>
      </c>
      <c r="J50" s="9">
        <v>695130</v>
      </c>
      <c r="K50" s="9">
        <v>725400</v>
      </c>
      <c r="L50" s="9">
        <v>753263</v>
      </c>
      <c r="M50" s="9">
        <v>779335</v>
      </c>
    </row>
    <row r="51" spans="1:13" x14ac:dyDescent="0.25">
      <c r="A51" s="8" t="s">
        <v>45</v>
      </c>
      <c r="B51" s="9">
        <v>558166</v>
      </c>
      <c r="C51" s="9">
        <v>558167</v>
      </c>
      <c r="D51" s="9">
        <v>564233</v>
      </c>
      <c r="E51" s="9">
        <v>588565</v>
      </c>
      <c r="F51" s="9">
        <v>618039</v>
      </c>
      <c r="G51" s="9">
        <v>639560</v>
      </c>
      <c r="H51" s="9">
        <v>655986</v>
      </c>
      <c r="I51" s="9">
        <v>669077</v>
      </c>
      <c r="J51" s="9">
        <v>678191</v>
      </c>
      <c r="K51" s="9">
        <v>682737</v>
      </c>
      <c r="L51" s="9">
        <v>685156</v>
      </c>
      <c r="M51" s="9">
        <v>692781</v>
      </c>
    </row>
    <row r="52" spans="1:13" x14ac:dyDescent="0.25">
      <c r="A52" s="8" t="s">
        <v>46</v>
      </c>
      <c r="B52" s="9">
        <v>517871</v>
      </c>
      <c r="C52" s="9">
        <v>517874</v>
      </c>
      <c r="D52" s="9">
        <v>520111</v>
      </c>
      <c r="E52" s="9">
        <v>533854</v>
      </c>
      <c r="F52" s="9">
        <v>542870</v>
      </c>
      <c r="G52" s="9">
        <v>550581</v>
      </c>
      <c r="H52" s="9">
        <v>565612</v>
      </c>
      <c r="I52" s="9">
        <v>588882</v>
      </c>
      <c r="J52" s="9">
        <v>613596</v>
      </c>
      <c r="K52" s="9">
        <v>642581</v>
      </c>
      <c r="L52" s="9">
        <v>662379</v>
      </c>
      <c r="M52" s="9">
        <v>676325</v>
      </c>
    </row>
    <row r="53" spans="1:13" x14ac:dyDescent="0.25">
      <c r="A53" s="8" t="s">
        <v>47</v>
      </c>
      <c r="B53" s="9">
        <v>463406</v>
      </c>
      <c r="C53" s="9">
        <v>463408</v>
      </c>
      <c r="D53" s="9">
        <v>467281</v>
      </c>
      <c r="E53" s="9">
        <v>476174</v>
      </c>
      <c r="F53" s="9">
        <v>487266</v>
      </c>
      <c r="G53" s="9">
        <v>504299</v>
      </c>
      <c r="H53" s="9">
        <v>522227</v>
      </c>
      <c r="I53" s="9">
        <v>532946</v>
      </c>
      <c r="J53" s="9">
        <v>546345</v>
      </c>
      <c r="K53" s="9">
        <v>554746</v>
      </c>
      <c r="L53" s="9">
        <v>560767</v>
      </c>
      <c r="M53" s="9">
        <v>573499</v>
      </c>
    </row>
    <row r="54" spans="1:13" x14ac:dyDescent="0.25">
      <c r="A54" s="8" t="s">
        <v>48</v>
      </c>
      <c r="B54" s="9">
        <v>389362</v>
      </c>
      <c r="C54" s="9">
        <v>389362</v>
      </c>
      <c r="D54" s="9">
        <v>393127</v>
      </c>
      <c r="E54" s="9">
        <v>412751</v>
      </c>
      <c r="F54" s="9">
        <v>430421</v>
      </c>
      <c r="G54" s="9">
        <v>446924</v>
      </c>
      <c r="H54" s="9">
        <v>459893</v>
      </c>
      <c r="I54" s="9">
        <v>474901</v>
      </c>
      <c r="J54" s="9">
        <v>483707</v>
      </c>
      <c r="K54" s="9">
        <v>494152</v>
      </c>
      <c r="L54" s="9">
        <v>509588</v>
      </c>
      <c r="M54" s="9">
        <v>525283</v>
      </c>
    </row>
    <row r="55" spans="1:13" x14ac:dyDescent="0.25">
      <c r="A55" s="8" t="s">
        <v>49</v>
      </c>
      <c r="B55" s="9">
        <v>315688</v>
      </c>
      <c r="C55" s="9">
        <v>315688</v>
      </c>
      <c r="D55" s="9">
        <v>321035</v>
      </c>
      <c r="E55" s="9">
        <v>340122</v>
      </c>
      <c r="F55" s="9">
        <v>354215</v>
      </c>
      <c r="G55" s="9">
        <v>367951</v>
      </c>
      <c r="H55" s="9">
        <v>382673</v>
      </c>
      <c r="I55" s="9">
        <v>397394</v>
      </c>
      <c r="J55" s="9">
        <v>417136</v>
      </c>
      <c r="K55" s="9">
        <v>434033</v>
      </c>
      <c r="L55" s="9">
        <v>448655</v>
      </c>
      <c r="M55" s="9">
        <v>459796</v>
      </c>
    </row>
    <row r="56" spans="1:13" x14ac:dyDescent="0.25">
      <c r="A56" s="8" t="s">
        <v>50</v>
      </c>
      <c r="B56" s="9">
        <v>219379</v>
      </c>
      <c r="C56" s="9">
        <v>219379</v>
      </c>
      <c r="D56" s="9">
        <v>222370</v>
      </c>
      <c r="E56" s="9">
        <v>235247</v>
      </c>
      <c r="F56" s="9">
        <v>253861</v>
      </c>
      <c r="G56" s="9">
        <v>274909</v>
      </c>
      <c r="H56" s="9">
        <v>296838</v>
      </c>
      <c r="I56" s="9">
        <v>321254</v>
      </c>
      <c r="J56" s="9">
        <v>339755</v>
      </c>
      <c r="K56" s="9">
        <v>353231</v>
      </c>
      <c r="L56" s="9">
        <v>365705</v>
      </c>
      <c r="M56" s="9">
        <v>378674</v>
      </c>
    </row>
    <row r="57" spans="1:13" x14ac:dyDescent="0.25">
      <c r="A57" s="8" t="s">
        <v>51</v>
      </c>
      <c r="B57" s="9">
        <v>163134</v>
      </c>
      <c r="C57" s="9">
        <v>163136</v>
      </c>
      <c r="D57" s="9">
        <v>165541</v>
      </c>
      <c r="E57" s="9">
        <v>175025</v>
      </c>
      <c r="F57" s="9">
        <v>185144</v>
      </c>
      <c r="G57" s="9">
        <v>194843</v>
      </c>
      <c r="H57" s="9">
        <v>205709</v>
      </c>
      <c r="I57" s="9">
        <v>216856</v>
      </c>
      <c r="J57" s="9">
        <v>229503</v>
      </c>
      <c r="K57" s="9">
        <v>247495</v>
      </c>
      <c r="L57" s="9">
        <v>267021</v>
      </c>
      <c r="M57" s="9">
        <v>286774</v>
      </c>
    </row>
    <row r="58" spans="1:13" x14ac:dyDescent="0.25">
      <c r="A58" s="8" t="s">
        <v>52</v>
      </c>
      <c r="B58" s="9">
        <v>107559</v>
      </c>
      <c r="C58" s="9">
        <v>107561</v>
      </c>
      <c r="D58" s="9">
        <v>108916</v>
      </c>
      <c r="E58" s="9">
        <v>116553</v>
      </c>
      <c r="F58" s="9">
        <v>124992</v>
      </c>
      <c r="G58" s="9">
        <v>133865</v>
      </c>
      <c r="H58" s="9">
        <v>143398</v>
      </c>
      <c r="I58" s="9">
        <v>153677</v>
      </c>
      <c r="J58" s="9">
        <v>162659</v>
      </c>
      <c r="K58" s="9">
        <v>172045</v>
      </c>
      <c r="L58" s="9">
        <v>180915</v>
      </c>
      <c r="M58" s="9">
        <v>190490</v>
      </c>
    </row>
    <row r="59" spans="1:13" x14ac:dyDescent="0.25">
      <c r="A59" s="8" t="s">
        <v>53</v>
      </c>
      <c r="B59" s="9">
        <v>67047</v>
      </c>
      <c r="C59" s="9">
        <v>67050</v>
      </c>
      <c r="D59" s="9">
        <v>68159</v>
      </c>
      <c r="E59" s="9">
        <v>72584</v>
      </c>
      <c r="F59" s="9">
        <v>77129</v>
      </c>
      <c r="G59" s="9">
        <v>82281</v>
      </c>
      <c r="H59" s="9">
        <v>87804</v>
      </c>
      <c r="I59" s="9">
        <v>93601</v>
      </c>
      <c r="J59" s="9">
        <v>100640</v>
      </c>
      <c r="K59" s="9">
        <v>108065</v>
      </c>
      <c r="L59" s="9">
        <v>115768</v>
      </c>
      <c r="M59" s="9">
        <v>123778</v>
      </c>
    </row>
    <row r="60" spans="1:13" x14ac:dyDescent="0.25">
      <c r="A60" s="8" t="s">
        <v>54</v>
      </c>
      <c r="B60" s="9">
        <v>51855</v>
      </c>
      <c r="C60" s="9">
        <v>51857</v>
      </c>
      <c r="D60" s="9">
        <v>53008</v>
      </c>
      <c r="E60" s="9">
        <v>57781</v>
      </c>
      <c r="F60" s="9">
        <v>63154</v>
      </c>
      <c r="G60" s="9">
        <v>68489</v>
      </c>
      <c r="H60" s="9">
        <v>74420</v>
      </c>
      <c r="I60" s="9">
        <v>81263</v>
      </c>
      <c r="J60" s="9">
        <v>87857</v>
      </c>
      <c r="K60" s="9">
        <v>94741</v>
      </c>
      <c r="L60" s="9">
        <v>102211</v>
      </c>
      <c r="M60" s="9">
        <v>109926</v>
      </c>
    </row>
    <row r="61" spans="1:13" x14ac:dyDescent="0.25">
      <c r="A61" s="8"/>
      <c r="B61" s="9"/>
      <c r="C61" s="9"/>
      <c r="D61" s="9"/>
      <c r="E61" s="9"/>
      <c r="F61" s="9"/>
      <c r="G61" s="9"/>
      <c r="H61" s="9"/>
      <c r="I61" s="9"/>
      <c r="J61" s="9"/>
      <c r="K61" s="9"/>
      <c r="L61" s="9"/>
      <c r="M61" s="9"/>
    </row>
    <row r="62" spans="1:13" x14ac:dyDescent="0.25">
      <c r="A62" s="8" t="s">
        <v>55</v>
      </c>
      <c r="B62" s="9">
        <v>1724699</v>
      </c>
      <c r="C62" s="9">
        <v>1724704</v>
      </c>
      <c r="D62" s="9">
        <v>1730538</v>
      </c>
      <c r="E62" s="9">
        <v>1755868</v>
      </c>
      <c r="F62" s="9">
        <v>1783432</v>
      </c>
      <c r="G62" s="9">
        <v>1817307</v>
      </c>
      <c r="H62" s="9">
        <v>1851637</v>
      </c>
      <c r="I62" s="9">
        <v>1891102</v>
      </c>
      <c r="J62" s="9">
        <v>1925605</v>
      </c>
      <c r="K62" s="9">
        <v>1955294</v>
      </c>
      <c r="L62" s="9">
        <v>1967860</v>
      </c>
      <c r="M62" s="9">
        <v>1977006</v>
      </c>
    </row>
    <row r="63" spans="1:13" x14ac:dyDescent="0.25">
      <c r="A63" s="10" t="s">
        <v>56</v>
      </c>
      <c r="B63" s="9">
        <v>482729</v>
      </c>
      <c r="C63" s="9">
        <v>482729</v>
      </c>
      <c r="D63" s="9">
        <v>482843</v>
      </c>
      <c r="E63" s="9">
        <v>483078</v>
      </c>
      <c r="F63" s="9">
        <v>484507</v>
      </c>
      <c r="G63" s="9">
        <v>489963</v>
      </c>
      <c r="H63" s="9">
        <v>498963</v>
      </c>
      <c r="I63" s="9">
        <v>511338</v>
      </c>
      <c r="J63" s="9">
        <v>523815</v>
      </c>
      <c r="K63" s="9">
        <v>530388</v>
      </c>
      <c r="L63" s="9">
        <v>525930</v>
      </c>
      <c r="M63" s="9">
        <v>521862</v>
      </c>
    </row>
    <row r="64" spans="1:13" x14ac:dyDescent="0.25">
      <c r="A64" s="10" t="s">
        <v>57</v>
      </c>
      <c r="B64" s="9">
        <v>855368</v>
      </c>
      <c r="C64" s="9">
        <v>855369</v>
      </c>
      <c r="D64" s="9">
        <v>859751</v>
      </c>
      <c r="E64" s="9">
        <v>880373</v>
      </c>
      <c r="F64" s="9">
        <v>903060</v>
      </c>
      <c r="G64" s="9">
        <v>927646</v>
      </c>
      <c r="H64" s="9">
        <v>944250</v>
      </c>
      <c r="I64" s="9">
        <v>959749</v>
      </c>
      <c r="J64" s="9">
        <v>973388</v>
      </c>
      <c r="K64" s="9">
        <v>983499</v>
      </c>
      <c r="L64" s="9">
        <v>993568</v>
      </c>
      <c r="M64" s="9">
        <v>1001552</v>
      </c>
    </row>
    <row r="65" spans="1:13" x14ac:dyDescent="0.25">
      <c r="A65" s="10" t="s">
        <v>58</v>
      </c>
      <c r="B65" s="9">
        <v>386602</v>
      </c>
      <c r="C65" s="9">
        <v>386606</v>
      </c>
      <c r="D65" s="9">
        <v>387944</v>
      </c>
      <c r="E65" s="9">
        <v>392417</v>
      </c>
      <c r="F65" s="9">
        <v>395865</v>
      </c>
      <c r="G65" s="9">
        <v>399698</v>
      </c>
      <c r="H65" s="9">
        <v>408424</v>
      </c>
      <c r="I65" s="9">
        <v>420015</v>
      </c>
      <c r="J65" s="9">
        <v>428402</v>
      </c>
      <c r="K65" s="9">
        <v>441407</v>
      </c>
      <c r="L65" s="9">
        <v>448362</v>
      </c>
      <c r="M65" s="9">
        <v>453592</v>
      </c>
    </row>
    <row r="66" spans="1:13" x14ac:dyDescent="0.25">
      <c r="A66" s="8" t="s">
        <v>59</v>
      </c>
      <c r="B66" s="9">
        <v>4884804</v>
      </c>
      <c r="C66" s="9">
        <v>4884878</v>
      </c>
      <c r="D66" s="9">
        <v>4918681</v>
      </c>
      <c r="E66" s="9">
        <v>5071521</v>
      </c>
      <c r="F66" s="9">
        <v>5223858</v>
      </c>
      <c r="G66" s="9">
        <v>5372470</v>
      </c>
      <c r="H66" s="9">
        <v>5535816</v>
      </c>
      <c r="I66" s="9">
        <v>5702610</v>
      </c>
      <c r="J66" s="9">
        <v>5868966</v>
      </c>
      <c r="K66" s="9">
        <v>6017589</v>
      </c>
      <c r="L66" s="9">
        <v>6128362</v>
      </c>
      <c r="M66" s="9">
        <v>6240957</v>
      </c>
    </row>
    <row r="67" spans="1:13" x14ac:dyDescent="0.25">
      <c r="A67" s="10" t="s">
        <v>60</v>
      </c>
      <c r="B67" s="9">
        <v>801582</v>
      </c>
      <c r="C67" s="9">
        <v>801626</v>
      </c>
      <c r="D67" s="9">
        <v>805427</v>
      </c>
      <c r="E67" s="9">
        <v>826364</v>
      </c>
      <c r="F67" s="9">
        <v>848816</v>
      </c>
      <c r="G67" s="9">
        <v>866085</v>
      </c>
      <c r="H67" s="9">
        <v>880204</v>
      </c>
      <c r="I67" s="9">
        <v>889300</v>
      </c>
      <c r="J67" s="9">
        <v>893081</v>
      </c>
      <c r="K67" s="9">
        <v>895660</v>
      </c>
      <c r="L67" s="9">
        <v>895333</v>
      </c>
      <c r="M67" s="9">
        <v>898400</v>
      </c>
    </row>
    <row r="68" spans="1:13" x14ac:dyDescent="0.25">
      <c r="A68" s="10" t="s">
        <v>61</v>
      </c>
      <c r="B68" s="9">
        <v>2396895</v>
      </c>
      <c r="C68" s="9">
        <v>2396920</v>
      </c>
      <c r="D68" s="9">
        <v>2411700</v>
      </c>
      <c r="E68" s="9">
        <v>2482256</v>
      </c>
      <c r="F68" s="9">
        <v>2560270</v>
      </c>
      <c r="G68" s="9">
        <v>2636630</v>
      </c>
      <c r="H68" s="9">
        <v>2725207</v>
      </c>
      <c r="I68" s="9">
        <v>2819187</v>
      </c>
      <c r="J68" s="9">
        <v>2915101</v>
      </c>
      <c r="K68" s="9">
        <v>2996417</v>
      </c>
      <c r="L68" s="9">
        <v>3051640</v>
      </c>
      <c r="M68" s="9">
        <v>3107654</v>
      </c>
    </row>
    <row r="69" spans="1:13" x14ac:dyDescent="0.25">
      <c r="A69" s="10" t="s">
        <v>62</v>
      </c>
      <c r="B69" s="9">
        <v>1686327</v>
      </c>
      <c r="C69" s="9">
        <v>1686332</v>
      </c>
      <c r="D69" s="9">
        <v>1701554</v>
      </c>
      <c r="E69" s="9">
        <v>1762901</v>
      </c>
      <c r="F69" s="9">
        <v>1814772</v>
      </c>
      <c r="G69" s="9">
        <v>1869755</v>
      </c>
      <c r="H69" s="9">
        <v>1930405</v>
      </c>
      <c r="I69" s="9">
        <v>1994123</v>
      </c>
      <c r="J69" s="9">
        <v>2060784</v>
      </c>
      <c r="K69" s="9">
        <v>2125512</v>
      </c>
      <c r="L69" s="9">
        <v>2181389</v>
      </c>
      <c r="M69" s="9">
        <v>2234903</v>
      </c>
    </row>
    <row r="70" spans="1:13" x14ac:dyDescent="0.25">
      <c r="A70" s="8" t="s">
        <v>63</v>
      </c>
      <c r="B70" s="9">
        <v>608974</v>
      </c>
      <c r="C70" s="9">
        <v>608983</v>
      </c>
      <c r="D70" s="9">
        <v>617994</v>
      </c>
      <c r="E70" s="9">
        <v>657190</v>
      </c>
      <c r="F70" s="9">
        <v>704280</v>
      </c>
      <c r="G70" s="9">
        <v>754387</v>
      </c>
      <c r="H70" s="9">
        <v>808169</v>
      </c>
      <c r="I70" s="9">
        <v>866651</v>
      </c>
      <c r="J70" s="9">
        <v>920414</v>
      </c>
      <c r="K70" s="9">
        <v>975577</v>
      </c>
      <c r="L70" s="9">
        <v>1031620</v>
      </c>
      <c r="M70" s="9">
        <v>1089642</v>
      </c>
    </row>
    <row r="71" spans="1:13" x14ac:dyDescent="0.25">
      <c r="A71" s="8" t="s">
        <v>54</v>
      </c>
      <c r="B71" s="9">
        <v>51855</v>
      </c>
      <c r="C71" s="9">
        <v>51857</v>
      </c>
      <c r="D71" s="9">
        <v>53008</v>
      </c>
      <c r="E71" s="9">
        <v>57781</v>
      </c>
      <c r="F71" s="9">
        <v>63154</v>
      </c>
      <c r="G71" s="9">
        <v>68489</v>
      </c>
      <c r="H71" s="9">
        <v>74420</v>
      </c>
      <c r="I71" s="9">
        <v>81263</v>
      </c>
      <c r="J71" s="9">
        <v>87857</v>
      </c>
      <c r="K71" s="9">
        <v>94741</v>
      </c>
      <c r="L71" s="9">
        <v>102211</v>
      </c>
      <c r="M71" s="9">
        <v>109926</v>
      </c>
    </row>
    <row r="72" spans="1:13" x14ac:dyDescent="0.25">
      <c r="A72" s="8"/>
      <c r="B72" s="9"/>
      <c r="C72" s="9"/>
      <c r="D72" s="9"/>
      <c r="E72" s="9"/>
      <c r="F72" s="9"/>
      <c r="G72" s="9"/>
      <c r="H72" s="9"/>
      <c r="I72" s="9"/>
      <c r="J72" s="9"/>
      <c r="K72" s="9"/>
      <c r="L72" s="9"/>
      <c r="M72" s="9"/>
    </row>
    <row r="73" spans="1:13" x14ac:dyDescent="0.25">
      <c r="A73" s="8" t="s">
        <v>64</v>
      </c>
      <c r="B73" s="9">
        <v>5689879</v>
      </c>
      <c r="C73" s="9">
        <v>5689964</v>
      </c>
      <c r="D73" s="9">
        <v>5733903</v>
      </c>
      <c r="E73" s="9">
        <v>5928125</v>
      </c>
      <c r="F73" s="9">
        <v>6129967</v>
      </c>
      <c r="G73" s="9">
        <v>6331310</v>
      </c>
      <c r="H73" s="9">
        <v>6550069</v>
      </c>
      <c r="I73" s="9">
        <v>6776837</v>
      </c>
      <c r="J73" s="9">
        <v>7003818</v>
      </c>
      <c r="K73" s="9">
        <v>7217064</v>
      </c>
      <c r="L73" s="9">
        <v>7383706</v>
      </c>
      <c r="M73" s="9">
        <v>7556838</v>
      </c>
    </row>
    <row r="74" spans="1:13" x14ac:dyDescent="0.25">
      <c r="A74" s="8" t="s">
        <v>65</v>
      </c>
      <c r="B74" s="9">
        <v>5493778</v>
      </c>
      <c r="C74" s="9">
        <v>5493861</v>
      </c>
      <c r="D74" s="9">
        <v>5536675</v>
      </c>
      <c r="E74" s="9">
        <v>5728711</v>
      </c>
      <c r="F74" s="9">
        <v>5928138</v>
      </c>
      <c r="G74" s="9">
        <v>6126857</v>
      </c>
      <c r="H74" s="9">
        <v>6343985</v>
      </c>
      <c r="I74" s="9">
        <v>6569261</v>
      </c>
      <c r="J74" s="9">
        <v>6789380</v>
      </c>
      <c r="K74" s="9">
        <v>6993166</v>
      </c>
      <c r="L74" s="9">
        <v>7159982</v>
      </c>
      <c r="M74" s="9">
        <v>7330599</v>
      </c>
    </row>
    <row r="75" spans="1:13" x14ac:dyDescent="0.25">
      <c r="A75" s="8" t="s">
        <v>66</v>
      </c>
      <c r="B75" s="9">
        <v>3490258</v>
      </c>
      <c r="C75" s="9">
        <v>3490330</v>
      </c>
      <c r="D75" s="9">
        <v>3509842</v>
      </c>
      <c r="E75" s="9">
        <v>3605377</v>
      </c>
      <c r="F75" s="9">
        <v>3708690</v>
      </c>
      <c r="G75" s="9">
        <v>3805590</v>
      </c>
      <c r="H75" s="9">
        <v>3910788</v>
      </c>
      <c r="I75" s="9">
        <v>4021595</v>
      </c>
      <c r="J75" s="9">
        <v>4131913</v>
      </c>
      <c r="K75" s="9">
        <v>4222859</v>
      </c>
      <c r="L75" s="9">
        <v>4283042</v>
      </c>
      <c r="M75" s="9">
        <v>4346312</v>
      </c>
    </row>
    <row r="76" spans="1:13" x14ac:dyDescent="0.25">
      <c r="A76" s="8"/>
      <c r="B76" s="9"/>
      <c r="C76" s="9"/>
      <c r="D76" s="9"/>
      <c r="E76" s="9"/>
      <c r="F76" s="9"/>
      <c r="G76" s="9"/>
      <c r="H76" s="9"/>
      <c r="I76" s="9"/>
      <c r="J76" s="9"/>
      <c r="K76" s="9"/>
      <c r="L76" s="9"/>
      <c r="M76" s="9"/>
    </row>
    <row r="77" spans="1:13" x14ac:dyDescent="0.25">
      <c r="A77" s="11" t="s">
        <v>67</v>
      </c>
      <c r="B77" s="12">
        <v>34</v>
      </c>
      <c r="C77" s="12">
        <v>34</v>
      </c>
      <c r="D77" s="12">
        <v>34</v>
      </c>
      <c r="E77" s="12">
        <v>34.200000000000003</v>
      </c>
      <c r="F77" s="12">
        <v>34.4</v>
      </c>
      <c r="G77" s="12">
        <v>34.5</v>
      </c>
      <c r="H77" s="12">
        <v>34.700000000000003</v>
      </c>
      <c r="I77" s="12">
        <v>34.799999999999997</v>
      </c>
      <c r="J77" s="12">
        <v>35</v>
      </c>
      <c r="K77" s="12">
        <v>35.200000000000003</v>
      </c>
      <c r="L77" s="12">
        <v>35.6</v>
      </c>
      <c r="M77" s="12">
        <v>35.9</v>
      </c>
    </row>
    <row r="78" spans="1:13" s="15" customFormat="1" x14ac:dyDescent="0.25">
      <c r="A78" s="13" t="s">
        <v>68</v>
      </c>
      <c r="B78" s="14">
        <v>7941039</v>
      </c>
      <c r="C78" s="14">
        <v>7941078</v>
      </c>
      <c r="D78" s="14">
        <v>7994195</v>
      </c>
      <c r="E78" s="14">
        <v>8236493</v>
      </c>
      <c r="F78" s="14">
        <v>8483522</v>
      </c>
      <c r="G78" s="14">
        <v>8735588</v>
      </c>
      <c r="H78" s="14">
        <v>9007947</v>
      </c>
      <c r="I78" s="14">
        <v>9292381</v>
      </c>
      <c r="J78" s="14">
        <v>9564964</v>
      </c>
      <c r="K78" s="14">
        <v>9815777</v>
      </c>
      <c r="L78" s="14">
        <v>10006263</v>
      </c>
      <c r="M78" s="14">
        <v>10197257</v>
      </c>
    </row>
    <row r="79" spans="1:13" x14ac:dyDescent="0.25">
      <c r="A79" s="8" t="s">
        <v>25</v>
      </c>
      <c r="B79" s="9">
        <v>464814</v>
      </c>
      <c r="C79" s="9">
        <v>464815</v>
      </c>
      <c r="D79" s="9">
        <v>464650</v>
      </c>
      <c r="E79" s="9">
        <v>463716</v>
      </c>
      <c r="F79" s="9">
        <v>464716</v>
      </c>
      <c r="G79" s="9">
        <v>467528</v>
      </c>
      <c r="H79" s="9">
        <v>473867</v>
      </c>
      <c r="I79" s="9">
        <v>483590</v>
      </c>
      <c r="J79" s="9">
        <v>495073</v>
      </c>
      <c r="K79" s="9">
        <v>500765</v>
      </c>
      <c r="L79" s="9">
        <v>496708</v>
      </c>
      <c r="M79" s="9">
        <v>493188</v>
      </c>
    </row>
    <row r="80" spans="1:13" x14ac:dyDescent="0.25">
      <c r="A80" s="8" t="s">
        <v>38</v>
      </c>
      <c r="B80" s="9">
        <v>486737</v>
      </c>
      <c r="C80" s="9">
        <v>486737</v>
      </c>
      <c r="D80" s="9">
        <v>487814</v>
      </c>
      <c r="E80" s="9">
        <v>494479</v>
      </c>
      <c r="F80" s="9">
        <v>504148</v>
      </c>
      <c r="G80" s="9">
        <v>510881</v>
      </c>
      <c r="H80" s="9">
        <v>513814</v>
      </c>
      <c r="I80" s="9">
        <v>517159</v>
      </c>
      <c r="J80" s="9">
        <v>517363</v>
      </c>
      <c r="K80" s="9">
        <v>519078</v>
      </c>
      <c r="L80" s="9">
        <v>519911</v>
      </c>
      <c r="M80" s="9">
        <v>522824</v>
      </c>
    </row>
    <row r="81" spans="1:13" x14ac:dyDescent="0.25">
      <c r="A81" s="8" t="s">
        <v>39</v>
      </c>
      <c r="B81" s="9">
        <v>457651</v>
      </c>
      <c r="C81" s="9">
        <v>457651</v>
      </c>
      <c r="D81" s="9">
        <v>461203</v>
      </c>
      <c r="E81" s="9">
        <v>473252</v>
      </c>
      <c r="F81" s="9">
        <v>483081</v>
      </c>
      <c r="G81" s="9">
        <v>498637</v>
      </c>
      <c r="H81" s="9">
        <v>516806</v>
      </c>
      <c r="I81" s="9">
        <v>529330</v>
      </c>
      <c r="J81" s="9">
        <v>536150</v>
      </c>
      <c r="K81" s="9">
        <v>544896</v>
      </c>
      <c r="L81" s="9">
        <v>548676</v>
      </c>
      <c r="M81" s="9">
        <v>548402</v>
      </c>
    </row>
    <row r="82" spans="1:13" x14ac:dyDescent="0.25">
      <c r="A82" s="8" t="s">
        <v>40</v>
      </c>
      <c r="B82" s="9">
        <v>486242</v>
      </c>
      <c r="C82" s="9">
        <v>486248</v>
      </c>
      <c r="D82" s="9">
        <v>486354</v>
      </c>
      <c r="E82" s="9">
        <v>488809</v>
      </c>
      <c r="F82" s="9">
        <v>496615</v>
      </c>
      <c r="G82" s="9">
        <v>506982</v>
      </c>
      <c r="H82" s="9">
        <v>517202</v>
      </c>
      <c r="I82" s="9">
        <v>531218</v>
      </c>
      <c r="J82" s="9">
        <v>544464</v>
      </c>
      <c r="K82" s="9">
        <v>553613</v>
      </c>
      <c r="L82" s="9">
        <v>564514</v>
      </c>
      <c r="M82" s="9">
        <v>578033</v>
      </c>
    </row>
    <row r="83" spans="1:13" x14ac:dyDescent="0.25">
      <c r="A83" s="8" t="s">
        <v>41</v>
      </c>
      <c r="B83" s="9">
        <v>568309</v>
      </c>
      <c r="C83" s="9">
        <v>568315</v>
      </c>
      <c r="D83" s="9">
        <v>572653</v>
      </c>
      <c r="E83" s="9">
        <v>596616</v>
      </c>
      <c r="F83" s="9">
        <v>614500</v>
      </c>
      <c r="G83" s="9">
        <v>624962</v>
      </c>
      <c r="H83" s="9">
        <v>632121</v>
      </c>
      <c r="I83" s="9">
        <v>637524</v>
      </c>
      <c r="J83" s="9">
        <v>641434</v>
      </c>
      <c r="K83" s="9">
        <v>647256</v>
      </c>
      <c r="L83" s="9">
        <v>647072</v>
      </c>
      <c r="M83" s="9">
        <v>646584</v>
      </c>
    </row>
    <row r="84" spans="1:13" x14ac:dyDescent="0.25">
      <c r="A84" s="8" t="s">
        <v>42</v>
      </c>
      <c r="B84" s="9">
        <v>669727</v>
      </c>
      <c r="C84" s="9">
        <v>669728</v>
      </c>
      <c r="D84" s="9">
        <v>672312</v>
      </c>
      <c r="E84" s="9">
        <v>688176</v>
      </c>
      <c r="F84" s="9">
        <v>699801</v>
      </c>
      <c r="G84" s="9">
        <v>716568</v>
      </c>
      <c r="H84" s="9">
        <v>744505</v>
      </c>
      <c r="I84" s="9">
        <v>774120</v>
      </c>
      <c r="J84" s="9">
        <v>804300</v>
      </c>
      <c r="K84" s="9">
        <v>824197</v>
      </c>
      <c r="L84" s="9">
        <v>824563</v>
      </c>
      <c r="M84" s="9">
        <v>817605</v>
      </c>
    </row>
    <row r="85" spans="1:13" x14ac:dyDescent="0.25">
      <c r="A85" s="8" t="s">
        <v>43</v>
      </c>
      <c r="B85" s="9">
        <v>682350</v>
      </c>
      <c r="C85" s="9">
        <v>682353</v>
      </c>
      <c r="D85" s="9">
        <v>686163</v>
      </c>
      <c r="E85" s="9">
        <v>707969</v>
      </c>
      <c r="F85" s="9">
        <v>735007</v>
      </c>
      <c r="G85" s="9">
        <v>762440</v>
      </c>
      <c r="H85" s="9">
        <v>787942</v>
      </c>
      <c r="I85" s="9">
        <v>811340</v>
      </c>
      <c r="J85" s="9">
        <v>834931</v>
      </c>
      <c r="K85" s="9">
        <v>850491</v>
      </c>
      <c r="L85" s="9">
        <v>862515</v>
      </c>
      <c r="M85" s="9">
        <v>881213</v>
      </c>
    </row>
    <row r="86" spans="1:13" x14ac:dyDescent="0.25">
      <c r="A86" s="8" t="s">
        <v>44</v>
      </c>
      <c r="B86" s="9">
        <v>705281</v>
      </c>
      <c r="C86" s="9">
        <v>705284</v>
      </c>
      <c r="D86" s="9">
        <v>707410</v>
      </c>
      <c r="E86" s="9">
        <v>716097</v>
      </c>
      <c r="F86" s="9">
        <v>723178</v>
      </c>
      <c r="G86" s="9">
        <v>730229</v>
      </c>
      <c r="H86" s="9">
        <v>745046</v>
      </c>
      <c r="I86" s="9">
        <v>766711</v>
      </c>
      <c r="J86" s="9">
        <v>790937</v>
      </c>
      <c r="K86" s="9">
        <v>819580</v>
      </c>
      <c r="L86" s="9">
        <v>845081</v>
      </c>
      <c r="M86" s="9">
        <v>866255</v>
      </c>
    </row>
    <row r="87" spans="1:13" x14ac:dyDescent="0.25">
      <c r="A87" s="8" t="s">
        <v>45</v>
      </c>
      <c r="B87" s="9">
        <v>629688</v>
      </c>
      <c r="C87" s="9">
        <v>629691</v>
      </c>
      <c r="D87" s="9">
        <v>636831</v>
      </c>
      <c r="E87" s="9">
        <v>666860</v>
      </c>
      <c r="F87" s="9">
        <v>701748</v>
      </c>
      <c r="G87" s="9">
        <v>726534</v>
      </c>
      <c r="H87" s="9">
        <v>745003</v>
      </c>
      <c r="I87" s="9">
        <v>759127</v>
      </c>
      <c r="J87" s="9">
        <v>770348</v>
      </c>
      <c r="K87" s="9">
        <v>778427</v>
      </c>
      <c r="L87" s="9">
        <v>782880</v>
      </c>
      <c r="M87" s="9">
        <v>793322</v>
      </c>
    </row>
    <row r="88" spans="1:13" x14ac:dyDescent="0.25">
      <c r="A88" s="8" t="s">
        <v>46</v>
      </c>
      <c r="B88" s="9">
        <v>586815</v>
      </c>
      <c r="C88" s="9">
        <v>586818</v>
      </c>
      <c r="D88" s="9">
        <v>588449</v>
      </c>
      <c r="E88" s="9">
        <v>602545</v>
      </c>
      <c r="F88" s="9">
        <v>614262</v>
      </c>
      <c r="G88" s="9">
        <v>625368</v>
      </c>
      <c r="H88" s="9">
        <v>642000</v>
      </c>
      <c r="I88" s="9">
        <v>670276</v>
      </c>
      <c r="J88" s="9">
        <v>699569</v>
      </c>
      <c r="K88" s="9">
        <v>733383</v>
      </c>
      <c r="L88" s="9">
        <v>755582</v>
      </c>
      <c r="M88" s="9">
        <v>771131</v>
      </c>
    </row>
    <row r="89" spans="1:13" x14ac:dyDescent="0.25">
      <c r="A89" s="8" t="s">
        <v>47</v>
      </c>
      <c r="B89" s="9">
        <v>540975</v>
      </c>
      <c r="C89" s="9">
        <v>540976</v>
      </c>
      <c r="D89" s="9">
        <v>544872</v>
      </c>
      <c r="E89" s="9">
        <v>553770</v>
      </c>
      <c r="F89" s="9">
        <v>563652</v>
      </c>
      <c r="G89" s="9">
        <v>581938</v>
      </c>
      <c r="H89" s="9">
        <v>602185</v>
      </c>
      <c r="I89" s="9">
        <v>612567</v>
      </c>
      <c r="J89" s="9">
        <v>625579</v>
      </c>
      <c r="K89" s="9">
        <v>635987</v>
      </c>
      <c r="L89" s="9">
        <v>644319</v>
      </c>
      <c r="M89" s="9">
        <v>657903</v>
      </c>
    </row>
    <row r="90" spans="1:13" x14ac:dyDescent="0.25">
      <c r="A90" s="8" t="s">
        <v>48</v>
      </c>
      <c r="B90" s="9">
        <v>473660</v>
      </c>
      <c r="C90" s="9">
        <v>473663</v>
      </c>
      <c r="D90" s="9">
        <v>477964</v>
      </c>
      <c r="E90" s="9">
        <v>498881</v>
      </c>
      <c r="F90" s="9">
        <v>517818</v>
      </c>
      <c r="G90" s="9">
        <v>535320</v>
      </c>
      <c r="H90" s="9">
        <v>549536</v>
      </c>
      <c r="I90" s="9">
        <v>565214</v>
      </c>
      <c r="J90" s="9">
        <v>575220</v>
      </c>
      <c r="K90" s="9">
        <v>585128</v>
      </c>
      <c r="L90" s="9">
        <v>600795</v>
      </c>
      <c r="M90" s="9">
        <v>617747</v>
      </c>
    </row>
    <row r="91" spans="1:13" x14ac:dyDescent="0.25">
      <c r="A91" s="8" t="s">
        <v>49</v>
      </c>
      <c r="B91" s="9">
        <v>387384</v>
      </c>
      <c r="C91" s="9">
        <v>387385</v>
      </c>
      <c r="D91" s="9">
        <v>394505</v>
      </c>
      <c r="E91" s="9">
        <v>421562</v>
      </c>
      <c r="F91" s="9">
        <v>439581</v>
      </c>
      <c r="G91" s="9">
        <v>457777</v>
      </c>
      <c r="H91" s="9">
        <v>476321</v>
      </c>
      <c r="I91" s="9">
        <v>494682</v>
      </c>
      <c r="J91" s="9">
        <v>516261</v>
      </c>
      <c r="K91" s="9">
        <v>535326</v>
      </c>
      <c r="L91" s="9">
        <v>551329</v>
      </c>
      <c r="M91" s="9">
        <v>563222</v>
      </c>
    </row>
    <row r="92" spans="1:13" x14ac:dyDescent="0.25">
      <c r="A92" s="8" t="s">
        <v>50</v>
      </c>
      <c r="B92" s="9">
        <v>263910</v>
      </c>
      <c r="C92" s="9">
        <v>263910</v>
      </c>
      <c r="D92" s="9">
        <v>268280</v>
      </c>
      <c r="E92" s="9">
        <v>285548</v>
      </c>
      <c r="F92" s="9">
        <v>310818</v>
      </c>
      <c r="G92" s="9">
        <v>339657</v>
      </c>
      <c r="H92" s="9">
        <v>369794</v>
      </c>
      <c r="I92" s="9">
        <v>403304</v>
      </c>
      <c r="J92" s="9">
        <v>431408</v>
      </c>
      <c r="K92" s="9">
        <v>450310</v>
      </c>
      <c r="L92" s="9">
        <v>467430</v>
      </c>
      <c r="M92" s="9">
        <v>483921</v>
      </c>
    </row>
    <row r="93" spans="1:13" x14ac:dyDescent="0.25">
      <c r="A93" s="8" t="s">
        <v>51</v>
      </c>
      <c r="B93" s="9">
        <v>197531</v>
      </c>
      <c r="C93" s="9">
        <v>197532</v>
      </c>
      <c r="D93" s="9">
        <v>199974</v>
      </c>
      <c r="E93" s="9">
        <v>211356</v>
      </c>
      <c r="F93" s="9">
        <v>224957</v>
      </c>
      <c r="G93" s="9">
        <v>237417</v>
      </c>
      <c r="H93" s="9">
        <v>253155</v>
      </c>
      <c r="I93" s="9">
        <v>269522</v>
      </c>
      <c r="J93" s="9">
        <v>286605</v>
      </c>
      <c r="K93" s="9">
        <v>311232</v>
      </c>
      <c r="L93" s="9">
        <v>338578</v>
      </c>
      <c r="M93" s="9">
        <v>366479</v>
      </c>
    </row>
    <row r="94" spans="1:13" x14ac:dyDescent="0.25">
      <c r="A94" s="8" t="s">
        <v>52</v>
      </c>
      <c r="B94" s="9">
        <v>147757</v>
      </c>
      <c r="C94" s="9">
        <v>147757</v>
      </c>
      <c r="D94" s="9">
        <v>148876</v>
      </c>
      <c r="E94" s="9">
        <v>156051</v>
      </c>
      <c r="F94" s="9">
        <v>163965</v>
      </c>
      <c r="G94" s="9">
        <v>171856</v>
      </c>
      <c r="H94" s="9">
        <v>181468</v>
      </c>
      <c r="I94" s="9">
        <v>192650</v>
      </c>
      <c r="J94" s="9">
        <v>203585</v>
      </c>
      <c r="K94" s="9">
        <v>216406</v>
      </c>
      <c r="L94" s="9">
        <v>227776</v>
      </c>
      <c r="M94" s="9">
        <v>241926</v>
      </c>
    </row>
    <row r="95" spans="1:13" x14ac:dyDescent="0.25">
      <c r="A95" s="8" t="s">
        <v>53</v>
      </c>
      <c r="B95" s="9">
        <v>104346</v>
      </c>
      <c r="C95" s="9">
        <v>104348</v>
      </c>
      <c r="D95" s="9">
        <v>105853</v>
      </c>
      <c r="E95" s="9">
        <v>111652</v>
      </c>
      <c r="F95" s="9">
        <v>117033</v>
      </c>
      <c r="G95" s="9">
        <v>123174</v>
      </c>
      <c r="H95" s="9">
        <v>128420</v>
      </c>
      <c r="I95" s="9">
        <v>133763</v>
      </c>
      <c r="J95" s="9">
        <v>140490</v>
      </c>
      <c r="K95" s="9">
        <v>147755</v>
      </c>
      <c r="L95" s="9">
        <v>154984</v>
      </c>
      <c r="M95" s="9">
        <v>163352</v>
      </c>
    </row>
    <row r="96" spans="1:13" x14ac:dyDescent="0.25">
      <c r="A96" s="8" t="s">
        <v>54</v>
      </c>
      <c r="B96" s="9">
        <v>87862</v>
      </c>
      <c r="C96" s="9">
        <v>87867</v>
      </c>
      <c r="D96" s="9">
        <v>90032</v>
      </c>
      <c r="E96" s="9">
        <v>99154</v>
      </c>
      <c r="F96" s="9">
        <v>108642</v>
      </c>
      <c r="G96" s="9">
        <v>118320</v>
      </c>
      <c r="H96" s="9">
        <v>128762</v>
      </c>
      <c r="I96" s="9">
        <v>140284</v>
      </c>
      <c r="J96" s="9">
        <v>151247</v>
      </c>
      <c r="K96" s="9">
        <v>161947</v>
      </c>
      <c r="L96" s="9">
        <v>173550</v>
      </c>
      <c r="M96" s="9">
        <v>184150</v>
      </c>
    </row>
    <row r="97" spans="1:13" x14ac:dyDescent="0.25">
      <c r="A97" s="8"/>
      <c r="B97" s="9"/>
      <c r="C97" s="9"/>
      <c r="D97" s="9"/>
      <c r="E97" s="9"/>
      <c r="F97" s="9"/>
      <c r="G97" s="9"/>
      <c r="H97" s="9"/>
      <c r="I97" s="9"/>
      <c r="J97" s="9"/>
      <c r="K97" s="9"/>
      <c r="L97" s="9"/>
      <c r="M97" s="9"/>
    </row>
    <row r="98" spans="1:13" x14ac:dyDescent="0.25">
      <c r="A98" s="8" t="s">
        <v>55</v>
      </c>
      <c r="B98" s="9">
        <v>1686195</v>
      </c>
      <c r="C98" s="9">
        <v>1686198</v>
      </c>
      <c r="D98" s="9">
        <v>1692277</v>
      </c>
      <c r="E98" s="9">
        <v>1716765</v>
      </c>
      <c r="F98" s="9">
        <v>1743599</v>
      </c>
      <c r="G98" s="9">
        <v>1774062</v>
      </c>
      <c r="H98" s="9">
        <v>1804897</v>
      </c>
      <c r="I98" s="9">
        <v>1839128</v>
      </c>
      <c r="J98" s="9">
        <v>1868253</v>
      </c>
      <c r="K98" s="9">
        <v>1892652</v>
      </c>
      <c r="L98" s="9">
        <v>1899897</v>
      </c>
      <c r="M98" s="9">
        <v>1904604</v>
      </c>
    </row>
    <row r="99" spans="1:13" x14ac:dyDescent="0.25">
      <c r="A99" s="10" t="s">
        <v>56</v>
      </c>
      <c r="B99" s="9">
        <v>464814</v>
      </c>
      <c r="C99" s="9">
        <v>464815</v>
      </c>
      <c r="D99" s="9">
        <v>464650</v>
      </c>
      <c r="E99" s="9">
        <v>463716</v>
      </c>
      <c r="F99" s="9">
        <v>464716</v>
      </c>
      <c r="G99" s="9">
        <v>467528</v>
      </c>
      <c r="H99" s="9">
        <v>473867</v>
      </c>
      <c r="I99" s="9">
        <v>483590</v>
      </c>
      <c r="J99" s="9">
        <v>495073</v>
      </c>
      <c r="K99" s="9">
        <v>500765</v>
      </c>
      <c r="L99" s="9">
        <v>496708</v>
      </c>
      <c r="M99" s="9">
        <v>493188</v>
      </c>
    </row>
    <row r="100" spans="1:13" x14ac:dyDescent="0.25">
      <c r="A100" s="10" t="s">
        <v>57</v>
      </c>
      <c r="B100" s="9">
        <v>852112</v>
      </c>
      <c r="C100" s="9">
        <v>852112</v>
      </c>
      <c r="D100" s="9">
        <v>856115</v>
      </c>
      <c r="E100" s="9">
        <v>873659</v>
      </c>
      <c r="F100" s="9">
        <v>892349</v>
      </c>
      <c r="G100" s="9">
        <v>914413</v>
      </c>
      <c r="H100" s="9">
        <v>928979</v>
      </c>
      <c r="I100" s="9">
        <v>941090</v>
      </c>
      <c r="J100" s="9">
        <v>949343</v>
      </c>
      <c r="K100" s="9">
        <v>953263</v>
      </c>
      <c r="L100" s="9">
        <v>956372</v>
      </c>
      <c r="M100" s="9">
        <v>958630</v>
      </c>
    </row>
    <row r="101" spans="1:13" x14ac:dyDescent="0.25">
      <c r="A101" s="10" t="s">
        <v>58</v>
      </c>
      <c r="B101" s="9">
        <v>369269</v>
      </c>
      <c r="C101" s="9">
        <v>369271</v>
      </c>
      <c r="D101" s="9">
        <v>371512</v>
      </c>
      <c r="E101" s="9">
        <v>379390</v>
      </c>
      <c r="F101" s="9">
        <v>386534</v>
      </c>
      <c r="G101" s="9">
        <v>392121</v>
      </c>
      <c r="H101" s="9">
        <v>402051</v>
      </c>
      <c r="I101" s="9">
        <v>414448</v>
      </c>
      <c r="J101" s="9">
        <v>423837</v>
      </c>
      <c r="K101" s="9">
        <v>438624</v>
      </c>
      <c r="L101" s="9">
        <v>446817</v>
      </c>
      <c r="M101" s="9">
        <v>452786</v>
      </c>
    </row>
    <row r="102" spans="1:13" x14ac:dyDescent="0.25">
      <c r="A102" s="8" t="s">
        <v>59</v>
      </c>
      <c r="B102" s="9">
        <v>5453438</v>
      </c>
      <c r="C102" s="9">
        <v>5453466</v>
      </c>
      <c r="D102" s="9">
        <v>5488903</v>
      </c>
      <c r="E102" s="9">
        <v>5655967</v>
      </c>
      <c r="F102" s="9">
        <v>5814508</v>
      </c>
      <c r="G102" s="9">
        <v>5971102</v>
      </c>
      <c r="H102" s="9">
        <v>6141451</v>
      </c>
      <c r="I102" s="9">
        <v>6313730</v>
      </c>
      <c r="J102" s="9">
        <v>6483376</v>
      </c>
      <c r="K102" s="9">
        <v>6635475</v>
      </c>
      <c r="L102" s="9">
        <v>6744048</v>
      </c>
      <c r="M102" s="9">
        <v>6852825</v>
      </c>
    </row>
    <row r="103" spans="1:13" x14ac:dyDescent="0.25">
      <c r="A103" s="10" t="s">
        <v>60</v>
      </c>
      <c r="B103" s="9">
        <v>777558</v>
      </c>
      <c r="C103" s="9">
        <v>777568</v>
      </c>
      <c r="D103" s="9">
        <v>780397</v>
      </c>
      <c r="E103" s="9">
        <v>800107</v>
      </c>
      <c r="F103" s="9">
        <v>819461</v>
      </c>
      <c r="G103" s="9">
        <v>834928</v>
      </c>
      <c r="H103" s="9">
        <v>848913</v>
      </c>
      <c r="I103" s="9">
        <v>859693</v>
      </c>
      <c r="J103" s="9">
        <v>866231</v>
      </c>
      <c r="K103" s="9">
        <v>872956</v>
      </c>
      <c r="L103" s="9">
        <v>876984</v>
      </c>
      <c r="M103" s="9">
        <v>884427</v>
      </c>
    </row>
    <row r="104" spans="1:13" x14ac:dyDescent="0.25">
      <c r="A104" s="10" t="s">
        <v>61</v>
      </c>
      <c r="B104" s="9">
        <v>2687046</v>
      </c>
      <c r="C104" s="9">
        <v>2687056</v>
      </c>
      <c r="D104" s="9">
        <v>2702716</v>
      </c>
      <c r="E104" s="9">
        <v>2779102</v>
      </c>
      <c r="F104" s="9">
        <v>2859734</v>
      </c>
      <c r="G104" s="9">
        <v>2935771</v>
      </c>
      <c r="H104" s="9">
        <v>3022496</v>
      </c>
      <c r="I104" s="9">
        <v>3111298</v>
      </c>
      <c r="J104" s="9">
        <v>3200516</v>
      </c>
      <c r="K104" s="9">
        <v>3272695</v>
      </c>
      <c r="L104" s="9">
        <v>3315039</v>
      </c>
      <c r="M104" s="9">
        <v>3358395</v>
      </c>
    </row>
    <row r="105" spans="1:13" x14ac:dyDescent="0.25">
      <c r="A105" s="10" t="s">
        <v>62</v>
      </c>
      <c r="B105" s="9">
        <v>1988834</v>
      </c>
      <c r="C105" s="9">
        <v>1988842</v>
      </c>
      <c r="D105" s="9">
        <v>2005790</v>
      </c>
      <c r="E105" s="9">
        <v>2076758</v>
      </c>
      <c r="F105" s="9">
        <v>2135313</v>
      </c>
      <c r="G105" s="9">
        <v>2200403</v>
      </c>
      <c r="H105" s="9">
        <v>2270042</v>
      </c>
      <c r="I105" s="9">
        <v>2342739</v>
      </c>
      <c r="J105" s="9">
        <v>2416629</v>
      </c>
      <c r="K105" s="9">
        <v>2489824</v>
      </c>
      <c r="L105" s="9">
        <v>2552025</v>
      </c>
      <c r="M105" s="9">
        <v>2610003</v>
      </c>
    </row>
    <row r="106" spans="1:13" x14ac:dyDescent="0.25">
      <c r="A106" s="8" t="s">
        <v>63</v>
      </c>
      <c r="B106" s="9">
        <v>801406</v>
      </c>
      <c r="C106" s="9">
        <v>801414</v>
      </c>
      <c r="D106" s="9">
        <v>813015</v>
      </c>
      <c r="E106" s="9">
        <v>863761</v>
      </c>
      <c r="F106" s="9">
        <v>925415</v>
      </c>
      <c r="G106" s="9">
        <v>990424</v>
      </c>
      <c r="H106" s="9">
        <v>1061599</v>
      </c>
      <c r="I106" s="9">
        <v>1139523</v>
      </c>
      <c r="J106" s="9">
        <v>1213335</v>
      </c>
      <c r="K106" s="9">
        <v>1287650</v>
      </c>
      <c r="L106" s="9">
        <v>1362318</v>
      </c>
      <c r="M106" s="9">
        <v>1439828</v>
      </c>
    </row>
    <row r="107" spans="1:13" x14ac:dyDescent="0.25">
      <c r="A107" s="8" t="s">
        <v>54</v>
      </c>
      <c r="B107" s="9">
        <v>87862</v>
      </c>
      <c r="C107" s="9">
        <v>87867</v>
      </c>
      <c r="D107" s="9">
        <v>90032</v>
      </c>
      <c r="E107" s="9">
        <v>99154</v>
      </c>
      <c r="F107" s="9">
        <v>108642</v>
      </c>
      <c r="G107" s="9">
        <v>118320</v>
      </c>
      <c r="H107" s="9">
        <v>128762</v>
      </c>
      <c r="I107" s="9">
        <v>140284</v>
      </c>
      <c r="J107" s="9">
        <v>151247</v>
      </c>
      <c r="K107" s="9">
        <v>161947</v>
      </c>
      <c r="L107" s="9">
        <v>173550</v>
      </c>
      <c r="M107" s="9">
        <v>184150</v>
      </c>
    </row>
    <row r="108" spans="1:13" x14ac:dyDescent="0.25">
      <c r="A108" s="8"/>
      <c r="B108" s="9"/>
      <c r="C108" s="9"/>
      <c r="D108" s="9"/>
      <c r="E108" s="9"/>
      <c r="F108" s="9"/>
      <c r="G108" s="9"/>
      <c r="H108" s="9"/>
      <c r="I108" s="9"/>
      <c r="J108" s="9"/>
      <c r="K108" s="9"/>
      <c r="L108" s="9"/>
      <c r="M108" s="9"/>
    </row>
    <row r="109" spans="1:13" x14ac:dyDescent="0.25">
      <c r="A109" s="8" t="s">
        <v>64</v>
      </c>
      <c r="B109" s="9">
        <v>6440360</v>
      </c>
      <c r="C109" s="9">
        <v>6440396</v>
      </c>
      <c r="D109" s="9">
        <v>6488520</v>
      </c>
      <c r="E109" s="9">
        <v>6710110</v>
      </c>
      <c r="F109" s="9">
        <v>6935465</v>
      </c>
      <c r="G109" s="9">
        <v>7161500</v>
      </c>
      <c r="H109" s="9">
        <v>7405904</v>
      </c>
      <c r="I109" s="9">
        <v>7657993</v>
      </c>
      <c r="J109" s="9">
        <v>7908491</v>
      </c>
      <c r="K109" s="9">
        <v>8144543</v>
      </c>
      <c r="L109" s="9">
        <v>8328475</v>
      </c>
      <c r="M109" s="9">
        <v>8518826</v>
      </c>
    </row>
    <row r="110" spans="1:13" x14ac:dyDescent="0.25">
      <c r="A110" s="8" t="s">
        <v>65</v>
      </c>
      <c r="B110" s="9">
        <v>6254844</v>
      </c>
      <c r="C110" s="9">
        <v>6254880</v>
      </c>
      <c r="D110" s="9">
        <v>6301918</v>
      </c>
      <c r="E110" s="9">
        <v>6519728</v>
      </c>
      <c r="F110" s="9">
        <v>6739923</v>
      </c>
      <c r="G110" s="9">
        <v>6961526</v>
      </c>
      <c r="H110" s="9">
        <v>7203050</v>
      </c>
      <c r="I110" s="9">
        <v>7453253</v>
      </c>
      <c r="J110" s="9">
        <v>7696711</v>
      </c>
      <c r="K110" s="9">
        <v>7923125</v>
      </c>
      <c r="L110" s="9">
        <v>8106366</v>
      </c>
      <c r="M110" s="9">
        <v>8292653</v>
      </c>
    </row>
    <row r="111" spans="1:13" x14ac:dyDescent="0.25">
      <c r="A111" s="8" t="s">
        <v>66</v>
      </c>
      <c r="B111" s="9">
        <v>3741597</v>
      </c>
      <c r="C111" s="9">
        <v>3741619</v>
      </c>
      <c r="D111" s="9">
        <v>3761723</v>
      </c>
      <c r="E111" s="9">
        <v>3864527</v>
      </c>
      <c r="F111" s="9">
        <v>3970849</v>
      </c>
      <c r="G111" s="9">
        <v>4067715</v>
      </c>
      <c r="H111" s="9">
        <v>4171819</v>
      </c>
      <c r="I111" s="9">
        <v>4280040</v>
      </c>
      <c r="J111" s="9">
        <v>4386414</v>
      </c>
      <c r="K111" s="9">
        <v>4473564</v>
      </c>
      <c r="L111" s="9">
        <v>4526625</v>
      </c>
      <c r="M111" s="9">
        <v>4583012</v>
      </c>
    </row>
    <row r="112" spans="1:13" x14ac:dyDescent="0.25">
      <c r="A112" s="8"/>
      <c r="B112" s="9"/>
      <c r="C112" s="9"/>
      <c r="D112" s="9"/>
      <c r="E112" s="9"/>
      <c r="F112" s="9"/>
      <c r="G112" s="9"/>
      <c r="H112" s="9"/>
      <c r="I112" s="9"/>
      <c r="J112" s="9"/>
      <c r="K112" s="9"/>
      <c r="L112" s="9"/>
      <c r="M112" s="9"/>
    </row>
    <row r="113" spans="1:13" x14ac:dyDescent="0.25">
      <c r="A113" s="11" t="s">
        <v>67</v>
      </c>
      <c r="B113" s="12">
        <v>36.1</v>
      </c>
      <c r="C113" s="12">
        <v>36.1</v>
      </c>
      <c r="D113" s="12">
        <v>36.200000000000003</v>
      </c>
      <c r="E113" s="12">
        <v>36.5</v>
      </c>
      <c r="F113" s="12">
        <v>36.700000000000003</v>
      </c>
      <c r="G113" s="12">
        <v>36.9</v>
      </c>
      <c r="H113" s="12">
        <v>37.1</v>
      </c>
      <c r="I113" s="12">
        <v>37.299999999999997</v>
      </c>
      <c r="J113" s="12">
        <v>37.5</v>
      </c>
      <c r="K113" s="12">
        <v>37.799999999999997</v>
      </c>
      <c r="L113" s="12">
        <v>38.1</v>
      </c>
      <c r="M113" s="12">
        <v>38.5</v>
      </c>
    </row>
    <row r="114" spans="1:13" s="7" customFormat="1" ht="33.9" customHeight="1" x14ac:dyDescent="0.3">
      <c r="A114" s="16" t="s">
        <v>69</v>
      </c>
      <c r="B114" s="6">
        <v>14661516</v>
      </c>
      <c r="C114" s="6">
        <v>14661639</v>
      </c>
      <c r="D114" s="6">
        <v>14760994</v>
      </c>
      <c r="E114" s="6">
        <v>15210462</v>
      </c>
      <c r="F114" s="6">
        <v>15673926</v>
      </c>
      <c r="G114" s="6">
        <v>16147839</v>
      </c>
      <c r="H114" s="6">
        <v>16660735</v>
      </c>
      <c r="I114" s="6">
        <v>17198200</v>
      </c>
      <c r="J114" s="6">
        <v>17713306</v>
      </c>
      <c r="K114" s="6">
        <v>18186249</v>
      </c>
      <c r="L114" s="6">
        <v>18545428</v>
      </c>
      <c r="M114" s="6">
        <v>18905879</v>
      </c>
    </row>
    <row r="115" spans="1:13" x14ac:dyDescent="0.25">
      <c r="A115" s="8" t="s">
        <v>25</v>
      </c>
      <c r="B115" s="9">
        <v>890168</v>
      </c>
      <c r="C115" s="9">
        <v>890169</v>
      </c>
      <c r="D115" s="9">
        <v>890303</v>
      </c>
      <c r="E115" s="9">
        <v>890694</v>
      </c>
      <c r="F115" s="9">
        <v>894493</v>
      </c>
      <c r="G115" s="9">
        <v>903851</v>
      </c>
      <c r="H115" s="9">
        <v>920216</v>
      </c>
      <c r="I115" s="9">
        <v>942347</v>
      </c>
      <c r="J115" s="9">
        <v>964722</v>
      </c>
      <c r="K115" s="9">
        <v>975972</v>
      </c>
      <c r="L115" s="9">
        <v>967016</v>
      </c>
      <c r="M115" s="9">
        <v>959256</v>
      </c>
    </row>
    <row r="116" spans="1:13" x14ac:dyDescent="0.25">
      <c r="A116" s="8" t="s">
        <v>38</v>
      </c>
      <c r="B116" s="9">
        <v>921576</v>
      </c>
      <c r="C116" s="9">
        <v>921577</v>
      </c>
      <c r="D116" s="9">
        <v>924158</v>
      </c>
      <c r="E116" s="9">
        <v>938808</v>
      </c>
      <c r="F116" s="9">
        <v>960697</v>
      </c>
      <c r="G116" s="9">
        <v>976365</v>
      </c>
      <c r="H116" s="9">
        <v>984252</v>
      </c>
      <c r="I116" s="9">
        <v>994285</v>
      </c>
      <c r="J116" s="9">
        <v>998329</v>
      </c>
      <c r="K116" s="9">
        <v>1004494</v>
      </c>
      <c r="L116" s="9">
        <v>1010315</v>
      </c>
      <c r="M116" s="9">
        <v>1019975</v>
      </c>
    </row>
    <row r="117" spans="1:13" x14ac:dyDescent="0.25">
      <c r="A117" s="8" t="s">
        <v>39</v>
      </c>
      <c r="B117" s="9">
        <v>875733</v>
      </c>
      <c r="C117" s="9">
        <v>875734</v>
      </c>
      <c r="D117" s="9">
        <v>882301</v>
      </c>
      <c r="E117" s="9">
        <v>905336</v>
      </c>
      <c r="F117" s="9">
        <v>923697</v>
      </c>
      <c r="G117" s="9">
        <v>952991</v>
      </c>
      <c r="H117" s="9">
        <v>986675</v>
      </c>
      <c r="I117" s="9">
        <v>1010112</v>
      </c>
      <c r="J117" s="9">
        <v>1024003</v>
      </c>
      <c r="K117" s="9">
        <v>1043777</v>
      </c>
      <c r="L117" s="9">
        <v>1053901</v>
      </c>
      <c r="M117" s="9">
        <v>1055572</v>
      </c>
    </row>
    <row r="118" spans="1:13" x14ac:dyDescent="0.25">
      <c r="A118" s="8" t="s">
        <v>40</v>
      </c>
      <c r="B118" s="9">
        <v>951156</v>
      </c>
      <c r="C118" s="9">
        <v>951174</v>
      </c>
      <c r="D118" s="9">
        <v>950691</v>
      </c>
      <c r="E118" s="9">
        <v>953990</v>
      </c>
      <c r="F118" s="9">
        <v>965838</v>
      </c>
      <c r="G118" s="9">
        <v>982633</v>
      </c>
      <c r="H118" s="9">
        <v>999049</v>
      </c>
      <c r="I118" s="9">
        <v>1023787</v>
      </c>
      <c r="J118" s="9">
        <v>1047745</v>
      </c>
      <c r="K118" s="9">
        <v>1063554</v>
      </c>
      <c r="L118" s="9">
        <v>1082742</v>
      </c>
      <c r="M118" s="9">
        <v>1107305</v>
      </c>
    </row>
    <row r="119" spans="1:13" x14ac:dyDescent="0.25">
      <c r="A119" s="8" t="s">
        <v>41</v>
      </c>
      <c r="B119" s="9">
        <v>1102319</v>
      </c>
      <c r="C119" s="9">
        <v>1102356</v>
      </c>
      <c r="D119" s="9">
        <v>1111754</v>
      </c>
      <c r="E119" s="9">
        <v>1159196</v>
      </c>
      <c r="F119" s="9">
        <v>1197770</v>
      </c>
      <c r="G119" s="9">
        <v>1221761</v>
      </c>
      <c r="H119" s="9">
        <v>1239219</v>
      </c>
      <c r="I119" s="9">
        <v>1250816</v>
      </c>
      <c r="J119" s="9">
        <v>1258611</v>
      </c>
      <c r="K119" s="9">
        <v>1266852</v>
      </c>
      <c r="L119" s="9">
        <v>1262054</v>
      </c>
      <c r="M119" s="9">
        <v>1256369</v>
      </c>
    </row>
    <row r="120" spans="1:13" x14ac:dyDescent="0.25">
      <c r="A120" s="8" t="s">
        <v>42</v>
      </c>
      <c r="B120" s="9">
        <v>1234465</v>
      </c>
      <c r="C120" s="9">
        <v>1234482</v>
      </c>
      <c r="D120" s="9">
        <v>1241752</v>
      </c>
      <c r="E120" s="9">
        <v>1280365</v>
      </c>
      <c r="F120" s="9">
        <v>1310488</v>
      </c>
      <c r="G120" s="9">
        <v>1349136</v>
      </c>
      <c r="H120" s="9">
        <v>1407256</v>
      </c>
      <c r="I120" s="9">
        <v>1470195</v>
      </c>
      <c r="J120" s="9">
        <v>1532037</v>
      </c>
      <c r="K120" s="9">
        <v>1575418</v>
      </c>
      <c r="L120" s="9">
        <v>1582429</v>
      </c>
      <c r="M120" s="9">
        <v>1575091</v>
      </c>
    </row>
    <row r="121" spans="1:13" x14ac:dyDescent="0.25">
      <c r="A121" s="8" t="s">
        <v>43</v>
      </c>
      <c r="B121" s="9">
        <v>1242353</v>
      </c>
      <c r="C121" s="9">
        <v>1242361</v>
      </c>
      <c r="D121" s="9">
        <v>1247803</v>
      </c>
      <c r="E121" s="9">
        <v>1284578</v>
      </c>
      <c r="F121" s="9">
        <v>1337023</v>
      </c>
      <c r="G121" s="9">
        <v>1392137</v>
      </c>
      <c r="H121" s="9">
        <v>1447166</v>
      </c>
      <c r="I121" s="9">
        <v>1498924</v>
      </c>
      <c r="J121" s="9">
        <v>1553787</v>
      </c>
      <c r="K121" s="9">
        <v>1591272</v>
      </c>
      <c r="L121" s="9">
        <v>1620813</v>
      </c>
      <c r="M121" s="9">
        <v>1661341</v>
      </c>
    </row>
    <row r="122" spans="1:13" x14ac:dyDescent="0.25">
      <c r="A122" s="8" t="s">
        <v>44</v>
      </c>
      <c r="B122" s="9">
        <v>1296949</v>
      </c>
      <c r="C122" s="9">
        <v>1296955</v>
      </c>
      <c r="D122" s="9">
        <v>1300980</v>
      </c>
      <c r="E122" s="9">
        <v>1316163</v>
      </c>
      <c r="F122" s="9">
        <v>1325515</v>
      </c>
      <c r="G122" s="9">
        <v>1335522</v>
      </c>
      <c r="H122" s="9">
        <v>1359784</v>
      </c>
      <c r="I122" s="9">
        <v>1397742</v>
      </c>
      <c r="J122" s="9">
        <v>1442842</v>
      </c>
      <c r="K122" s="9">
        <v>1500976</v>
      </c>
      <c r="L122" s="9">
        <v>1553744</v>
      </c>
      <c r="M122" s="9">
        <v>1600457</v>
      </c>
    </row>
    <row r="123" spans="1:13" x14ac:dyDescent="0.25">
      <c r="A123" s="8" t="s">
        <v>45</v>
      </c>
      <c r="B123" s="9">
        <v>1156084</v>
      </c>
      <c r="C123" s="9">
        <v>1156088</v>
      </c>
      <c r="D123" s="9">
        <v>1168951</v>
      </c>
      <c r="E123" s="9">
        <v>1222015</v>
      </c>
      <c r="F123" s="9">
        <v>1285195</v>
      </c>
      <c r="G123" s="9">
        <v>1330476</v>
      </c>
      <c r="H123" s="9">
        <v>1364703</v>
      </c>
      <c r="I123" s="9">
        <v>1391199</v>
      </c>
      <c r="J123" s="9">
        <v>1410650</v>
      </c>
      <c r="K123" s="9">
        <v>1422132</v>
      </c>
      <c r="L123" s="9">
        <v>1428023</v>
      </c>
      <c r="M123" s="9">
        <v>1445094</v>
      </c>
    </row>
    <row r="124" spans="1:13" x14ac:dyDescent="0.25">
      <c r="A124" s="8" t="s">
        <v>46</v>
      </c>
      <c r="B124" s="9">
        <v>1077585</v>
      </c>
      <c r="C124" s="9">
        <v>1077591</v>
      </c>
      <c r="D124" s="9">
        <v>1081323</v>
      </c>
      <c r="E124" s="9">
        <v>1108338</v>
      </c>
      <c r="F124" s="9">
        <v>1128208</v>
      </c>
      <c r="G124" s="9">
        <v>1146303</v>
      </c>
      <c r="H124" s="9">
        <v>1176925</v>
      </c>
      <c r="I124" s="9">
        <v>1227174</v>
      </c>
      <c r="J124" s="9">
        <v>1279884</v>
      </c>
      <c r="K124" s="9">
        <v>1341518</v>
      </c>
      <c r="L124" s="9">
        <v>1382446</v>
      </c>
      <c r="M124" s="9">
        <v>1411300</v>
      </c>
    </row>
    <row r="125" spans="1:13" x14ac:dyDescent="0.25">
      <c r="A125" s="8" t="s">
        <v>47</v>
      </c>
      <c r="B125" s="9">
        <v>982751</v>
      </c>
      <c r="C125" s="9">
        <v>982754</v>
      </c>
      <c r="D125" s="9">
        <v>990207</v>
      </c>
      <c r="E125" s="9">
        <v>1007011</v>
      </c>
      <c r="F125" s="9">
        <v>1026923</v>
      </c>
      <c r="G125" s="9">
        <v>1060977</v>
      </c>
      <c r="H125" s="9">
        <v>1098272</v>
      </c>
      <c r="I125" s="9">
        <v>1118451</v>
      </c>
      <c r="J125" s="9">
        <v>1144051</v>
      </c>
      <c r="K125" s="9">
        <v>1162071</v>
      </c>
      <c r="L125" s="9">
        <v>1175772</v>
      </c>
      <c r="M125" s="9">
        <v>1201079</v>
      </c>
    </row>
    <row r="126" spans="1:13" x14ac:dyDescent="0.25">
      <c r="A126" s="8" t="s">
        <v>48</v>
      </c>
      <c r="B126" s="9">
        <v>847293</v>
      </c>
      <c r="C126" s="9">
        <v>847296</v>
      </c>
      <c r="D126" s="9">
        <v>855126</v>
      </c>
      <c r="E126" s="9">
        <v>894496</v>
      </c>
      <c r="F126" s="9">
        <v>930024</v>
      </c>
      <c r="G126" s="9">
        <v>963041</v>
      </c>
      <c r="H126" s="9">
        <v>988972</v>
      </c>
      <c r="I126" s="9">
        <v>1018399</v>
      </c>
      <c r="J126" s="9">
        <v>1036221</v>
      </c>
      <c r="K126" s="9">
        <v>1055503</v>
      </c>
      <c r="L126" s="9">
        <v>1085359</v>
      </c>
      <c r="M126" s="9">
        <v>1117164</v>
      </c>
    </row>
    <row r="127" spans="1:13" x14ac:dyDescent="0.25">
      <c r="A127" s="8" t="s">
        <v>49</v>
      </c>
      <c r="B127" s="9">
        <v>692091</v>
      </c>
      <c r="C127" s="9">
        <v>692092</v>
      </c>
      <c r="D127" s="9">
        <v>704305</v>
      </c>
      <c r="E127" s="9">
        <v>749451</v>
      </c>
      <c r="F127" s="9">
        <v>780862</v>
      </c>
      <c r="G127" s="9">
        <v>812009</v>
      </c>
      <c r="H127" s="9">
        <v>844392</v>
      </c>
      <c r="I127" s="9">
        <v>876458</v>
      </c>
      <c r="J127" s="9">
        <v>916647</v>
      </c>
      <c r="K127" s="9">
        <v>951535</v>
      </c>
      <c r="L127" s="9">
        <v>981173</v>
      </c>
      <c r="M127" s="9">
        <v>1003002</v>
      </c>
    </row>
    <row r="128" spans="1:13" x14ac:dyDescent="0.25">
      <c r="A128" s="8" t="s">
        <v>50</v>
      </c>
      <c r="B128" s="9">
        <v>476113</v>
      </c>
      <c r="C128" s="9">
        <v>476113</v>
      </c>
      <c r="D128" s="9">
        <v>483389</v>
      </c>
      <c r="E128" s="9">
        <v>513025</v>
      </c>
      <c r="F128" s="9">
        <v>556153</v>
      </c>
      <c r="G128" s="9">
        <v>605285</v>
      </c>
      <c r="H128" s="9">
        <v>656555</v>
      </c>
      <c r="I128" s="9">
        <v>713659</v>
      </c>
      <c r="J128" s="9">
        <v>759313</v>
      </c>
      <c r="K128" s="9">
        <v>791025</v>
      </c>
      <c r="L128" s="9">
        <v>819892</v>
      </c>
      <c r="M128" s="9">
        <v>848563</v>
      </c>
    </row>
    <row r="129" spans="1:13" x14ac:dyDescent="0.25">
      <c r="A129" s="8" t="s">
        <v>51</v>
      </c>
      <c r="B129" s="9">
        <v>355696</v>
      </c>
      <c r="C129" s="9">
        <v>355699</v>
      </c>
      <c r="D129" s="9">
        <v>360463</v>
      </c>
      <c r="E129" s="9">
        <v>381025</v>
      </c>
      <c r="F129" s="9">
        <v>404462</v>
      </c>
      <c r="G129" s="9">
        <v>426220</v>
      </c>
      <c r="H129" s="9">
        <v>452441</v>
      </c>
      <c r="I129" s="9">
        <v>479502</v>
      </c>
      <c r="J129" s="9">
        <v>508731</v>
      </c>
      <c r="K129" s="9">
        <v>550614</v>
      </c>
      <c r="L129" s="9">
        <v>596758</v>
      </c>
      <c r="M129" s="9">
        <v>643700</v>
      </c>
    </row>
    <row r="130" spans="1:13" x14ac:dyDescent="0.25">
      <c r="A130" s="8" t="s">
        <v>52</v>
      </c>
      <c r="B130" s="9">
        <v>251919</v>
      </c>
      <c r="C130" s="9">
        <v>251921</v>
      </c>
      <c r="D130" s="9">
        <v>254336</v>
      </c>
      <c r="E130" s="9">
        <v>268929</v>
      </c>
      <c r="F130" s="9">
        <v>285059</v>
      </c>
      <c r="G130" s="9">
        <v>301607</v>
      </c>
      <c r="H130" s="9">
        <v>320498</v>
      </c>
      <c r="I130" s="9">
        <v>341669</v>
      </c>
      <c r="J130" s="9">
        <v>361312</v>
      </c>
      <c r="K130" s="9">
        <v>383266</v>
      </c>
      <c r="L130" s="9">
        <v>403127</v>
      </c>
      <c r="M130" s="9">
        <v>426489</v>
      </c>
    </row>
    <row r="131" spans="1:13" x14ac:dyDescent="0.25">
      <c r="A131" s="8" t="s">
        <v>53</v>
      </c>
      <c r="B131" s="9">
        <v>169240</v>
      </c>
      <c r="C131" s="9">
        <v>169245</v>
      </c>
      <c r="D131" s="9">
        <v>171852</v>
      </c>
      <c r="E131" s="9">
        <v>181987</v>
      </c>
      <c r="F131" s="9">
        <v>191742</v>
      </c>
      <c r="G131" s="9">
        <v>202861</v>
      </c>
      <c r="H131" s="9">
        <v>213496</v>
      </c>
      <c r="I131" s="9">
        <v>224416</v>
      </c>
      <c r="J131" s="9">
        <v>237960</v>
      </c>
      <c r="K131" s="9">
        <v>252440</v>
      </c>
      <c r="L131" s="9">
        <v>267179</v>
      </c>
      <c r="M131" s="9">
        <v>283340</v>
      </c>
    </row>
    <row r="132" spans="1:13" x14ac:dyDescent="0.25">
      <c r="A132" s="8" t="s">
        <v>54</v>
      </c>
      <c r="B132" s="9">
        <v>138025</v>
      </c>
      <c r="C132" s="9">
        <v>138032</v>
      </c>
      <c r="D132" s="9">
        <v>141300</v>
      </c>
      <c r="E132" s="9">
        <v>155055</v>
      </c>
      <c r="F132" s="9">
        <v>169777</v>
      </c>
      <c r="G132" s="9">
        <v>184664</v>
      </c>
      <c r="H132" s="9">
        <v>200864</v>
      </c>
      <c r="I132" s="9">
        <v>219065</v>
      </c>
      <c r="J132" s="9">
        <v>236461</v>
      </c>
      <c r="K132" s="9">
        <v>253830</v>
      </c>
      <c r="L132" s="9">
        <v>272685</v>
      </c>
      <c r="M132" s="9">
        <v>290782</v>
      </c>
    </row>
    <row r="133" spans="1:13" x14ac:dyDescent="0.25">
      <c r="A133" s="8"/>
      <c r="B133" s="9"/>
      <c r="C133" s="9"/>
      <c r="D133" s="9"/>
      <c r="E133" s="9"/>
      <c r="F133" s="9"/>
      <c r="G133" s="9"/>
      <c r="H133" s="9"/>
      <c r="I133" s="9"/>
      <c r="J133" s="9"/>
      <c r="K133" s="9"/>
      <c r="L133" s="9"/>
      <c r="M133" s="9"/>
    </row>
    <row r="134" spans="1:13" x14ac:dyDescent="0.25">
      <c r="A134" s="8" t="s">
        <v>55</v>
      </c>
      <c r="B134" s="9">
        <v>3228739</v>
      </c>
      <c r="C134" s="9">
        <v>3228745</v>
      </c>
      <c r="D134" s="9">
        <v>3240540</v>
      </c>
      <c r="E134" s="9">
        <v>3289294</v>
      </c>
      <c r="F134" s="9">
        <v>3342347</v>
      </c>
      <c r="G134" s="9">
        <v>3405128</v>
      </c>
      <c r="H134" s="9">
        <v>3468491</v>
      </c>
      <c r="I134" s="9">
        <v>3539944</v>
      </c>
      <c r="J134" s="9">
        <v>3601066</v>
      </c>
      <c r="K134" s="9">
        <v>3653226</v>
      </c>
      <c r="L134" s="9">
        <v>3671530</v>
      </c>
      <c r="M134" s="9">
        <v>3684072</v>
      </c>
    </row>
    <row r="135" spans="1:13" x14ac:dyDescent="0.25">
      <c r="A135" s="10" t="s">
        <v>56</v>
      </c>
      <c r="B135" s="9">
        <v>890168</v>
      </c>
      <c r="C135" s="9">
        <v>890169</v>
      </c>
      <c r="D135" s="9">
        <v>890303</v>
      </c>
      <c r="E135" s="9">
        <v>890694</v>
      </c>
      <c r="F135" s="9">
        <v>894493</v>
      </c>
      <c r="G135" s="9">
        <v>903851</v>
      </c>
      <c r="H135" s="9">
        <v>920216</v>
      </c>
      <c r="I135" s="9">
        <v>942347</v>
      </c>
      <c r="J135" s="9">
        <v>964722</v>
      </c>
      <c r="K135" s="9">
        <v>975972</v>
      </c>
      <c r="L135" s="9">
        <v>967016</v>
      </c>
      <c r="M135" s="9">
        <v>959256</v>
      </c>
    </row>
    <row r="136" spans="1:13" x14ac:dyDescent="0.25">
      <c r="A136" s="10" t="s">
        <v>57</v>
      </c>
      <c r="B136" s="9">
        <v>1619386</v>
      </c>
      <c r="C136" s="9">
        <v>1619387</v>
      </c>
      <c r="D136" s="9">
        <v>1627450</v>
      </c>
      <c r="E136" s="9">
        <v>1663664</v>
      </c>
      <c r="F136" s="9">
        <v>1702630</v>
      </c>
      <c r="G136" s="9">
        <v>1747033</v>
      </c>
      <c r="H136" s="9">
        <v>1775958</v>
      </c>
      <c r="I136" s="9">
        <v>1801843</v>
      </c>
      <c r="J136" s="9">
        <v>1823408</v>
      </c>
      <c r="K136" s="9">
        <v>1837348</v>
      </c>
      <c r="L136" s="9">
        <v>1850303</v>
      </c>
      <c r="M136" s="9">
        <v>1860476</v>
      </c>
    </row>
    <row r="137" spans="1:13" x14ac:dyDescent="0.25">
      <c r="A137" s="10" t="s">
        <v>58</v>
      </c>
      <c r="B137" s="9">
        <v>719185</v>
      </c>
      <c r="C137" s="9">
        <v>719189</v>
      </c>
      <c r="D137" s="9">
        <v>722787</v>
      </c>
      <c r="E137" s="9">
        <v>734936</v>
      </c>
      <c r="F137" s="9">
        <v>745224</v>
      </c>
      <c r="G137" s="9">
        <v>754244</v>
      </c>
      <c r="H137" s="9">
        <v>772317</v>
      </c>
      <c r="I137" s="9">
        <v>795754</v>
      </c>
      <c r="J137" s="9">
        <v>812936</v>
      </c>
      <c r="K137" s="9">
        <v>839906</v>
      </c>
      <c r="L137" s="9">
        <v>854211</v>
      </c>
      <c r="M137" s="9">
        <v>864340</v>
      </c>
    </row>
    <row r="138" spans="1:13" x14ac:dyDescent="0.25">
      <c r="A138" s="8" t="s">
        <v>59</v>
      </c>
      <c r="B138" s="9">
        <v>10041784</v>
      </c>
      <c r="C138" s="9">
        <v>10041884</v>
      </c>
      <c r="D138" s="9">
        <v>10109114</v>
      </c>
      <c r="E138" s="9">
        <v>10421147</v>
      </c>
      <c r="F138" s="9">
        <v>10724386</v>
      </c>
      <c r="G138" s="9">
        <v>11022074</v>
      </c>
      <c r="H138" s="9">
        <v>11348390</v>
      </c>
      <c r="I138" s="9">
        <v>11679945</v>
      </c>
      <c r="J138" s="9">
        <v>12008463</v>
      </c>
      <c r="K138" s="9">
        <v>12301848</v>
      </c>
      <c r="L138" s="9">
        <v>12514257</v>
      </c>
      <c r="M138" s="9">
        <v>12728933</v>
      </c>
    </row>
    <row r="139" spans="1:13" x14ac:dyDescent="0.25">
      <c r="A139" s="10" t="s">
        <v>60</v>
      </c>
      <c r="B139" s="9">
        <v>1512213</v>
      </c>
      <c r="C139" s="9">
        <v>1512265</v>
      </c>
      <c r="D139" s="9">
        <v>1518667</v>
      </c>
      <c r="E139" s="9">
        <v>1558730</v>
      </c>
      <c r="F139" s="9">
        <v>1600148</v>
      </c>
      <c r="G139" s="9">
        <v>1632473</v>
      </c>
      <c r="H139" s="9">
        <v>1660920</v>
      </c>
      <c r="I139" s="9">
        <v>1681403</v>
      </c>
      <c r="J139" s="9">
        <v>1692344</v>
      </c>
      <c r="K139" s="9">
        <v>1701423</v>
      </c>
      <c r="L139" s="9">
        <v>1704498</v>
      </c>
      <c r="M139" s="9">
        <v>1714405</v>
      </c>
    </row>
    <row r="140" spans="1:13" x14ac:dyDescent="0.25">
      <c r="A140" s="10" t="s">
        <v>61</v>
      </c>
      <c r="B140" s="9">
        <v>4929851</v>
      </c>
      <c r="C140" s="9">
        <v>4929886</v>
      </c>
      <c r="D140" s="9">
        <v>4959486</v>
      </c>
      <c r="E140" s="9">
        <v>5103121</v>
      </c>
      <c r="F140" s="9">
        <v>5258221</v>
      </c>
      <c r="G140" s="9">
        <v>5407271</v>
      </c>
      <c r="H140" s="9">
        <v>5578909</v>
      </c>
      <c r="I140" s="9">
        <v>5758060</v>
      </c>
      <c r="J140" s="9">
        <v>5939316</v>
      </c>
      <c r="K140" s="9">
        <v>6089798</v>
      </c>
      <c r="L140" s="9">
        <v>6185009</v>
      </c>
      <c r="M140" s="9">
        <v>6281983</v>
      </c>
    </row>
    <row r="141" spans="1:13" x14ac:dyDescent="0.25">
      <c r="A141" s="10" t="s">
        <v>62</v>
      </c>
      <c r="B141" s="9">
        <v>3599720</v>
      </c>
      <c r="C141" s="9">
        <v>3599733</v>
      </c>
      <c r="D141" s="9">
        <v>3630961</v>
      </c>
      <c r="E141" s="9">
        <v>3759296</v>
      </c>
      <c r="F141" s="9">
        <v>3866017</v>
      </c>
      <c r="G141" s="9">
        <v>3982330</v>
      </c>
      <c r="H141" s="9">
        <v>4108561</v>
      </c>
      <c r="I141" s="9">
        <v>4240482</v>
      </c>
      <c r="J141" s="9">
        <v>4376803</v>
      </c>
      <c r="K141" s="9">
        <v>4510627</v>
      </c>
      <c r="L141" s="9">
        <v>4624750</v>
      </c>
      <c r="M141" s="9">
        <v>4732545</v>
      </c>
    </row>
    <row r="142" spans="1:13" x14ac:dyDescent="0.25">
      <c r="A142" s="8" t="s">
        <v>63</v>
      </c>
      <c r="B142" s="9">
        <v>1390993</v>
      </c>
      <c r="C142" s="9">
        <v>1391010</v>
      </c>
      <c r="D142" s="9">
        <v>1411340</v>
      </c>
      <c r="E142" s="9">
        <v>1500021</v>
      </c>
      <c r="F142" s="9">
        <v>1607193</v>
      </c>
      <c r="G142" s="9">
        <v>1720637</v>
      </c>
      <c r="H142" s="9">
        <v>1843854</v>
      </c>
      <c r="I142" s="9">
        <v>1978311</v>
      </c>
      <c r="J142" s="9">
        <v>2103777</v>
      </c>
      <c r="K142" s="9">
        <v>2231175</v>
      </c>
      <c r="L142" s="9">
        <v>2359641</v>
      </c>
      <c r="M142" s="9">
        <v>2492874</v>
      </c>
    </row>
    <row r="143" spans="1:13" x14ac:dyDescent="0.25">
      <c r="A143" s="8" t="s">
        <v>54</v>
      </c>
      <c r="B143" s="9">
        <v>138025</v>
      </c>
      <c r="C143" s="9">
        <v>138032</v>
      </c>
      <c r="D143" s="9">
        <v>141300</v>
      </c>
      <c r="E143" s="9">
        <v>155055</v>
      </c>
      <c r="F143" s="9">
        <v>169777</v>
      </c>
      <c r="G143" s="9">
        <v>184664</v>
      </c>
      <c r="H143" s="9">
        <v>200864</v>
      </c>
      <c r="I143" s="9">
        <v>219065</v>
      </c>
      <c r="J143" s="9">
        <v>236461</v>
      </c>
      <c r="K143" s="9">
        <v>253830</v>
      </c>
      <c r="L143" s="9">
        <v>272685</v>
      </c>
      <c r="M143" s="9">
        <v>290782</v>
      </c>
    </row>
    <row r="144" spans="1:13" x14ac:dyDescent="0.25">
      <c r="A144" s="8"/>
      <c r="B144" s="9"/>
      <c r="C144" s="9"/>
      <c r="D144" s="9"/>
      <c r="E144" s="9"/>
      <c r="F144" s="9"/>
      <c r="G144" s="9"/>
      <c r="H144" s="9"/>
      <c r="I144" s="9"/>
      <c r="J144" s="9"/>
      <c r="K144" s="9"/>
      <c r="L144" s="9"/>
      <c r="M144" s="9"/>
    </row>
    <row r="145" spans="1:13" x14ac:dyDescent="0.25">
      <c r="A145" s="8" t="s">
        <v>64</v>
      </c>
      <c r="B145" s="9">
        <v>11796022</v>
      </c>
      <c r="C145" s="9">
        <v>11796140</v>
      </c>
      <c r="D145" s="9">
        <v>11885973</v>
      </c>
      <c r="E145" s="9">
        <v>12292491</v>
      </c>
      <c r="F145" s="9">
        <v>12710433</v>
      </c>
      <c r="G145" s="9">
        <v>13128573</v>
      </c>
      <c r="H145" s="9">
        <v>13582380</v>
      </c>
      <c r="I145" s="9">
        <v>14051370</v>
      </c>
      <c r="J145" s="9">
        <v>14518868</v>
      </c>
      <c r="K145" s="9">
        <v>14958581</v>
      </c>
      <c r="L145" s="9">
        <v>15299805</v>
      </c>
      <c r="M145" s="9">
        <v>15653659</v>
      </c>
    </row>
    <row r="146" spans="1:13" x14ac:dyDescent="0.25">
      <c r="A146" s="8" t="s">
        <v>65</v>
      </c>
      <c r="B146" s="9">
        <v>11432777</v>
      </c>
      <c r="C146" s="9">
        <v>11432894</v>
      </c>
      <c r="D146" s="9">
        <v>11520454</v>
      </c>
      <c r="E146" s="9">
        <v>11921168</v>
      </c>
      <c r="F146" s="9">
        <v>12331579</v>
      </c>
      <c r="G146" s="9">
        <v>12742711</v>
      </c>
      <c r="H146" s="9">
        <v>13192244</v>
      </c>
      <c r="I146" s="9">
        <v>13658256</v>
      </c>
      <c r="J146" s="9">
        <v>14112240</v>
      </c>
      <c r="K146" s="9">
        <v>14533023</v>
      </c>
      <c r="L146" s="9">
        <v>14873898</v>
      </c>
      <c r="M146" s="9">
        <v>15221807</v>
      </c>
    </row>
    <row r="147" spans="1:13" x14ac:dyDescent="0.25">
      <c r="A147" s="8" t="s">
        <v>66</v>
      </c>
      <c r="B147" s="9">
        <v>6983326</v>
      </c>
      <c r="C147" s="9">
        <v>6983416</v>
      </c>
      <c r="D147" s="9">
        <v>7021931</v>
      </c>
      <c r="E147" s="9">
        <v>7216307</v>
      </c>
      <c r="F147" s="9">
        <v>7421829</v>
      </c>
      <c r="G147" s="9">
        <v>7611665</v>
      </c>
      <c r="H147" s="9">
        <v>7817177</v>
      </c>
      <c r="I147" s="9">
        <v>8032663</v>
      </c>
      <c r="J147" s="9">
        <v>8245672</v>
      </c>
      <c r="K147" s="9">
        <v>8420204</v>
      </c>
      <c r="L147" s="9">
        <v>8529805</v>
      </c>
      <c r="M147" s="9">
        <v>8645657</v>
      </c>
    </row>
    <row r="148" spans="1:13" x14ac:dyDescent="0.25">
      <c r="A148" s="8"/>
      <c r="B148" s="9"/>
      <c r="C148" s="9"/>
      <c r="D148" s="9"/>
      <c r="E148" s="9"/>
      <c r="F148" s="9"/>
      <c r="G148" s="9"/>
      <c r="H148" s="9"/>
      <c r="I148" s="9"/>
      <c r="J148" s="9"/>
      <c r="K148" s="9"/>
      <c r="L148" s="9"/>
      <c r="M148" s="9"/>
    </row>
    <row r="149" spans="1:13" x14ac:dyDescent="0.25">
      <c r="A149" s="11" t="s">
        <v>67</v>
      </c>
      <c r="B149" s="12">
        <v>35.4</v>
      </c>
      <c r="C149" s="12">
        <v>35.4</v>
      </c>
      <c r="D149" s="12">
        <v>35.5</v>
      </c>
      <c r="E149" s="12">
        <v>35.799999999999997</v>
      </c>
      <c r="F149" s="12">
        <v>36</v>
      </c>
      <c r="G149" s="12">
        <v>36.1</v>
      </c>
      <c r="H149" s="12">
        <v>36.299999999999997</v>
      </c>
      <c r="I149" s="12">
        <v>36.4</v>
      </c>
      <c r="J149" s="12">
        <v>36.6</v>
      </c>
      <c r="K149" s="12">
        <v>36.799999999999997</v>
      </c>
      <c r="L149" s="12">
        <v>37.200000000000003</v>
      </c>
      <c r="M149" s="12">
        <v>37.5</v>
      </c>
    </row>
    <row r="150" spans="1:13" s="15" customFormat="1" x14ac:dyDescent="0.25">
      <c r="A150" s="13" t="s">
        <v>70</v>
      </c>
      <c r="B150" s="14">
        <v>6969823</v>
      </c>
      <c r="C150" s="14">
        <v>6969907</v>
      </c>
      <c r="D150" s="14">
        <v>7017356</v>
      </c>
      <c r="E150" s="14">
        <v>7229728</v>
      </c>
      <c r="F150" s="14">
        <v>7451505</v>
      </c>
      <c r="G150" s="14">
        <v>7678895</v>
      </c>
      <c r="H150" s="14">
        <v>7925069</v>
      </c>
      <c r="I150" s="14">
        <v>8183982</v>
      </c>
      <c r="J150" s="14">
        <v>8432483</v>
      </c>
      <c r="K150" s="14">
        <v>8660217</v>
      </c>
      <c r="L150" s="14">
        <v>8834259</v>
      </c>
      <c r="M150" s="14">
        <v>9008809</v>
      </c>
    </row>
    <row r="151" spans="1:13" x14ac:dyDescent="0.25">
      <c r="A151" s="8" t="s">
        <v>56</v>
      </c>
      <c r="B151" s="9">
        <v>453183</v>
      </c>
      <c r="C151" s="9">
        <v>453183</v>
      </c>
      <c r="D151" s="9">
        <v>453396</v>
      </c>
      <c r="E151" s="9">
        <v>454284</v>
      </c>
      <c r="F151" s="9">
        <v>456481</v>
      </c>
      <c r="G151" s="9">
        <v>462534</v>
      </c>
      <c r="H151" s="9">
        <v>472123</v>
      </c>
      <c r="I151" s="9">
        <v>484567</v>
      </c>
      <c r="J151" s="9">
        <v>496205</v>
      </c>
      <c r="K151" s="9">
        <v>502239</v>
      </c>
      <c r="L151" s="9">
        <v>497467</v>
      </c>
      <c r="M151" s="9">
        <v>493292</v>
      </c>
    </row>
    <row r="152" spans="1:13" x14ac:dyDescent="0.25">
      <c r="A152" s="8" t="s">
        <v>71</v>
      </c>
      <c r="B152" s="9">
        <v>459460</v>
      </c>
      <c r="C152" s="9">
        <v>459461</v>
      </c>
      <c r="D152" s="9">
        <v>461025</v>
      </c>
      <c r="E152" s="9">
        <v>469664</v>
      </c>
      <c r="F152" s="9">
        <v>482755</v>
      </c>
      <c r="G152" s="9">
        <v>492426</v>
      </c>
      <c r="H152" s="9">
        <v>498055</v>
      </c>
      <c r="I152" s="9">
        <v>505078</v>
      </c>
      <c r="J152" s="9">
        <v>508548</v>
      </c>
      <c r="K152" s="9">
        <v>512442</v>
      </c>
      <c r="L152" s="9">
        <v>516964</v>
      </c>
      <c r="M152" s="9">
        <v>523236</v>
      </c>
    </row>
    <row r="153" spans="1:13" x14ac:dyDescent="0.25">
      <c r="A153" s="8" t="s">
        <v>72</v>
      </c>
      <c r="B153" s="9">
        <v>441164</v>
      </c>
      <c r="C153" s="9">
        <v>441165</v>
      </c>
      <c r="D153" s="9">
        <v>444249</v>
      </c>
      <c r="E153" s="9">
        <v>455415</v>
      </c>
      <c r="F153" s="9">
        <v>464223</v>
      </c>
      <c r="G153" s="9">
        <v>478388</v>
      </c>
      <c r="H153" s="9">
        <v>494327</v>
      </c>
      <c r="I153" s="9">
        <v>505755</v>
      </c>
      <c r="J153" s="9">
        <v>513480</v>
      </c>
      <c r="K153" s="9">
        <v>525356</v>
      </c>
      <c r="L153" s="9">
        <v>532419</v>
      </c>
      <c r="M153" s="9">
        <v>535036</v>
      </c>
    </row>
    <row r="154" spans="1:13" x14ac:dyDescent="0.25">
      <c r="A154" s="8" t="s">
        <v>73</v>
      </c>
      <c r="B154" s="9">
        <v>488446</v>
      </c>
      <c r="C154" s="9">
        <v>488458</v>
      </c>
      <c r="D154" s="9">
        <v>487839</v>
      </c>
      <c r="E154" s="9">
        <v>488239</v>
      </c>
      <c r="F154" s="9">
        <v>492137</v>
      </c>
      <c r="G154" s="9">
        <v>498730</v>
      </c>
      <c r="H154" s="9">
        <v>505118</v>
      </c>
      <c r="I154" s="9">
        <v>516104</v>
      </c>
      <c r="J154" s="9">
        <v>527005</v>
      </c>
      <c r="K154" s="9">
        <v>533948</v>
      </c>
      <c r="L154" s="9">
        <v>542697</v>
      </c>
      <c r="M154" s="9">
        <v>554140</v>
      </c>
    </row>
    <row r="155" spans="1:13" x14ac:dyDescent="0.25">
      <c r="A155" s="8" t="s">
        <v>74</v>
      </c>
      <c r="B155" s="9">
        <v>557102</v>
      </c>
      <c r="C155" s="9">
        <v>557133</v>
      </c>
      <c r="D155" s="9">
        <v>562334</v>
      </c>
      <c r="E155" s="9">
        <v>586687</v>
      </c>
      <c r="F155" s="9">
        <v>607813</v>
      </c>
      <c r="G155" s="9">
        <v>621465</v>
      </c>
      <c r="H155" s="9">
        <v>631580</v>
      </c>
      <c r="I155" s="9">
        <v>637421</v>
      </c>
      <c r="J155" s="9">
        <v>640834</v>
      </c>
      <c r="K155" s="9">
        <v>643092</v>
      </c>
      <c r="L155" s="9">
        <v>638566</v>
      </c>
      <c r="M155" s="9">
        <v>633525</v>
      </c>
    </row>
    <row r="156" spans="1:13" x14ac:dyDescent="0.25">
      <c r="A156" s="8" t="s">
        <v>75</v>
      </c>
      <c r="B156" s="9">
        <v>586156</v>
      </c>
      <c r="C156" s="9">
        <v>586172</v>
      </c>
      <c r="D156" s="9">
        <v>590920</v>
      </c>
      <c r="E156" s="9">
        <v>613906</v>
      </c>
      <c r="F156" s="9">
        <v>632581</v>
      </c>
      <c r="G156" s="9">
        <v>654849</v>
      </c>
      <c r="H156" s="9">
        <v>685879</v>
      </c>
      <c r="I156" s="9">
        <v>719974</v>
      </c>
      <c r="J156" s="9">
        <v>752597</v>
      </c>
      <c r="K156" s="9">
        <v>776551</v>
      </c>
      <c r="L156" s="9">
        <v>783273</v>
      </c>
      <c r="M156" s="9">
        <v>782670</v>
      </c>
    </row>
    <row r="157" spans="1:13" x14ac:dyDescent="0.25">
      <c r="A157" s="8" t="s">
        <v>76</v>
      </c>
      <c r="B157" s="9">
        <v>580524</v>
      </c>
      <c r="C157" s="9">
        <v>580529</v>
      </c>
      <c r="D157" s="9">
        <v>582241</v>
      </c>
      <c r="E157" s="9">
        <v>597583</v>
      </c>
      <c r="F157" s="9">
        <v>623518</v>
      </c>
      <c r="G157" s="9">
        <v>651482</v>
      </c>
      <c r="H157" s="9">
        <v>681239</v>
      </c>
      <c r="I157" s="9">
        <v>709692</v>
      </c>
      <c r="J157" s="9">
        <v>741094</v>
      </c>
      <c r="K157" s="9">
        <v>763126</v>
      </c>
      <c r="L157" s="9">
        <v>781025</v>
      </c>
      <c r="M157" s="9">
        <v>803656</v>
      </c>
    </row>
    <row r="158" spans="1:13" x14ac:dyDescent="0.25">
      <c r="A158" s="8" t="s">
        <v>77</v>
      </c>
      <c r="B158" s="9">
        <v>610013</v>
      </c>
      <c r="C158" s="9">
        <v>610016</v>
      </c>
      <c r="D158" s="9">
        <v>612000</v>
      </c>
      <c r="E158" s="9">
        <v>618940</v>
      </c>
      <c r="F158" s="9">
        <v>621730</v>
      </c>
      <c r="G158" s="9">
        <v>625205</v>
      </c>
      <c r="H158" s="9">
        <v>635169</v>
      </c>
      <c r="I158" s="9">
        <v>652045</v>
      </c>
      <c r="J158" s="9">
        <v>673322</v>
      </c>
      <c r="K158" s="9">
        <v>703264</v>
      </c>
      <c r="L158" s="9">
        <v>730722</v>
      </c>
      <c r="M158" s="9">
        <v>756389</v>
      </c>
    </row>
    <row r="159" spans="1:13" x14ac:dyDescent="0.25">
      <c r="A159" s="8" t="s">
        <v>78</v>
      </c>
      <c r="B159" s="9">
        <v>542480</v>
      </c>
      <c r="C159" s="9">
        <v>542481</v>
      </c>
      <c r="D159" s="9">
        <v>548390</v>
      </c>
      <c r="E159" s="9">
        <v>571968</v>
      </c>
      <c r="F159" s="9">
        <v>600863</v>
      </c>
      <c r="G159" s="9">
        <v>621974</v>
      </c>
      <c r="H159" s="9">
        <v>638052</v>
      </c>
      <c r="I159" s="9">
        <v>650732</v>
      </c>
      <c r="J159" s="9">
        <v>659458</v>
      </c>
      <c r="K159" s="9">
        <v>663393</v>
      </c>
      <c r="L159" s="9">
        <v>665299</v>
      </c>
      <c r="M159" s="9">
        <v>672370</v>
      </c>
    </row>
    <row r="160" spans="1:13" x14ac:dyDescent="0.25">
      <c r="A160" s="8" t="s">
        <v>79</v>
      </c>
      <c r="B160" s="9">
        <v>504636</v>
      </c>
      <c r="C160" s="9">
        <v>504639</v>
      </c>
      <c r="D160" s="9">
        <v>506811</v>
      </c>
      <c r="E160" s="9">
        <v>520176</v>
      </c>
      <c r="F160" s="9">
        <v>528655</v>
      </c>
      <c r="G160" s="9">
        <v>535952</v>
      </c>
      <c r="H160" s="9">
        <v>550527</v>
      </c>
      <c r="I160" s="9">
        <v>573169</v>
      </c>
      <c r="J160" s="9">
        <v>597148</v>
      </c>
      <c r="K160" s="9">
        <v>625581</v>
      </c>
      <c r="L160" s="9">
        <v>644943</v>
      </c>
      <c r="M160" s="9">
        <v>658574</v>
      </c>
    </row>
    <row r="161" spans="1:13" x14ac:dyDescent="0.25">
      <c r="A161" s="8" t="s">
        <v>80</v>
      </c>
      <c r="B161" s="9">
        <v>453011</v>
      </c>
      <c r="C161" s="9">
        <v>453013</v>
      </c>
      <c r="D161" s="9">
        <v>456721</v>
      </c>
      <c r="E161" s="9">
        <v>465079</v>
      </c>
      <c r="F161" s="9">
        <v>475711</v>
      </c>
      <c r="G161" s="9">
        <v>492178</v>
      </c>
      <c r="H161" s="9">
        <v>509642</v>
      </c>
      <c r="I161" s="9">
        <v>519847</v>
      </c>
      <c r="J161" s="9">
        <v>532852</v>
      </c>
      <c r="K161" s="9">
        <v>540741</v>
      </c>
      <c r="L161" s="9">
        <v>546392</v>
      </c>
      <c r="M161" s="9">
        <v>558679</v>
      </c>
    </row>
    <row r="162" spans="1:13" x14ac:dyDescent="0.25">
      <c r="A162" s="8" t="s">
        <v>81</v>
      </c>
      <c r="B162" s="9">
        <v>382017</v>
      </c>
      <c r="C162" s="9">
        <v>382017</v>
      </c>
      <c r="D162" s="9">
        <v>385678</v>
      </c>
      <c r="E162" s="9">
        <v>404724</v>
      </c>
      <c r="F162" s="9">
        <v>421838</v>
      </c>
      <c r="G162" s="9">
        <v>437845</v>
      </c>
      <c r="H162" s="9">
        <v>450138</v>
      </c>
      <c r="I162" s="9">
        <v>464539</v>
      </c>
      <c r="J162" s="9">
        <v>472823</v>
      </c>
      <c r="K162" s="9">
        <v>482793</v>
      </c>
      <c r="L162" s="9">
        <v>497659</v>
      </c>
      <c r="M162" s="9">
        <v>512885</v>
      </c>
    </row>
    <row r="163" spans="1:13" x14ac:dyDescent="0.25">
      <c r="A163" s="8" t="s">
        <v>82</v>
      </c>
      <c r="B163" s="9">
        <v>310740</v>
      </c>
      <c r="C163" s="9">
        <v>310740</v>
      </c>
      <c r="D163" s="9">
        <v>315961</v>
      </c>
      <c r="E163" s="9">
        <v>334599</v>
      </c>
      <c r="F163" s="9">
        <v>348324</v>
      </c>
      <c r="G163" s="9">
        <v>361625</v>
      </c>
      <c r="H163" s="9">
        <v>375997</v>
      </c>
      <c r="I163" s="9">
        <v>390170</v>
      </c>
      <c r="J163" s="9">
        <v>409341</v>
      </c>
      <c r="K163" s="9">
        <v>425679</v>
      </c>
      <c r="L163" s="9">
        <v>439816</v>
      </c>
      <c r="M163" s="9">
        <v>450307</v>
      </c>
    </row>
    <row r="164" spans="1:13" x14ac:dyDescent="0.25">
      <c r="A164" s="8" t="s">
        <v>83</v>
      </c>
      <c r="B164" s="9">
        <v>216164</v>
      </c>
      <c r="C164" s="9">
        <v>216164</v>
      </c>
      <c r="D164" s="9">
        <v>219125</v>
      </c>
      <c r="E164" s="9">
        <v>231788</v>
      </c>
      <c r="F164" s="9">
        <v>250068</v>
      </c>
      <c r="G164" s="9">
        <v>270783</v>
      </c>
      <c r="H164" s="9">
        <v>292273</v>
      </c>
      <c r="I164" s="9">
        <v>316393</v>
      </c>
      <c r="J164" s="9">
        <v>334484</v>
      </c>
      <c r="K164" s="9">
        <v>347624</v>
      </c>
      <c r="L164" s="9">
        <v>359708</v>
      </c>
      <c r="M164" s="9">
        <v>372379</v>
      </c>
    </row>
    <row r="165" spans="1:13" x14ac:dyDescent="0.25">
      <c r="A165" s="8" t="s">
        <v>84</v>
      </c>
      <c r="B165" s="9">
        <v>161001</v>
      </c>
      <c r="C165" s="9">
        <v>161003</v>
      </c>
      <c r="D165" s="9">
        <v>163363</v>
      </c>
      <c r="E165" s="9">
        <v>172712</v>
      </c>
      <c r="F165" s="9">
        <v>182696</v>
      </c>
      <c r="G165" s="9">
        <v>192206</v>
      </c>
      <c r="H165" s="9">
        <v>202934</v>
      </c>
      <c r="I165" s="9">
        <v>213863</v>
      </c>
      <c r="J165" s="9">
        <v>226306</v>
      </c>
      <c r="K165" s="9">
        <v>243985</v>
      </c>
      <c r="L165" s="9">
        <v>263215</v>
      </c>
      <c r="M165" s="9">
        <v>282576</v>
      </c>
    </row>
    <row r="166" spans="1:13" x14ac:dyDescent="0.25">
      <c r="A166" s="8" t="s">
        <v>85</v>
      </c>
      <c r="B166" s="9">
        <v>106209</v>
      </c>
      <c r="C166" s="9">
        <v>106211</v>
      </c>
      <c r="D166" s="9">
        <v>107536</v>
      </c>
      <c r="E166" s="9">
        <v>115069</v>
      </c>
      <c r="F166" s="9">
        <v>123426</v>
      </c>
      <c r="G166" s="9">
        <v>132199</v>
      </c>
      <c r="H166" s="9">
        <v>141618</v>
      </c>
      <c r="I166" s="9">
        <v>151746</v>
      </c>
      <c r="J166" s="9">
        <v>160610</v>
      </c>
      <c r="K166" s="9">
        <v>169877</v>
      </c>
      <c r="L166" s="9">
        <v>178568</v>
      </c>
      <c r="M166" s="9">
        <v>188019</v>
      </c>
    </row>
    <row r="167" spans="1:13" x14ac:dyDescent="0.25">
      <c r="A167" s="8" t="s">
        <v>86</v>
      </c>
      <c r="B167" s="9">
        <v>66269</v>
      </c>
      <c r="C167" s="9">
        <v>66272</v>
      </c>
      <c r="D167" s="9">
        <v>67377</v>
      </c>
      <c r="E167" s="9">
        <v>71769</v>
      </c>
      <c r="F167" s="9">
        <v>76227</v>
      </c>
      <c r="G167" s="9">
        <v>81290</v>
      </c>
      <c r="H167" s="9">
        <v>86771</v>
      </c>
      <c r="I167" s="9">
        <v>92459</v>
      </c>
      <c r="J167" s="9">
        <v>99405</v>
      </c>
      <c r="K167" s="9">
        <v>106757</v>
      </c>
      <c r="L167" s="9">
        <v>114374</v>
      </c>
      <c r="M167" s="9">
        <v>122285</v>
      </c>
    </row>
    <row r="168" spans="1:13" x14ac:dyDescent="0.25">
      <c r="A168" s="8" t="s">
        <v>87</v>
      </c>
      <c r="B168" s="9">
        <v>51248</v>
      </c>
      <c r="C168" s="9">
        <v>51250</v>
      </c>
      <c r="D168" s="9">
        <v>52390</v>
      </c>
      <c r="E168" s="9">
        <v>57126</v>
      </c>
      <c r="F168" s="9">
        <v>62459</v>
      </c>
      <c r="G168" s="9">
        <v>67764</v>
      </c>
      <c r="H168" s="9">
        <v>73627</v>
      </c>
      <c r="I168" s="9">
        <v>80428</v>
      </c>
      <c r="J168" s="9">
        <v>86971</v>
      </c>
      <c r="K168" s="9">
        <v>93769</v>
      </c>
      <c r="L168" s="9">
        <v>101152</v>
      </c>
      <c r="M168" s="9">
        <v>108791</v>
      </c>
    </row>
    <row r="169" spans="1:13" x14ac:dyDescent="0.25">
      <c r="A169" s="8"/>
      <c r="B169" s="9"/>
      <c r="C169" s="9"/>
      <c r="D169" s="9"/>
      <c r="E169" s="9"/>
      <c r="F169" s="9"/>
      <c r="G169" s="9"/>
      <c r="H169" s="9"/>
      <c r="I169" s="9"/>
      <c r="J169" s="9"/>
      <c r="K169" s="9"/>
      <c r="L169" s="9"/>
      <c r="M169" s="9"/>
    </row>
    <row r="170" spans="1:13" x14ac:dyDescent="0.25">
      <c r="A170" s="8" t="s">
        <v>88</v>
      </c>
      <c r="B170" s="9">
        <v>1631631</v>
      </c>
      <c r="C170" s="9">
        <v>1631634</v>
      </c>
      <c r="D170" s="9">
        <v>1637399</v>
      </c>
      <c r="E170" s="9">
        <v>1662116</v>
      </c>
      <c r="F170" s="9">
        <v>1688944</v>
      </c>
      <c r="G170" s="9">
        <v>1722145</v>
      </c>
      <c r="H170" s="9">
        <v>1755492</v>
      </c>
      <c r="I170" s="9">
        <v>1793783</v>
      </c>
      <c r="J170" s="9">
        <v>1826900</v>
      </c>
      <c r="K170" s="9">
        <v>1855560</v>
      </c>
      <c r="L170" s="9">
        <v>1867378</v>
      </c>
      <c r="M170" s="9">
        <v>1875863</v>
      </c>
    </row>
    <row r="171" spans="1:13" x14ac:dyDescent="0.25">
      <c r="A171" s="10" t="s">
        <v>89</v>
      </c>
      <c r="B171" s="9">
        <v>453183</v>
      </c>
      <c r="C171" s="9">
        <v>453183</v>
      </c>
      <c r="D171" s="9">
        <v>453396</v>
      </c>
      <c r="E171" s="9">
        <v>454284</v>
      </c>
      <c r="F171" s="9">
        <v>456481</v>
      </c>
      <c r="G171" s="9">
        <v>462534</v>
      </c>
      <c r="H171" s="9">
        <v>472123</v>
      </c>
      <c r="I171" s="9">
        <v>484567</v>
      </c>
      <c r="J171" s="9">
        <v>496205</v>
      </c>
      <c r="K171" s="9">
        <v>502239</v>
      </c>
      <c r="L171" s="9">
        <v>497467</v>
      </c>
      <c r="M171" s="9">
        <v>493292</v>
      </c>
    </row>
    <row r="172" spans="1:13" x14ac:dyDescent="0.25">
      <c r="A172" s="10" t="s">
        <v>90</v>
      </c>
      <c r="B172" s="9">
        <v>810414</v>
      </c>
      <c r="C172" s="9">
        <v>810415</v>
      </c>
      <c r="D172" s="9">
        <v>814613</v>
      </c>
      <c r="E172" s="9">
        <v>834094</v>
      </c>
      <c r="F172" s="9">
        <v>855409</v>
      </c>
      <c r="G172" s="9">
        <v>878878</v>
      </c>
      <c r="H172" s="9">
        <v>894320</v>
      </c>
      <c r="I172" s="9">
        <v>908942</v>
      </c>
      <c r="J172" s="9">
        <v>922424</v>
      </c>
      <c r="K172" s="9">
        <v>932466</v>
      </c>
      <c r="L172" s="9">
        <v>942551</v>
      </c>
      <c r="M172" s="9">
        <v>950533</v>
      </c>
    </row>
    <row r="173" spans="1:13" x14ac:dyDescent="0.25">
      <c r="A173" s="10" t="s">
        <v>91</v>
      </c>
      <c r="B173" s="9">
        <v>368034</v>
      </c>
      <c r="C173" s="9">
        <v>368036</v>
      </c>
      <c r="D173" s="9">
        <v>369390</v>
      </c>
      <c r="E173" s="9">
        <v>373738</v>
      </c>
      <c r="F173" s="9">
        <v>377054</v>
      </c>
      <c r="G173" s="9">
        <v>380733</v>
      </c>
      <c r="H173" s="9">
        <v>389049</v>
      </c>
      <c r="I173" s="9">
        <v>400274</v>
      </c>
      <c r="J173" s="9">
        <v>408271</v>
      </c>
      <c r="K173" s="9">
        <v>420855</v>
      </c>
      <c r="L173" s="9">
        <v>427360</v>
      </c>
      <c r="M173" s="9">
        <v>432038</v>
      </c>
    </row>
    <row r="174" spans="1:13" x14ac:dyDescent="0.25">
      <c r="A174" s="8" t="s">
        <v>92</v>
      </c>
      <c r="B174" s="9">
        <v>4737301</v>
      </c>
      <c r="C174" s="9">
        <v>4737373</v>
      </c>
      <c r="D174" s="9">
        <v>4770166</v>
      </c>
      <c r="E174" s="9">
        <v>4919148</v>
      </c>
      <c r="F174" s="9">
        <v>5067685</v>
      </c>
      <c r="G174" s="9">
        <v>5212508</v>
      </c>
      <c r="H174" s="9">
        <v>5372354</v>
      </c>
      <c r="I174" s="9">
        <v>5535310</v>
      </c>
      <c r="J174" s="9">
        <v>5697807</v>
      </c>
      <c r="K174" s="9">
        <v>5842645</v>
      </c>
      <c r="L174" s="9">
        <v>5949864</v>
      </c>
      <c r="M174" s="9">
        <v>6058896</v>
      </c>
    </row>
    <row r="175" spans="1:13" x14ac:dyDescent="0.25">
      <c r="A175" s="10" t="s">
        <v>93</v>
      </c>
      <c r="B175" s="9">
        <v>767724</v>
      </c>
      <c r="C175" s="9">
        <v>767766</v>
      </c>
      <c r="D175" s="9">
        <v>771444</v>
      </c>
      <c r="E175" s="9">
        <v>792173</v>
      </c>
      <c r="F175" s="9">
        <v>814465</v>
      </c>
      <c r="G175" s="9">
        <v>831398</v>
      </c>
      <c r="H175" s="9">
        <v>845711</v>
      </c>
      <c r="I175" s="9">
        <v>855142</v>
      </c>
      <c r="J175" s="9">
        <v>859172</v>
      </c>
      <c r="K175" s="9">
        <v>861517</v>
      </c>
      <c r="L175" s="9">
        <v>860735</v>
      </c>
      <c r="M175" s="9">
        <v>863366</v>
      </c>
    </row>
    <row r="176" spans="1:13" x14ac:dyDescent="0.25">
      <c r="A176" s="10" t="s">
        <v>94</v>
      </c>
      <c r="B176" s="9">
        <v>2319173</v>
      </c>
      <c r="C176" s="9">
        <v>2319198</v>
      </c>
      <c r="D176" s="9">
        <v>2333551</v>
      </c>
      <c r="E176" s="9">
        <v>2402397</v>
      </c>
      <c r="F176" s="9">
        <v>2478692</v>
      </c>
      <c r="G176" s="9">
        <v>2553510</v>
      </c>
      <c r="H176" s="9">
        <v>2640339</v>
      </c>
      <c r="I176" s="9">
        <v>2732443</v>
      </c>
      <c r="J176" s="9">
        <v>2826471</v>
      </c>
      <c r="K176" s="9">
        <v>2906334</v>
      </c>
      <c r="L176" s="9">
        <v>2960319</v>
      </c>
      <c r="M176" s="9">
        <v>3015085</v>
      </c>
    </row>
    <row r="177" spans="1:13" x14ac:dyDescent="0.25">
      <c r="A177" s="10" t="s">
        <v>95</v>
      </c>
      <c r="B177" s="9">
        <v>1650404</v>
      </c>
      <c r="C177" s="9">
        <v>1650409</v>
      </c>
      <c r="D177" s="9">
        <v>1665171</v>
      </c>
      <c r="E177" s="9">
        <v>1724578</v>
      </c>
      <c r="F177" s="9">
        <v>1774528</v>
      </c>
      <c r="G177" s="9">
        <v>1827600</v>
      </c>
      <c r="H177" s="9">
        <v>1886304</v>
      </c>
      <c r="I177" s="9">
        <v>1947725</v>
      </c>
      <c r="J177" s="9">
        <v>2012164</v>
      </c>
      <c r="K177" s="9">
        <v>2074794</v>
      </c>
      <c r="L177" s="9">
        <v>2128810</v>
      </c>
      <c r="M177" s="9">
        <v>2180445</v>
      </c>
    </row>
    <row r="178" spans="1:13" x14ac:dyDescent="0.25">
      <c r="A178" s="8" t="s">
        <v>96</v>
      </c>
      <c r="B178" s="9">
        <v>600891</v>
      </c>
      <c r="C178" s="9">
        <v>600900</v>
      </c>
      <c r="D178" s="9">
        <v>609791</v>
      </c>
      <c r="E178" s="9">
        <v>648464</v>
      </c>
      <c r="F178" s="9">
        <v>694876</v>
      </c>
      <c r="G178" s="9">
        <v>744242</v>
      </c>
      <c r="H178" s="9">
        <v>797223</v>
      </c>
      <c r="I178" s="9">
        <v>854889</v>
      </c>
      <c r="J178" s="9">
        <v>907776</v>
      </c>
      <c r="K178" s="9">
        <v>962012</v>
      </c>
      <c r="L178" s="9">
        <v>1017017</v>
      </c>
      <c r="M178" s="9">
        <v>1074050</v>
      </c>
    </row>
    <row r="179" spans="1:13" x14ac:dyDescent="0.25">
      <c r="A179" s="8" t="s">
        <v>87</v>
      </c>
      <c r="B179" s="9">
        <v>51248</v>
      </c>
      <c r="C179" s="9">
        <v>51250</v>
      </c>
      <c r="D179" s="9">
        <v>52390</v>
      </c>
      <c r="E179" s="9">
        <v>57126</v>
      </c>
      <c r="F179" s="9">
        <v>62459</v>
      </c>
      <c r="G179" s="9">
        <v>67764</v>
      </c>
      <c r="H179" s="9">
        <v>73627</v>
      </c>
      <c r="I179" s="9">
        <v>80428</v>
      </c>
      <c r="J179" s="9">
        <v>86971</v>
      </c>
      <c r="K179" s="9">
        <v>93769</v>
      </c>
      <c r="L179" s="9">
        <v>101152</v>
      </c>
      <c r="M179" s="9">
        <v>108791</v>
      </c>
    </row>
    <row r="180" spans="1:13" x14ac:dyDescent="0.25">
      <c r="A180" s="8"/>
      <c r="B180" s="9"/>
      <c r="C180" s="9"/>
      <c r="D180" s="9"/>
      <c r="E180" s="9"/>
      <c r="F180" s="9"/>
      <c r="G180" s="9"/>
      <c r="H180" s="9"/>
      <c r="I180" s="9"/>
      <c r="J180" s="9"/>
      <c r="K180" s="9"/>
      <c r="L180" s="9"/>
      <c r="M180" s="9"/>
    </row>
    <row r="181" spans="1:13" x14ac:dyDescent="0.25">
      <c r="A181" s="8" t="s">
        <v>97</v>
      </c>
      <c r="B181" s="9">
        <v>5525015</v>
      </c>
      <c r="C181" s="9">
        <v>5525097</v>
      </c>
      <c r="D181" s="9">
        <v>5567959</v>
      </c>
      <c r="E181" s="9">
        <v>5757602</v>
      </c>
      <c r="F181" s="9">
        <v>5954964</v>
      </c>
      <c r="G181" s="9">
        <v>6151840</v>
      </c>
      <c r="H181" s="9">
        <v>6366178</v>
      </c>
      <c r="I181" s="9">
        <v>6588052</v>
      </c>
      <c r="J181" s="9">
        <v>6809997</v>
      </c>
      <c r="K181" s="9">
        <v>7018385</v>
      </c>
      <c r="L181" s="9">
        <v>7180372</v>
      </c>
      <c r="M181" s="9">
        <v>7348698</v>
      </c>
    </row>
    <row r="182" spans="1:13" x14ac:dyDescent="0.25">
      <c r="A182" s="8" t="s">
        <v>98</v>
      </c>
      <c r="B182" s="9">
        <v>5338192</v>
      </c>
      <c r="C182" s="9">
        <v>5338273</v>
      </c>
      <c r="D182" s="9">
        <v>5379957</v>
      </c>
      <c r="E182" s="9">
        <v>5567612</v>
      </c>
      <c r="F182" s="9">
        <v>5762561</v>
      </c>
      <c r="G182" s="9">
        <v>5956750</v>
      </c>
      <c r="H182" s="9">
        <v>6169577</v>
      </c>
      <c r="I182" s="9">
        <v>6390199</v>
      </c>
      <c r="J182" s="9">
        <v>6605583</v>
      </c>
      <c r="K182" s="9">
        <v>6804657</v>
      </c>
      <c r="L182" s="9">
        <v>6966881</v>
      </c>
      <c r="M182" s="9">
        <v>7132946</v>
      </c>
    </row>
    <row r="183" spans="1:13" x14ac:dyDescent="0.25">
      <c r="A183" s="8" t="s">
        <v>99</v>
      </c>
      <c r="B183" s="9">
        <v>3364721</v>
      </c>
      <c r="C183" s="9">
        <v>3364789</v>
      </c>
      <c r="D183" s="9">
        <v>3383724</v>
      </c>
      <c r="E183" s="9">
        <v>3477323</v>
      </c>
      <c r="F183" s="9">
        <v>3578642</v>
      </c>
      <c r="G183" s="9">
        <v>3673705</v>
      </c>
      <c r="H183" s="9">
        <v>3777037</v>
      </c>
      <c r="I183" s="9">
        <v>3885968</v>
      </c>
      <c r="J183" s="9">
        <v>3994310</v>
      </c>
      <c r="K183" s="9">
        <v>4083374</v>
      </c>
      <c r="L183" s="9">
        <v>4141582</v>
      </c>
      <c r="M183" s="9">
        <v>4202750</v>
      </c>
    </row>
    <row r="184" spans="1:13" x14ac:dyDescent="0.25">
      <c r="A184" s="8"/>
      <c r="B184" s="9"/>
      <c r="C184" s="9"/>
      <c r="D184" s="9"/>
      <c r="E184" s="9"/>
      <c r="F184" s="9"/>
      <c r="G184" s="9"/>
      <c r="H184" s="9"/>
      <c r="I184" s="9"/>
      <c r="J184" s="9"/>
      <c r="K184" s="9"/>
      <c r="L184" s="9"/>
      <c r="M184" s="9"/>
    </row>
    <row r="185" spans="1:13" x14ac:dyDescent="0.25">
      <c r="A185" s="11" t="s">
        <v>100</v>
      </c>
      <c r="B185" s="12">
        <v>34.299999999999997</v>
      </c>
      <c r="C185" s="12">
        <v>34.299999999999997</v>
      </c>
      <c r="D185" s="12">
        <v>34.4</v>
      </c>
      <c r="E185" s="12">
        <v>34.6</v>
      </c>
      <c r="F185" s="12">
        <v>34.700000000000003</v>
      </c>
      <c r="G185" s="12">
        <v>34.799999999999997</v>
      </c>
      <c r="H185" s="12">
        <v>35</v>
      </c>
      <c r="I185" s="12">
        <v>35.1</v>
      </c>
      <c r="J185" s="12">
        <v>35.299999999999997</v>
      </c>
      <c r="K185" s="12">
        <v>35.5</v>
      </c>
      <c r="L185" s="12">
        <v>35.799999999999997</v>
      </c>
      <c r="M185" s="12">
        <v>36.1</v>
      </c>
    </row>
    <row r="186" spans="1:13" s="15" customFormat="1" x14ac:dyDescent="0.25">
      <c r="A186" s="13" t="s">
        <v>101</v>
      </c>
      <c r="B186" s="14">
        <v>7691693</v>
      </c>
      <c r="C186" s="14">
        <v>7691732</v>
      </c>
      <c r="D186" s="14">
        <v>7743638</v>
      </c>
      <c r="E186" s="14">
        <v>7980734</v>
      </c>
      <c r="F186" s="14">
        <v>8222421</v>
      </c>
      <c r="G186" s="14">
        <v>8468944</v>
      </c>
      <c r="H186" s="14">
        <v>8735666</v>
      </c>
      <c r="I186" s="14">
        <v>9014218</v>
      </c>
      <c r="J186" s="14">
        <v>9280823</v>
      </c>
      <c r="K186" s="14">
        <v>9526032</v>
      </c>
      <c r="L186" s="14">
        <v>9711169</v>
      </c>
      <c r="M186" s="14">
        <v>9897070</v>
      </c>
    </row>
    <row r="187" spans="1:13" x14ac:dyDescent="0.25">
      <c r="A187" s="8" t="s">
        <v>56</v>
      </c>
      <c r="B187" s="9">
        <v>436985</v>
      </c>
      <c r="C187" s="9">
        <v>436986</v>
      </c>
      <c r="D187" s="9">
        <v>436907</v>
      </c>
      <c r="E187" s="9">
        <v>436410</v>
      </c>
      <c r="F187" s="9">
        <v>438012</v>
      </c>
      <c r="G187" s="9">
        <v>441317</v>
      </c>
      <c r="H187" s="9">
        <v>448093</v>
      </c>
      <c r="I187" s="9">
        <v>457780</v>
      </c>
      <c r="J187" s="9">
        <v>468517</v>
      </c>
      <c r="K187" s="9">
        <v>473733</v>
      </c>
      <c r="L187" s="9">
        <v>469549</v>
      </c>
      <c r="M187" s="9">
        <v>465964</v>
      </c>
    </row>
    <row r="188" spans="1:13" x14ac:dyDescent="0.25">
      <c r="A188" s="8" t="s">
        <v>71</v>
      </c>
      <c r="B188" s="9">
        <v>462116</v>
      </c>
      <c r="C188" s="9">
        <v>462116</v>
      </c>
      <c r="D188" s="9">
        <v>463133</v>
      </c>
      <c r="E188" s="9">
        <v>469144</v>
      </c>
      <c r="F188" s="9">
        <v>477942</v>
      </c>
      <c r="G188" s="9">
        <v>483939</v>
      </c>
      <c r="H188" s="9">
        <v>486197</v>
      </c>
      <c r="I188" s="9">
        <v>489207</v>
      </c>
      <c r="J188" s="9">
        <v>489781</v>
      </c>
      <c r="K188" s="9">
        <v>492052</v>
      </c>
      <c r="L188" s="9">
        <v>493351</v>
      </c>
      <c r="M188" s="9">
        <v>496739</v>
      </c>
    </row>
    <row r="189" spans="1:13" x14ac:dyDescent="0.25">
      <c r="A189" s="8" t="s">
        <v>72</v>
      </c>
      <c r="B189" s="9">
        <v>434569</v>
      </c>
      <c r="C189" s="9">
        <v>434569</v>
      </c>
      <c r="D189" s="9">
        <v>438052</v>
      </c>
      <c r="E189" s="9">
        <v>449921</v>
      </c>
      <c r="F189" s="9">
        <v>459474</v>
      </c>
      <c r="G189" s="9">
        <v>474603</v>
      </c>
      <c r="H189" s="9">
        <v>492348</v>
      </c>
      <c r="I189" s="9">
        <v>504357</v>
      </c>
      <c r="J189" s="9">
        <v>510523</v>
      </c>
      <c r="K189" s="9">
        <v>518421</v>
      </c>
      <c r="L189" s="9">
        <v>521482</v>
      </c>
      <c r="M189" s="9">
        <v>520536</v>
      </c>
    </row>
    <row r="190" spans="1:13" x14ac:dyDescent="0.25">
      <c r="A190" s="8" t="s">
        <v>73</v>
      </c>
      <c r="B190" s="9">
        <v>462710</v>
      </c>
      <c r="C190" s="9">
        <v>462716</v>
      </c>
      <c r="D190" s="9">
        <v>462852</v>
      </c>
      <c r="E190" s="9">
        <v>465751</v>
      </c>
      <c r="F190" s="9">
        <v>473701</v>
      </c>
      <c r="G190" s="9">
        <v>483903</v>
      </c>
      <c r="H190" s="9">
        <v>493931</v>
      </c>
      <c r="I190" s="9">
        <v>507683</v>
      </c>
      <c r="J190" s="9">
        <v>520740</v>
      </c>
      <c r="K190" s="9">
        <v>529606</v>
      </c>
      <c r="L190" s="9">
        <v>540045</v>
      </c>
      <c r="M190" s="9">
        <v>553165</v>
      </c>
    </row>
    <row r="191" spans="1:13" x14ac:dyDescent="0.25">
      <c r="A191" s="8" t="s">
        <v>74</v>
      </c>
      <c r="B191" s="9">
        <v>545217</v>
      </c>
      <c r="C191" s="9">
        <v>545223</v>
      </c>
      <c r="D191" s="9">
        <v>549420</v>
      </c>
      <c r="E191" s="9">
        <v>572509</v>
      </c>
      <c r="F191" s="9">
        <v>589957</v>
      </c>
      <c r="G191" s="9">
        <v>600296</v>
      </c>
      <c r="H191" s="9">
        <v>607639</v>
      </c>
      <c r="I191" s="9">
        <v>613395</v>
      </c>
      <c r="J191" s="9">
        <v>617777</v>
      </c>
      <c r="K191" s="9">
        <v>623760</v>
      </c>
      <c r="L191" s="9">
        <v>623488</v>
      </c>
      <c r="M191" s="9">
        <v>622844</v>
      </c>
    </row>
    <row r="192" spans="1:13" x14ac:dyDescent="0.25">
      <c r="A192" s="8" t="s">
        <v>75</v>
      </c>
      <c r="B192" s="9">
        <v>648309</v>
      </c>
      <c r="C192" s="9">
        <v>648310</v>
      </c>
      <c r="D192" s="9">
        <v>650832</v>
      </c>
      <c r="E192" s="9">
        <v>666459</v>
      </c>
      <c r="F192" s="9">
        <v>677907</v>
      </c>
      <c r="G192" s="9">
        <v>694287</v>
      </c>
      <c r="H192" s="9">
        <v>721377</v>
      </c>
      <c r="I192" s="9">
        <v>750221</v>
      </c>
      <c r="J192" s="9">
        <v>779440</v>
      </c>
      <c r="K192" s="9">
        <v>798867</v>
      </c>
      <c r="L192" s="9">
        <v>799156</v>
      </c>
      <c r="M192" s="9">
        <v>792421</v>
      </c>
    </row>
    <row r="193" spans="1:13" x14ac:dyDescent="0.25">
      <c r="A193" s="8" t="s">
        <v>76</v>
      </c>
      <c r="B193" s="9">
        <v>661829</v>
      </c>
      <c r="C193" s="9">
        <v>661832</v>
      </c>
      <c r="D193" s="9">
        <v>665562</v>
      </c>
      <c r="E193" s="9">
        <v>686995</v>
      </c>
      <c r="F193" s="9">
        <v>713505</v>
      </c>
      <c r="G193" s="9">
        <v>740655</v>
      </c>
      <c r="H193" s="9">
        <v>765927</v>
      </c>
      <c r="I193" s="9">
        <v>789232</v>
      </c>
      <c r="J193" s="9">
        <v>812693</v>
      </c>
      <c r="K193" s="9">
        <v>828146</v>
      </c>
      <c r="L193" s="9">
        <v>839788</v>
      </c>
      <c r="M193" s="9">
        <v>857685</v>
      </c>
    </row>
    <row r="194" spans="1:13" x14ac:dyDescent="0.25">
      <c r="A194" s="8" t="s">
        <v>77</v>
      </c>
      <c r="B194" s="9">
        <v>686936</v>
      </c>
      <c r="C194" s="9">
        <v>686939</v>
      </c>
      <c r="D194" s="9">
        <v>688980</v>
      </c>
      <c r="E194" s="9">
        <v>697223</v>
      </c>
      <c r="F194" s="9">
        <v>703785</v>
      </c>
      <c r="G194" s="9">
        <v>710317</v>
      </c>
      <c r="H194" s="9">
        <v>724615</v>
      </c>
      <c r="I194" s="9">
        <v>745697</v>
      </c>
      <c r="J194" s="9">
        <v>769520</v>
      </c>
      <c r="K194" s="9">
        <v>797712</v>
      </c>
      <c r="L194" s="9">
        <v>823022</v>
      </c>
      <c r="M194" s="9">
        <v>844068</v>
      </c>
    </row>
    <row r="195" spans="1:13" x14ac:dyDescent="0.25">
      <c r="A195" s="8" t="s">
        <v>78</v>
      </c>
      <c r="B195" s="9">
        <v>613604</v>
      </c>
      <c r="C195" s="9">
        <v>613607</v>
      </c>
      <c r="D195" s="9">
        <v>620561</v>
      </c>
      <c r="E195" s="9">
        <v>650047</v>
      </c>
      <c r="F195" s="9">
        <v>684332</v>
      </c>
      <c r="G195" s="9">
        <v>708502</v>
      </c>
      <c r="H195" s="9">
        <v>726651</v>
      </c>
      <c r="I195" s="9">
        <v>740467</v>
      </c>
      <c r="J195" s="9">
        <v>751192</v>
      </c>
      <c r="K195" s="9">
        <v>758739</v>
      </c>
      <c r="L195" s="9">
        <v>762724</v>
      </c>
      <c r="M195" s="9">
        <v>772724</v>
      </c>
    </row>
    <row r="196" spans="1:13" x14ac:dyDescent="0.25">
      <c r="A196" s="8" t="s">
        <v>79</v>
      </c>
      <c r="B196" s="9">
        <v>572949</v>
      </c>
      <c r="C196" s="9">
        <v>572952</v>
      </c>
      <c r="D196" s="9">
        <v>574512</v>
      </c>
      <c r="E196" s="9">
        <v>588162</v>
      </c>
      <c r="F196" s="9">
        <v>599553</v>
      </c>
      <c r="G196" s="9">
        <v>610351</v>
      </c>
      <c r="H196" s="9">
        <v>626398</v>
      </c>
      <c r="I196" s="9">
        <v>654005</v>
      </c>
      <c r="J196" s="9">
        <v>682736</v>
      </c>
      <c r="K196" s="9">
        <v>715937</v>
      </c>
      <c r="L196" s="9">
        <v>737503</v>
      </c>
      <c r="M196" s="9">
        <v>752726</v>
      </c>
    </row>
    <row r="197" spans="1:13" x14ac:dyDescent="0.25">
      <c r="A197" s="8" t="s">
        <v>80</v>
      </c>
      <c r="B197" s="9">
        <v>529740</v>
      </c>
      <c r="C197" s="9">
        <v>529741</v>
      </c>
      <c r="D197" s="9">
        <v>533486</v>
      </c>
      <c r="E197" s="9">
        <v>541932</v>
      </c>
      <c r="F197" s="9">
        <v>551212</v>
      </c>
      <c r="G197" s="9">
        <v>568799</v>
      </c>
      <c r="H197" s="9">
        <v>588630</v>
      </c>
      <c r="I197" s="9">
        <v>598604</v>
      </c>
      <c r="J197" s="9">
        <v>611199</v>
      </c>
      <c r="K197" s="9">
        <v>621330</v>
      </c>
      <c r="L197" s="9">
        <v>629380</v>
      </c>
      <c r="M197" s="9">
        <v>642400</v>
      </c>
    </row>
    <row r="198" spans="1:13" x14ac:dyDescent="0.25">
      <c r="A198" s="8" t="s">
        <v>81</v>
      </c>
      <c r="B198" s="9">
        <v>465276</v>
      </c>
      <c r="C198" s="9">
        <v>465279</v>
      </c>
      <c r="D198" s="9">
        <v>469448</v>
      </c>
      <c r="E198" s="9">
        <v>489772</v>
      </c>
      <c r="F198" s="9">
        <v>508186</v>
      </c>
      <c r="G198" s="9">
        <v>525196</v>
      </c>
      <c r="H198" s="9">
        <v>538834</v>
      </c>
      <c r="I198" s="9">
        <v>553860</v>
      </c>
      <c r="J198" s="9">
        <v>563398</v>
      </c>
      <c r="K198" s="9">
        <v>572710</v>
      </c>
      <c r="L198" s="9">
        <v>587700</v>
      </c>
      <c r="M198" s="9">
        <v>604279</v>
      </c>
    </row>
    <row r="199" spans="1:13" x14ac:dyDescent="0.25">
      <c r="A199" s="8" t="s">
        <v>82</v>
      </c>
      <c r="B199" s="9">
        <v>381351</v>
      </c>
      <c r="C199" s="9">
        <v>381352</v>
      </c>
      <c r="D199" s="9">
        <v>388344</v>
      </c>
      <c r="E199" s="9">
        <v>414852</v>
      </c>
      <c r="F199" s="9">
        <v>432538</v>
      </c>
      <c r="G199" s="9">
        <v>450384</v>
      </c>
      <c r="H199" s="9">
        <v>468395</v>
      </c>
      <c r="I199" s="9">
        <v>486288</v>
      </c>
      <c r="J199" s="9">
        <v>507306</v>
      </c>
      <c r="K199" s="9">
        <v>525856</v>
      </c>
      <c r="L199" s="9">
        <v>541357</v>
      </c>
      <c r="M199" s="9">
        <v>552695</v>
      </c>
    </row>
    <row r="200" spans="1:13" x14ac:dyDescent="0.25">
      <c r="A200" s="8" t="s">
        <v>83</v>
      </c>
      <c r="B200" s="9">
        <v>259949</v>
      </c>
      <c r="C200" s="9">
        <v>259949</v>
      </c>
      <c r="D200" s="9">
        <v>264264</v>
      </c>
      <c r="E200" s="9">
        <v>281237</v>
      </c>
      <c r="F200" s="9">
        <v>306085</v>
      </c>
      <c r="G200" s="9">
        <v>334502</v>
      </c>
      <c r="H200" s="9">
        <v>364282</v>
      </c>
      <c r="I200" s="9">
        <v>397266</v>
      </c>
      <c r="J200" s="9">
        <v>424829</v>
      </c>
      <c r="K200" s="9">
        <v>443401</v>
      </c>
      <c r="L200" s="9">
        <v>460184</v>
      </c>
      <c r="M200" s="9">
        <v>476184</v>
      </c>
    </row>
    <row r="201" spans="1:13" x14ac:dyDescent="0.25">
      <c r="A201" s="8" t="s">
        <v>84</v>
      </c>
      <c r="B201" s="9">
        <v>194695</v>
      </c>
      <c r="C201" s="9">
        <v>194696</v>
      </c>
      <c r="D201" s="9">
        <v>197100</v>
      </c>
      <c r="E201" s="9">
        <v>208313</v>
      </c>
      <c r="F201" s="9">
        <v>221766</v>
      </c>
      <c r="G201" s="9">
        <v>234014</v>
      </c>
      <c r="H201" s="9">
        <v>249507</v>
      </c>
      <c r="I201" s="9">
        <v>265639</v>
      </c>
      <c r="J201" s="9">
        <v>282425</v>
      </c>
      <c r="K201" s="9">
        <v>306629</v>
      </c>
      <c r="L201" s="9">
        <v>333543</v>
      </c>
      <c r="M201" s="9">
        <v>361124</v>
      </c>
    </row>
    <row r="202" spans="1:13" x14ac:dyDescent="0.25">
      <c r="A202" s="8" t="s">
        <v>85</v>
      </c>
      <c r="B202" s="9">
        <v>145710</v>
      </c>
      <c r="C202" s="9">
        <v>145710</v>
      </c>
      <c r="D202" s="9">
        <v>146800</v>
      </c>
      <c r="E202" s="9">
        <v>153860</v>
      </c>
      <c r="F202" s="9">
        <v>161633</v>
      </c>
      <c r="G202" s="9">
        <v>169408</v>
      </c>
      <c r="H202" s="9">
        <v>178880</v>
      </c>
      <c r="I202" s="9">
        <v>189923</v>
      </c>
      <c r="J202" s="9">
        <v>200702</v>
      </c>
      <c r="K202" s="9">
        <v>213389</v>
      </c>
      <c r="L202" s="9">
        <v>224559</v>
      </c>
      <c r="M202" s="9">
        <v>238470</v>
      </c>
    </row>
    <row r="203" spans="1:13" x14ac:dyDescent="0.25">
      <c r="A203" s="8" t="s">
        <v>86</v>
      </c>
      <c r="B203" s="9">
        <v>102971</v>
      </c>
      <c r="C203" s="9">
        <v>102973</v>
      </c>
      <c r="D203" s="9">
        <v>104475</v>
      </c>
      <c r="E203" s="9">
        <v>110218</v>
      </c>
      <c r="F203" s="9">
        <v>115515</v>
      </c>
      <c r="G203" s="9">
        <v>121571</v>
      </c>
      <c r="H203" s="9">
        <v>126725</v>
      </c>
      <c r="I203" s="9">
        <v>131957</v>
      </c>
      <c r="J203" s="9">
        <v>138555</v>
      </c>
      <c r="K203" s="9">
        <v>145683</v>
      </c>
      <c r="L203" s="9">
        <v>152805</v>
      </c>
      <c r="M203" s="9">
        <v>161055</v>
      </c>
    </row>
    <row r="204" spans="1:13" x14ac:dyDescent="0.25">
      <c r="A204" s="8" t="s">
        <v>87</v>
      </c>
      <c r="B204" s="9">
        <v>86777</v>
      </c>
      <c r="C204" s="9">
        <v>86782</v>
      </c>
      <c r="D204" s="9">
        <v>88910</v>
      </c>
      <c r="E204" s="9">
        <v>97929</v>
      </c>
      <c r="F204" s="9">
        <v>107318</v>
      </c>
      <c r="G204" s="9">
        <v>116900</v>
      </c>
      <c r="H204" s="9">
        <v>127237</v>
      </c>
      <c r="I204" s="9">
        <v>138637</v>
      </c>
      <c r="J204" s="9">
        <v>149490</v>
      </c>
      <c r="K204" s="9">
        <v>160061</v>
      </c>
      <c r="L204" s="9">
        <v>171533</v>
      </c>
      <c r="M204" s="9">
        <v>181991</v>
      </c>
    </row>
    <row r="205" spans="1:13" x14ac:dyDescent="0.25">
      <c r="A205" s="8"/>
      <c r="B205" s="9"/>
      <c r="C205" s="9"/>
      <c r="D205" s="9"/>
      <c r="E205" s="9"/>
      <c r="F205" s="9"/>
      <c r="G205" s="9"/>
      <c r="H205" s="9"/>
      <c r="I205" s="9"/>
      <c r="J205" s="9"/>
      <c r="K205" s="9"/>
      <c r="L205" s="9"/>
      <c r="M205" s="9"/>
    </row>
    <row r="206" spans="1:13" x14ac:dyDescent="0.25">
      <c r="A206" s="8" t="s">
        <v>88</v>
      </c>
      <c r="B206" s="9">
        <v>1597108</v>
      </c>
      <c r="C206" s="9">
        <v>1597111</v>
      </c>
      <c r="D206" s="9">
        <v>1603141</v>
      </c>
      <c r="E206" s="9">
        <v>1627178</v>
      </c>
      <c r="F206" s="9">
        <v>1653403</v>
      </c>
      <c r="G206" s="9">
        <v>1682983</v>
      </c>
      <c r="H206" s="9">
        <v>1712999</v>
      </c>
      <c r="I206" s="9">
        <v>1746161</v>
      </c>
      <c r="J206" s="9">
        <v>1774166</v>
      </c>
      <c r="K206" s="9">
        <v>1797666</v>
      </c>
      <c r="L206" s="9">
        <v>1804152</v>
      </c>
      <c r="M206" s="9">
        <v>1808209</v>
      </c>
    </row>
    <row r="207" spans="1:13" x14ac:dyDescent="0.25">
      <c r="A207" s="10" t="s">
        <v>89</v>
      </c>
      <c r="B207" s="9">
        <v>436985</v>
      </c>
      <c r="C207" s="9">
        <v>436986</v>
      </c>
      <c r="D207" s="9">
        <v>436907</v>
      </c>
      <c r="E207" s="9">
        <v>436410</v>
      </c>
      <c r="F207" s="9">
        <v>438012</v>
      </c>
      <c r="G207" s="9">
        <v>441317</v>
      </c>
      <c r="H207" s="9">
        <v>448093</v>
      </c>
      <c r="I207" s="9">
        <v>457780</v>
      </c>
      <c r="J207" s="9">
        <v>468517</v>
      </c>
      <c r="K207" s="9">
        <v>473733</v>
      </c>
      <c r="L207" s="9">
        <v>469549</v>
      </c>
      <c r="M207" s="9">
        <v>465964</v>
      </c>
    </row>
    <row r="208" spans="1:13" x14ac:dyDescent="0.25">
      <c r="A208" s="10" t="s">
        <v>90</v>
      </c>
      <c r="B208" s="9">
        <v>808972</v>
      </c>
      <c r="C208" s="9">
        <v>808972</v>
      </c>
      <c r="D208" s="9">
        <v>812837</v>
      </c>
      <c r="E208" s="9">
        <v>829570</v>
      </c>
      <c r="F208" s="9">
        <v>847221</v>
      </c>
      <c r="G208" s="9">
        <v>868155</v>
      </c>
      <c r="H208" s="9">
        <v>881638</v>
      </c>
      <c r="I208" s="9">
        <v>892901</v>
      </c>
      <c r="J208" s="9">
        <v>900984</v>
      </c>
      <c r="K208" s="9">
        <v>904882</v>
      </c>
      <c r="L208" s="9">
        <v>907752</v>
      </c>
      <c r="M208" s="9">
        <v>909943</v>
      </c>
    </row>
    <row r="209" spans="1:13" x14ac:dyDescent="0.25">
      <c r="A209" s="10" t="s">
        <v>91</v>
      </c>
      <c r="B209" s="9">
        <v>351151</v>
      </c>
      <c r="C209" s="9">
        <v>351153</v>
      </c>
      <c r="D209" s="9">
        <v>353397</v>
      </c>
      <c r="E209" s="9">
        <v>361198</v>
      </c>
      <c r="F209" s="9">
        <v>368170</v>
      </c>
      <c r="G209" s="9">
        <v>373511</v>
      </c>
      <c r="H209" s="9">
        <v>383268</v>
      </c>
      <c r="I209" s="9">
        <v>395480</v>
      </c>
      <c r="J209" s="9">
        <v>404665</v>
      </c>
      <c r="K209" s="9">
        <v>419051</v>
      </c>
      <c r="L209" s="9">
        <v>426851</v>
      </c>
      <c r="M209" s="9">
        <v>432302</v>
      </c>
    </row>
    <row r="210" spans="1:13" x14ac:dyDescent="0.25">
      <c r="A210" s="8" t="s">
        <v>92</v>
      </c>
      <c r="B210" s="9">
        <v>5304483</v>
      </c>
      <c r="C210" s="9">
        <v>5304511</v>
      </c>
      <c r="D210" s="9">
        <v>5338948</v>
      </c>
      <c r="E210" s="9">
        <v>5501999</v>
      </c>
      <c r="F210" s="9">
        <v>5656701</v>
      </c>
      <c r="G210" s="9">
        <v>5809566</v>
      </c>
      <c r="H210" s="9">
        <v>5976036</v>
      </c>
      <c r="I210" s="9">
        <v>6144635</v>
      </c>
      <c r="J210" s="9">
        <v>6310656</v>
      </c>
      <c r="K210" s="9">
        <v>6459203</v>
      </c>
      <c r="L210" s="9">
        <v>6564393</v>
      </c>
      <c r="M210" s="9">
        <v>6670037</v>
      </c>
    </row>
    <row r="211" spans="1:13" x14ac:dyDescent="0.25">
      <c r="A211" s="10" t="s">
        <v>93</v>
      </c>
      <c r="B211" s="9">
        <v>744489</v>
      </c>
      <c r="C211" s="9">
        <v>744499</v>
      </c>
      <c r="D211" s="9">
        <v>747223</v>
      </c>
      <c r="E211" s="9">
        <v>766557</v>
      </c>
      <c r="F211" s="9">
        <v>785683</v>
      </c>
      <c r="G211" s="9">
        <v>801075</v>
      </c>
      <c r="H211" s="9">
        <v>815209</v>
      </c>
      <c r="I211" s="9">
        <v>826261</v>
      </c>
      <c r="J211" s="9">
        <v>833172</v>
      </c>
      <c r="K211" s="9">
        <v>839906</v>
      </c>
      <c r="L211" s="9">
        <v>843763</v>
      </c>
      <c r="M211" s="9">
        <v>851039</v>
      </c>
    </row>
    <row r="212" spans="1:13" x14ac:dyDescent="0.25">
      <c r="A212" s="10" t="s">
        <v>94</v>
      </c>
      <c r="B212" s="9">
        <v>2610678</v>
      </c>
      <c r="C212" s="9">
        <v>2610688</v>
      </c>
      <c r="D212" s="9">
        <v>2625935</v>
      </c>
      <c r="E212" s="9">
        <v>2700724</v>
      </c>
      <c r="F212" s="9">
        <v>2779529</v>
      </c>
      <c r="G212" s="9">
        <v>2853761</v>
      </c>
      <c r="H212" s="9">
        <v>2938570</v>
      </c>
      <c r="I212" s="9">
        <v>3025617</v>
      </c>
      <c r="J212" s="9">
        <v>3112845</v>
      </c>
      <c r="K212" s="9">
        <v>3183464</v>
      </c>
      <c r="L212" s="9">
        <v>3224690</v>
      </c>
      <c r="M212" s="9">
        <v>3266898</v>
      </c>
    </row>
    <row r="213" spans="1:13" x14ac:dyDescent="0.25">
      <c r="A213" s="10" t="s">
        <v>95</v>
      </c>
      <c r="B213" s="9">
        <v>1949316</v>
      </c>
      <c r="C213" s="9">
        <v>1949324</v>
      </c>
      <c r="D213" s="9">
        <v>1965790</v>
      </c>
      <c r="E213" s="9">
        <v>2034718</v>
      </c>
      <c r="F213" s="9">
        <v>2091489</v>
      </c>
      <c r="G213" s="9">
        <v>2154730</v>
      </c>
      <c r="H213" s="9">
        <v>2222257</v>
      </c>
      <c r="I213" s="9">
        <v>2292757</v>
      </c>
      <c r="J213" s="9">
        <v>2364639</v>
      </c>
      <c r="K213" s="9">
        <v>2435833</v>
      </c>
      <c r="L213" s="9">
        <v>2495940</v>
      </c>
      <c r="M213" s="9">
        <v>2552100</v>
      </c>
    </row>
    <row r="214" spans="1:13" x14ac:dyDescent="0.25">
      <c r="A214" s="8" t="s">
        <v>96</v>
      </c>
      <c r="B214" s="9">
        <v>790102</v>
      </c>
      <c r="C214" s="9">
        <v>790110</v>
      </c>
      <c r="D214" s="9">
        <v>801549</v>
      </c>
      <c r="E214" s="9">
        <v>851557</v>
      </c>
      <c r="F214" s="9">
        <v>912317</v>
      </c>
      <c r="G214" s="9">
        <v>976395</v>
      </c>
      <c r="H214" s="9">
        <v>1046631</v>
      </c>
      <c r="I214" s="9">
        <v>1123422</v>
      </c>
      <c r="J214" s="9">
        <v>1196001</v>
      </c>
      <c r="K214" s="9">
        <v>1269163</v>
      </c>
      <c r="L214" s="9">
        <v>1342624</v>
      </c>
      <c r="M214" s="9">
        <v>1418824</v>
      </c>
    </row>
    <row r="215" spans="1:13" x14ac:dyDescent="0.25">
      <c r="A215" s="8" t="s">
        <v>87</v>
      </c>
      <c r="B215" s="9">
        <v>86777</v>
      </c>
      <c r="C215" s="9">
        <v>86782</v>
      </c>
      <c r="D215" s="9">
        <v>88910</v>
      </c>
      <c r="E215" s="9">
        <v>97929</v>
      </c>
      <c r="F215" s="9">
        <v>107318</v>
      </c>
      <c r="G215" s="9">
        <v>116900</v>
      </c>
      <c r="H215" s="9">
        <v>127237</v>
      </c>
      <c r="I215" s="9">
        <v>138637</v>
      </c>
      <c r="J215" s="9">
        <v>149490</v>
      </c>
      <c r="K215" s="9">
        <v>160061</v>
      </c>
      <c r="L215" s="9">
        <v>171533</v>
      </c>
      <c r="M215" s="9">
        <v>181991</v>
      </c>
    </row>
    <row r="216" spans="1:13" x14ac:dyDescent="0.25">
      <c r="A216" s="8"/>
      <c r="B216" s="9"/>
      <c r="C216" s="9"/>
      <c r="D216" s="9"/>
      <c r="E216" s="9"/>
      <c r="F216" s="9"/>
      <c r="G216" s="9"/>
      <c r="H216" s="9"/>
      <c r="I216" s="9"/>
      <c r="J216" s="9"/>
      <c r="K216" s="9"/>
      <c r="L216" s="9"/>
      <c r="M216" s="9"/>
    </row>
    <row r="217" spans="1:13" x14ac:dyDescent="0.25">
      <c r="A217" s="8" t="s">
        <v>97</v>
      </c>
      <c r="B217" s="9">
        <v>6271007</v>
      </c>
      <c r="C217" s="9">
        <v>6271043</v>
      </c>
      <c r="D217" s="9">
        <v>6318014</v>
      </c>
      <c r="E217" s="9">
        <v>6534889</v>
      </c>
      <c r="F217" s="9">
        <v>6755469</v>
      </c>
      <c r="G217" s="9">
        <v>6976733</v>
      </c>
      <c r="H217" s="9">
        <v>7216202</v>
      </c>
      <c r="I217" s="9">
        <v>7463318</v>
      </c>
      <c r="J217" s="9">
        <v>7708871</v>
      </c>
      <c r="K217" s="9">
        <v>7940196</v>
      </c>
      <c r="L217" s="9">
        <v>8119433</v>
      </c>
      <c r="M217" s="9">
        <v>8304961</v>
      </c>
    </row>
    <row r="218" spans="1:13" x14ac:dyDescent="0.25">
      <c r="A218" s="8" t="s">
        <v>98</v>
      </c>
      <c r="B218" s="9">
        <v>6094585</v>
      </c>
      <c r="C218" s="9">
        <v>6094621</v>
      </c>
      <c r="D218" s="9">
        <v>6140497</v>
      </c>
      <c r="E218" s="9">
        <v>6353556</v>
      </c>
      <c r="F218" s="9">
        <v>6569018</v>
      </c>
      <c r="G218" s="9">
        <v>6785961</v>
      </c>
      <c r="H218" s="9">
        <v>7022667</v>
      </c>
      <c r="I218" s="9">
        <v>7268057</v>
      </c>
      <c r="J218" s="9">
        <v>7506657</v>
      </c>
      <c r="K218" s="9">
        <v>7728366</v>
      </c>
      <c r="L218" s="9">
        <v>7907017</v>
      </c>
      <c r="M218" s="9">
        <v>8088861</v>
      </c>
    </row>
    <row r="219" spans="1:13" x14ac:dyDescent="0.25">
      <c r="A219" s="8" t="s">
        <v>99</v>
      </c>
      <c r="B219" s="9">
        <v>3618605</v>
      </c>
      <c r="C219" s="9">
        <v>3618627</v>
      </c>
      <c r="D219" s="9">
        <v>3638207</v>
      </c>
      <c r="E219" s="9">
        <v>3738984</v>
      </c>
      <c r="F219" s="9">
        <v>3843187</v>
      </c>
      <c r="G219" s="9">
        <v>3937960</v>
      </c>
      <c r="H219" s="9">
        <v>4040140</v>
      </c>
      <c r="I219" s="9">
        <v>4146695</v>
      </c>
      <c r="J219" s="9">
        <v>4251362</v>
      </c>
      <c r="K219" s="9">
        <v>4336830</v>
      </c>
      <c r="L219" s="9">
        <v>4388223</v>
      </c>
      <c r="M219" s="9">
        <v>4442907</v>
      </c>
    </row>
    <row r="220" spans="1:13" x14ac:dyDescent="0.25">
      <c r="A220" s="8"/>
      <c r="B220" s="9"/>
      <c r="C220" s="9"/>
      <c r="D220" s="9"/>
      <c r="E220" s="9"/>
      <c r="F220" s="9"/>
      <c r="G220" s="9"/>
      <c r="H220" s="9"/>
      <c r="I220" s="9"/>
      <c r="J220" s="9"/>
      <c r="K220" s="9"/>
      <c r="L220" s="9"/>
      <c r="M220" s="9"/>
    </row>
    <row r="221" spans="1:13" x14ac:dyDescent="0.25">
      <c r="A221" s="11" t="s">
        <v>100</v>
      </c>
      <c r="B221" s="12">
        <v>36.4</v>
      </c>
      <c r="C221" s="12">
        <v>36.4</v>
      </c>
      <c r="D221" s="12">
        <v>36.5</v>
      </c>
      <c r="E221" s="12">
        <v>36.799999999999997</v>
      </c>
      <c r="F221" s="12">
        <v>37</v>
      </c>
      <c r="G221" s="12">
        <v>37.200000000000003</v>
      </c>
      <c r="H221" s="12">
        <v>37.4</v>
      </c>
      <c r="I221" s="12">
        <v>37.6</v>
      </c>
      <c r="J221" s="12">
        <v>37.799999999999997</v>
      </c>
      <c r="K221" s="12">
        <v>38</v>
      </c>
      <c r="L221" s="12">
        <v>38.4</v>
      </c>
      <c r="M221" s="12">
        <v>38.799999999999997</v>
      </c>
    </row>
    <row r="222" spans="1:13" s="7" customFormat="1" ht="33.9" customHeight="1" x14ac:dyDescent="0.3">
      <c r="A222" s="16" t="s">
        <v>102</v>
      </c>
      <c r="B222" s="6">
        <v>498000</v>
      </c>
      <c r="C222" s="6">
        <v>498004</v>
      </c>
      <c r="D222" s="6">
        <v>500414</v>
      </c>
      <c r="E222" s="6">
        <v>510610</v>
      </c>
      <c r="F222" s="6">
        <v>521166</v>
      </c>
      <c r="G222" s="6">
        <v>531913</v>
      </c>
      <c r="H222" s="6">
        <v>542834</v>
      </c>
      <c r="I222" s="6">
        <v>554544</v>
      </c>
      <c r="J222" s="6">
        <v>566643</v>
      </c>
      <c r="K222" s="6">
        <v>577988</v>
      </c>
      <c r="L222" s="6">
        <v>588677</v>
      </c>
      <c r="M222" s="6">
        <v>598983</v>
      </c>
    </row>
    <row r="223" spans="1:13" x14ac:dyDescent="0.25">
      <c r="A223" s="8" t="s">
        <v>25</v>
      </c>
      <c r="B223" s="9">
        <v>57375</v>
      </c>
      <c r="C223" s="9">
        <v>57375</v>
      </c>
      <c r="D223" s="9">
        <v>57190</v>
      </c>
      <c r="E223" s="9">
        <v>56100</v>
      </c>
      <c r="F223" s="9">
        <v>54730</v>
      </c>
      <c r="G223" s="9">
        <v>53640</v>
      </c>
      <c r="H223" s="9">
        <v>52614</v>
      </c>
      <c r="I223" s="9">
        <v>52581</v>
      </c>
      <c r="J223" s="9">
        <v>54166</v>
      </c>
      <c r="K223" s="9">
        <v>55181</v>
      </c>
      <c r="L223" s="9">
        <v>55622</v>
      </c>
      <c r="M223" s="9">
        <v>55794</v>
      </c>
    </row>
    <row r="224" spans="1:13" x14ac:dyDescent="0.25">
      <c r="A224" s="8" t="s">
        <v>38</v>
      </c>
      <c r="B224" s="9">
        <v>50514</v>
      </c>
      <c r="C224" s="9">
        <v>50514</v>
      </c>
      <c r="D224" s="9">
        <v>50669</v>
      </c>
      <c r="E224" s="9">
        <v>52171</v>
      </c>
      <c r="F224" s="9">
        <v>54080</v>
      </c>
      <c r="G224" s="9">
        <v>55544</v>
      </c>
      <c r="H224" s="9">
        <v>56901</v>
      </c>
      <c r="I224" s="9">
        <v>57522</v>
      </c>
      <c r="J224" s="9">
        <v>56527</v>
      </c>
      <c r="K224" s="9">
        <v>55241</v>
      </c>
      <c r="L224" s="9">
        <v>54233</v>
      </c>
      <c r="M224" s="9">
        <v>53235</v>
      </c>
    </row>
    <row r="225" spans="1:13" x14ac:dyDescent="0.25">
      <c r="A225" s="8" t="s">
        <v>39</v>
      </c>
      <c r="B225" s="9">
        <v>46754</v>
      </c>
      <c r="C225" s="9">
        <v>46754</v>
      </c>
      <c r="D225" s="9">
        <v>46869</v>
      </c>
      <c r="E225" s="9">
        <v>47449</v>
      </c>
      <c r="F225" s="9">
        <v>48076</v>
      </c>
      <c r="G225" s="9">
        <v>49087</v>
      </c>
      <c r="H225" s="9">
        <v>50089</v>
      </c>
      <c r="I225" s="9">
        <v>51226</v>
      </c>
      <c r="J225" s="9">
        <v>52713</v>
      </c>
      <c r="K225" s="9">
        <v>54586</v>
      </c>
      <c r="L225" s="9">
        <v>55999</v>
      </c>
      <c r="M225" s="9">
        <v>57330</v>
      </c>
    </row>
    <row r="226" spans="1:13" x14ac:dyDescent="0.25">
      <c r="A226" s="8" t="s">
        <v>40</v>
      </c>
      <c r="B226" s="9">
        <v>47571</v>
      </c>
      <c r="C226" s="9">
        <v>47574</v>
      </c>
      <c r="D226" s="9">
        <v>47486</v>
      </c>
      <c r="E226" s="9">
        <v>46599</v>
      </c>
      <c r="F226" s="9">
        <v>46388</v>
      </c>
      <c r="G226" s="9">
        <v>46724</v>
      </c>
      <c r="H226" s="9">
        <v>47219</v>
      </c>
      <c r="I226" s="9">
        <v>47758</v>
      </c>
      <c r="J226" s="9">
        <v>48453</v>
      </c>
      <c r="K226" s="9">
        <v>49141</v>
      </c>
      <c r="L226" s="9">
        <v>50173</v>
      </c>
      <c r="M226" s="9">
        <v>51112</v>
      </c>
    </row>
    <row r="227" spans="1:13" x14ac:dyDescent="0.25">
      <c r="A227" s="8" t="s">
        <v>41</v>
      </c>
      <c r="B227" s="9">
        <v>46868</v>
      </c>
      <c r="C227" s="9">
        <v>46869</v>
      </c>
      <c r="D227" s="9">
        <v>47218</v>
      </c>
      <c r="E227" s="9">
        <v>48761</v>
      </c>
      <c r="F227" s="9">
        <v>49539</v>
      </c>
      <c r="G227" s="9">
        <v>49786</v>
      </c>
      <c r="H227" s="9">
        <v>49417</v>
      </c>
      <c r="I227" s="9">
        <v>48789</v>
      </c>
      <c r="J227" s="9">
        <v>47901</v>
      </c>
      <c r="K227" s="9">
        <v>47764</v>
      </c>
      <c r="L227" s="9">
        <v>48019</v>
      </c>
      <c r="M227" s="9">
        <v>48489</v>
      </c>
    </row>
    <row r="228" spans="1:13" x14ac:dyDescent="0.25">
      <c r="A228" s="8" t="s">
        <v>42</v>
      </c>
      <c r="B228" s="9">
        <v>44188</v>
      </c>
      <c r="C228" s="9">
        <v>44188</v>
      </c>
      <c r="D228" s="9">
        <v>44203</v>
      </c>
      <c r="E228" s="9">
        <v>44436</v>
      </c>
      <c r="F228" s="9">
        <v>44769</v>
      </c>
      <c r="G228" s="9">
        <v>45370</v>
      </c>
      <c r="H228" s="9">
        <v>46678</v>
      </c>
      <c r="I228" s="9">
        <v>48253</v>
      </c>
      <c r="J228" s="9">
        <v>49965</v>
      </c>
      <c r="K228" s="9">
        <v>50703</v>
      </c>
      <c r="L228" s="9">
        <v>50816</v>
      </c>
      <c r="M228" s="9">
        <v>50465</v>
      </c>
    </row>
    <row r="229" spans="1:13" x14ac:dyDescent="0.25">
      <c r="A229" s="8" t="s">
        <v>43</v>
      </c>
      <c r="B229" s="9">
        <v>41575</v>
      </c>
      <c r="C229" s="9">
        <v>41575</v>
      </c>
      <c r="D229" s="9">
        <v>41835</v>
      </c>
      <c r="E229" s="9">
        <v>42780</v>
      </c>
      <c r="F229" s="9">
        <v>43651</v>
      </c>
      <c r="G229" s="9">
        <v>44312</v>
      </c>
      <c r="H229" s="9">
        <v>44873</v>
      </c>
      <c r="I229" s="9">
        <v>44909</v>
      </c>
      <c r="J229" s="9">
        <v>45222</v>
      </c>
      <c r="K229" s="9">
        <v>45575</v>
      </c>
      <c r="L229" s="9">
        <v>46241</v>
      </c>
      <c r="M229" s="9">
        <v>47459</v>
      </c>
    </row>
    <row r="230" spans="1:13" x14ac:dyDescent="0.25">
      <c r="A230" s="8" t="s">
        <v>44</v>
      </c>
      <c r="B230" s="9">
        <v>36557</v>
      </c>
      <c r="C230" s="9">
        <v>36557</v>
      </c>
      <c r="D230" s="9">
        <v>36779</v>
      </c>
      <c r="E230" s="9">
        <v>37611</v>
      </c>
      <c r="F230" s="9">
        <v>38771</v>
      </c>
      <c r="G230" s="9">
        <v>39830</v>
      </c>
      <c r="H230" s="9">
        <v>40957</v>
      </c>
      <c r="I230" s="9">
        <v>42258</v>
      </c>
      <c r="J230" s="9">
        <v>43225</v>
      </c>
      <c r="K230" s="9">
        <v>44004</v>
      </c>
      <c r="L230" s="9">
        <v>44600</v>
      </c>
      <c r="M230" s="9">
        <v>45133</v>
      </c>
    </row>
    <row r="231" spans="1:13" x14ac:dyDescent="0.25">
      <c r="A231" s="8" t="s">
        <v>45</v>
      </c>
      <c r="B231" s="9">
        <v>31770</v>
      </c>
      <c r="C231" s="9">
        <v>31770</v>
      </c>
      <c r="D231" s="9">
        <v>32113</v>
      </c>
      <c r="E231" s="9">
        <v>33410</v>
      </c>
      <c r="F231" s="9">
        <v>34592</v>
      </c>
      <c r="G231" s="9">
        <v>35618</v>
      </c>
      <c r="H231" s="9">
        <v>36286</v>
      </c>
      <c r="I231" s="9">
        <v>37005</v>
      </c>
      <c r="J231" s="9">
        <v>37889</v>
      </c>
      <c r="K231" s="9">
        <v>39032</v>
      </c>
      <c r="L231" s="9">
        <v>40013</v>
      </c>
      <c r="M231" s="9">
        <v>41009</v>
      </c>
    </row>
    <row r="232" spans="1:13" x14ac:dyDescent="0.25">
      <c r="A232" s="8" t="s">
        <v>46</v>
      </c>
      <c r="B232" s="9">
        <v>27101</v>
      </c>
      <c r="C232" s="9">
        <v>27101</v>
      </c>
      <c r="D232" s="9">
        <v>27237</v>
      </c>
      <c r="E232" s="9">
        <v>28061</v>
      </c>
      <c r="F232" s="9">
        <v>28924</v>
      </c>
      <c r="G232" s="9">
        <v>29646</v>
      </c>
      <c r="H232" s="9">
        <v>30687</v>
      </c>
      <c r="I232" s="9">
        <v>31984</v>
      </c>
      <c r="J232" s="9">
        <v>33281</v>
      </c>
      <c r="K232" s="9">
        <v>34446</v>
      </c>
      <c r="L232" s="9">
        <v>35515</v>
      </c>
      <c r="M232" s="9">
        <v>36156</v>
      </c>
    </row>
    <row r="233" spans="1:13" x14ac:dyDescent="0.25">
      <c r="A233" s="8" t="s">
        <v>47</v>
      </c>
      <c r="B233" s="9">
        <v>21630</v>
      </c>
      <c r="C233" s="9">
        <v>21630</v>
      </c>
      <c r="D233" s="9">
        <v>21946</v>
      </c>
      <c r="E233" s="9">
        <v>22933</v>
      </c>
      <c r="F233" s="9">
        <v>23995</v>
      </c>
      <c r="G233" s="9">
        <v>25260</v>
      </c>
      <c r="H233" s="9">
        <v>26140</v>
      </c>
      <c r="I233" s="9">
        <v>27062</v>
      </c>
      <c r="J233" s="9">
        <v>27873</v>
      </c>
      <c r="K233" s="9">
        <v>28662</v>
      </c>
      <c r="L233" s="9">
        <v>29314</v>
      </c>
      <c r="M233" s="9">
        <v>30323</v>
      </c>
    </row>
    <row r="234" spans="1:13" x14ac:dyDescent="0.25">
      <c r="A234" s="8" t="s">
        <v>48</v>
      </c>
      <c r="B234" s="9">
        <v>15729</v>
      </c>
      <c r="C234" s="9">
        <v>15729</v>
      </c>
      <c r="D234" s="9">
        <v>15965</v>
      </c>
      <c r="E234" s="9">
        <v>17136</v>
      </c>
      <c r="F234" s="9">
        <v>18215</v>
      </c>
      <c r="G234" s="9">
        <v>19203</v>
      </c>
      <c r="H234" s="9">
        <v>20457</v>
      </c>
      <c r="I234" s="9">
        <v>21716</v>
      </c>
      <c r="J234" s="9">
        <v>22706</v>
      </c>
      <c r="K234" s="9">
        <v>23777</v>
      </c>
      <c r="L234" s="9">
        <v>25024</v>
      </c>
      <c r="M234" s="9">
        <v>25866</v>
      </c>
    </row>
    <row r="235" spans="1:13" x14ac:dyDescent="0.25">
      <c r="A235" s="8" t="s">
        <v>49</v>
      </c>
      <c r="B235" s="9">
        <v>10981</v>
      </c>
      <c r="C235" s="9">
        <v>10981</v>
      </c>
      <c r="D235" s="9">
        <v>11235</v>
      </c>
      <c r="E235" s="9">
        <v>12233</v>
      </c>
      <c r="F235" s="9">
        <v>12934</v>
      </c>
      <c r="G235" s="9">
        <v>13719</v>
      </c>
      <c r="H235" s="9">
        <v>14602</v>
      </c>
      <c r="I235" s="9">
        <v>15618</v>
      </c>
      <c r="J235" s="9">
        <v>16750</v>
      </c>
      <c r="K235" s="9">
        <v>17824</v>
      </c>
      <c r="L235" s="9">
        <v>18811</v>
      </c>
      <c r="M235" s="9">
        <v>20016</v>
      </c>
    </row>
    <row r="236" spans="1:13" x14ac:dyDescent="0.25">
      <c r="A236" s="8" t="s">
        <v>50</v>
      </c>
      <c r="B236" s="9">
        <v>7176</v>
      </c>
      <c r="C236" s="9">
        <v>7176</v>
      </c>
      <c r="D236" s="9">
        <v>7261</v>
      </c>
      <c r="E236" s="9">
        <v>7770</v>
      </c>
      <c r="F236" s="9">
        <v>8526</v>
      </c>
      <c r="G236" s="9">
        <v>9281</v>
      </c>
      <c r="H236" s="9">
        <v>10077</v>
      </c>
      <c r="I236" s="9">
        <v>10899</v>
      </c>
      <c r="J236" s="9">
        <v>11850</v>
      </c>
      <c r="K236" s="9">
        <v>12516</v>
      </c>
      <c r="L236" s="9">
        <v>13243</v>
      </c>
      <c r="M236" s="9">
        <v>14032</v>
      </c>
    </row>
    <row r="237" spans="1:13" x14ac:dyDescent="0.25">
      <c r="A237" s="8" t="s">
        <v>51</v>
      </c>
      <c r="B237" s="9">
        <v>4969</v>
      </c>
      <c r="C237" s="9">
        <v>4969</v>
      </c>
      <c r="D237" s="9">
        <v>5052</v>
      </c>
      <c r="E237" s="9">
        <v>5356</v>
      </c>
      <c r="F237" s="9">
        <v>5639</v>
      </c>
      <c r="G237" s="9">
        <v>6040</v>
      </c>
      <c r="H237" s="9">
        <v>6423</v>
      </c>
      <c r="I237" s="9">
        <v>6876</v>
      </c>
      <c r="J237" s="9">
        <v>7377</v>
      </c>
      <c r="K237" s="9">
        <v>8113</v>
      </c>
      <c r="L237" s="9">
        <v>8841</v>
      </c>
      <c r="M237" s="9">
        <v>9553</v>
      </c>
    </row>
    <row r="238" spans="1:13" x14ac:dyDescent="0.25">
      <c r="A238" s="8" t="s">
        <v>52</v>
      </c>
      <c r="B238" s="9">
        <v>3397</v>
      </c>
      <c r="C238" s="9">
        <v>3397</v>
      </c>
      <c r="D238" s="9">
        <v>3456</v>
      </c>
      <c r="E238" s="9">
        <v>3675</v>
      </c>
      <c r="F238" s="9">
        <v>3898</v>
      </c>
      <c r="G238" s="9">
        <v>4114</v>
      </c>
      <c r="H238" s="9">
        <v>4368</v>
      </c>
      <c r="I238" s="9">
        <v>4658</v>
      </c>
      <c r="J238" s="9">
        <v>4932</v>
      </c>
      <c r="K238" s="9">
        <v>5185</v>
      </c>
      <c r="L238" s="9">
        <v>5564</v>
      </c>
      <c r="M238" s="9">
        <v>5927</v>
      </c>
    </row>
    <row r="239" spans="1:13" x14ac:dyDescent="0.25">
      <c r="A239" s="8" t="s">
        <v>53</v>
      </c>
      <c r="B239" s="9">
        <v>2153</v>
      </c>
      <c r="C239" s="9">
        <v>2153</v>
      </c>
      <c r="D239" s="9">
        <v>2160</v>
      </c>
      <c r="E239" s="9">
        <v>2249</v>
      </c>
      <c r="F239" s="9">
        <v>2420</v>
      </c>
      <c r="G239" s="9">
        <v>2594</v>
      </c>
      <c r="H239" s="9">
        <v>2728</v>
      </c>
      <c r="I239" s="9">
        <v>2948</v>
      </c>
      <c r="J239" s="9">
        <v>3170</v>
      </c>
      <c r="K239" s="9">
        <v>3380</v>
      </c>
      <c r="L239" s="9">
        <v>3573</v>
      </c>
      <c r="M239" s="9">
        <v>3790</v>
      </c>
    </row>
    <row r="240" spans="1:13" x14ac:dyDescent="0.25">
      <c r="A240" s="8" t="s">
        <v>54</v>
      </c>
      <c r="B240" s="9">
        <v>1692</v>
      </c>
      <c r="C240" s="9">
        <v>1692</v>
      </c>
      <c r="D240" s="9">
        <v>1740</v>
      </c>
      <c r="E240" s="9">
        <v>1880</v>
      </c>
      <c r="F240" s="9">
        <v>2019</v>
      </c>
      <c r="G240" s="9">
        <v>2145</v>
      </c>
      <c r="H240" s="9">
        <v>2318</v>
      </c>
      <c r="I240" s="9">
        <v>2482</v>
      </c>
      <c r="J240" s="9">
        <v>2643</v>
      </c>
      <c r="K240" s="9">
        <v>2858</v>
      </c>
      <c r="L240" s="9">
        <v>3076</v>
      </c>
      <c r="M240" s="9">
        <v>3294</v>
      </c>
    </row>
    <row r="241" spans="1:13" x14ac:dyDescent="0.25">
      <c r="A241" s="8"/>
      <c r="B241" s="9"/>
      <c r="C241" s="9"/>
      <c r="D241" s="9"/>
      <c r="E241" s="9"/>
      <c r="F241" s="9"/>
      <c r="G241" s="9"/>
      <c r="H241" s="9"/>
      <c r="I241" s="9"/>
      <c r="J241" s="9"/>
      <c r="K241" s="9"/>
      <c r="L241" s="9"/>
      <c r="M241" s="9"/>
    </row>
    <row r="242" spans="1:13" x14ac:dyDescent="0.25">
      <c r="A242" s="8" t="s">
        <v>55</v>
      </c>
      <c r="B242" s="9">
        <v>182155</v>
      </c>
      <c r="C242" s="9">
        <v>182157</v>
      </c>
      <c r="D242" s="9">
        <v>182275</v>
      </c>
      <c r="E242" s="9">
        <v>183339</v>
      </c>
      <c r="F242" s="9">
        <v>184684</v>
      </c>
      <c r="G242" s="9">
        <v>186241</v>
      </c>
      <c r="H242" s="9">
        <v>188043</v>
      </c>
      <c r="I242" s="9">
        <v>190286</v>
      </c>
      <c r="J242" s="9">
        <v>192792</v>
      </c>
      <c r="K242" s="9">
        <v>194720</v>
      </c>
      <c r="L242" s="9">
        <v>196227</v>
      </c>
      <c r="M242" s="9">
        <v>197538</v>
      </c>
    </row>
    <row r="243" spans="1:13" x14ac:dyDescent="0.25">
      <c r="A243" s="10" t="s">
        <v>56</v>
      </c>
      <c r="B243" s="9">
        <v>57375</v>
      </c>
      <c r="C243" s="9">
        <v>57375</v>
      </c>
      <c r="D243" s="9">
        <v>57190</v>
      </c>
      <c r="E243" s="9">
        <v>56100</v>
      </c>
      <c r="F243" s="9">
        <v>54730</v>
      </c>
      <c r="G243" s="9">
        <v>53640</v>
      </c>
      <c r="H243" s="9">
        <v>52614</v>
      </c>
      <c r="I243" s="9">
        <v>52581</v>
      </c>
      <c r="J243" s="9">
        <v>54166</v>
      </c>
      <c r="K243" s="9">
        <v>55181</v>
      </c>
      <c r="L243" s="9">
        <v>55622</v>
      </c>
      <c r="M243" s="9">
        <v>55794</v>
      </c>
    </row>
    <row r="244" spans="1:13" x14ac:dyDescent="0.25">
      <c r="A244" s="10" t="s">
        <v>57</v>
      </c>
      <c r="B244" s="9">
        <v>88094</v>
      </c>
      <c r="C244" s="9">
        <v>88094</v>
      </c>
      <c r="D244" s="9">
        <v>88416</v>
      </c>
      <c r="E244" s="9">
        <v>90368</v>
      </c>
      <c r="F244" s="9">
        <v>92779</v>
      </c>
      <c r="G244" s="9">
        <v>95026</v>
      </c>
      <c r="H244" s="9">
        <v>97271</v>
      </c>
      <c r="I244" s="9">
        <v>98996</v>
      </c>
      <c r="J244" s="9">
        <v>99323</v>
      </c>
      <c r="K244" s="9">
        <v>99414</v>
      </c>
      <c r="L244" s="9">
        <v>99637</v>
      </c>
      <c r="M244" s="9">
        <v>99706</v>
      </c>
    </row>
    <row r="245" spans="1:13" x14ac:dyDescent="0.25">
      <c r="A245" s="10" t="s">
        <v>58</v>
      </c>
      <c r="B245" s="9">
        <v>36686</v>
      </c>
      <c r="C245" s="9">
        <v>36688</v>
      </c>
      <c r="D245" s="9">
        <v>36669</v>
      </c>
      <c r="E245" s="9">
        <v>36871</v>
      </c>
      <c r="F245" s="9">
        <v>37175</v>
      </c>
      <c r="G245" s="9">
        <v>37575</v>
      </c>
      <c r="H245" s="9">
        <v>38158</v>
      </c>
      <c r="I245" s="9">
        <v>38709</v>
      </c>
      <c r="J245" s="9">
        <v>39303</v>
      </c>
      <c r="K245" s="9">
        <v>40125</v>
      </c>
      <c r="L245" s="9">
        <v>40968</v>
      </c>
      <c r="M245" s="9">
        <v>42038</v>
      </c>
    </row>
    <row r="246" spans="1:13" x14ac:dyDescent="0.25">
      <c r="A246" s="8" t="s">
        <v>59</v>
      </c>
      <c r="B246" s="9">
        <v>296458</v>
      </c>
      <c r="C246" s="9">
        <v>296460</v>
      </c>
      <c r="D246" s="9">
        <v>298470</v>
      </c>
      <c r="E246" s="9">
        <v>306341</v>
      </c>
      <c r="F246" s="9">
        <v>313980</v>
      </c>
      <c r="G246" s="9">
        <v>321498</v>
      </c>
      <c r="H246" s="9">
        <v>328877</v>
      </c>
      <c r="I246" s="9">
        <v>336395</v>
      </c>
      <c r="J246" s="9">
        <v>343879</v>
      </c>
      <c r="K246" s="9">
        <v>351216</v>
      </c>
      <c r="L246" s="9">
        <v>358153</v>
      </c>
      <c r="M246" s="9">
        <v>364849</v>
      </c>
    </row>
    <row r="247" spans="1:13" x14ac:dyDescent="0.25">
      <c r="A247" s="10" t="s">
        <v>60</v>
      </c>
      <c r="B247" s="9">
        <v>66927</v>
      </c>
      <c r="C247" s="9">
        <v>66929</v>
      </c>
      <c r="D247" s="9">
        <v>67157</v>
      </c>
      <c r="E247" s="9">
        <v>67741</v>
      </c>
      <c r="F247" s="9">
        <v>68129</v>
      </c>
      <c r="G247" s="9">
        <v>68540</v>
      </c>
      <c r="H247" s="9">
        <v>68197</v>
      </c>
      <c r="I247" s="9">
        <v>67590</v>
      </c>
      <c r="J247" s="9">
        <v>66968</v>
      </c>
      <c r="K247" s="9">
        <v>67193</v>
      </c>
      <c r="L247" s="9">
        <v>67819</v>
      </c>
      <c r="M247" s="9">
        <v>68422</v>
      </c>
    </row>
    <row r="248" spans="1:13" x14ac:dyDescent="0.25">
      <c r="A248" s="10" t="s">
        <v>61</v>
      </c>
      <c r="B248" s="9">
        <v>154090</v>
      </c>
      <c r="C248" s="9">
        <v>154090</v>
      </c>
      <c r="D248" s="9">
        <v>154930</v>
      </c>
      <c r="E248" s="9">
        <v>158237</v>
      </c>
      <c r="F248" s="9">
        <v>161783</v>
      </c>
      <c r="G248" s="9">
        <v>165130</v>
      </c>
      <c r="H248" s="9">
        <v>168794</v>
      </c>
      <c r="I248" s="9">
        <v>172425</v>
      </c>
      <c r="J248" s="9">
        <v>176301</v>
      </c>
      <c r="K248" s="9">
        <v>179314</v>
      </c>
      <c r="L248" s="9">
        <v>181670</v>
      </c>
      <c r="M248" s="9">
        <v>184066</v>
      </c>
    </row>
    <row r="249" spans="1:13" x14ac:dyDescent="0.25">
      <c r="A249" s="10" t="s">
        <v>62</v>
      </c>
      <c r="B249" s="9">
        <v>75441</v>
      </c>
      <c r="C249" s="9">
        <v>75441</v>
      </c>
      <c r="D249" s="9">
        <v>76383</v>
      </c>
      <c r="E249" s="9">
        <v>80363</v>
      </c>
      <c r="F249" s="9">
        <v>84068</v>
      </c>
      <c r="G249" s="9">
        <v>87828</v>
      </c>
      <c r="H249" s="9">
        <v>91886</v>
      </c>
      <c r="I249" s="9">
        <v>96380</v>
      </c>
      <c r="J249" s="9">
        <v>100610</v>
      </c>
      <c r="K249" s="9">
        <v>104709</v>
      </c>
      <c r="L249" s="9">
        <v>108664</v>
      </c>
      <c r="M249" s="9">
        <v>112361</v>
      </c>
    </row>
    <row r="250" spans="1:13" x14ac:dyDescent="0.25">
      <c r="A250" s="8" t="s">
        <v>63</v>
      </c>
      <c r="B250" s="9">
        <v>19387</v>
      </c>
      <c r="C250" s="9">
        <v>19387</v>
      </c>
      <c r="D250" s="9">
        <v>19669</v>
      </c>
      <c r="E250" s="9">
        <v>20930</v>
      </c>
      <c r="F250" s="9">
        <v>22502</v>
      </c>
      <c r="G250" s="9">
        <v>24174</v>
      </c>
      <c r="H250" s="9">
        <v>25914</v>
      </c>
      <c r="I250" s="9">
        <v>27863</v>
      </c>
      <c r="J250" s="9">
        <v>29972</v>
      </c>
      <c r="K250" s="9">
        <v>32052</v>
      </c>
      <c r="L250" s="9">
        <v>34297</v>
      </c>
      <c r="M250" s="9">
        <v>36596</v>
      </c>
    </row>
    <row r="251" spans="1:13" x14ac:dyDescent="0.25">
      <c r="A251" s="8" t="s">
        <v>54</v>
      </c>
      <c r="B251" s="9">
        <v>1692</v>
      </c>
      <c r="C251" s="9">
        <v>1692</v>
      </c>
      <c r="D251" s="9">
        <v>1740</v>
      </c>
      <c r="E251" s="9">
        <v>1880</v>
      </c>
      <c r="F251" s="9">
        <v>2019</v>
      </c>
      <c r="G251" s="9">
        <v>2145</v>
      </c>
      <c r="H251" s="9">
        <v>2318</v>
      </c>
      <c r="I251" s="9">
        <v>2482</v>
      </c>
      <c r="J251" s="9">
        <v>2643</v>
      </c>
      <c r="K251" s="9">
        <v>2858</v>
      </c>
      <c r="L251" s="9">
        <v>3076</v>
      </c>
      <c r="M251" s="9">
        <v>3294</v>
      </c>
    </row>
    <row r="252" spans="1:13" x14ac:dyDescent="0.25">
      <c r="A252" s="8"/>
      <c r="B252" s="9"/>
      <c r="C252" s="9"/>
      <c r="D252" s="9"/>
      <c r="E252" s="9"/>
      <c r="F252" s="9"/>
      <c r="G252" s="9"/>
      <c r="H252" s="9"/>
      <c r="I252" s="9"/>
      <c r="J252" s="9"/>
      <c r="K252" s="9"/>
      <c r="L252" s="9"/>
      <c r="M252" s="9"/>
    </row>
    <row r="253" spans="1:13" x14ac:dyDescent="0.25">
      <c r="A253" s="8" t="s">
        <v>64</v>
      </c>
      <c r="B253" s="9">
        <v>334217</v>
      </c>
      <c r="C253" s="9">
        <v>334220</v>
      </c>
      <c r="D253" s="9">
        <v>336450</v>
      </c>
      <c r="E253" s="9">
        <v>345744</v>
      </c>
      <c r="F253" s="9">
        <v>354999</v>
      </c>
      <c r="G253" s="9">
        <v>364237</v>
      </c>
      <c r="H253" s="9">
        <v>373593</v>
      </c>
      <c r="I253" s="9">
        <v>383460</v>
      </c>
      <c r="J253" s="9">
        <v>393441</v>
      </c>
      <c r="K253" s="9">
        <v>403026</v>
      </c>
      <c r="L253" s="9">
        <v>412376</v>
      </c>
      <c r="M253" s="9">
        <v>422005</v>
      </c>
    </row>
    <row r="254" spans="1:13" x14ac:dyDescent="0.25">
      <c r="A254" s="8" t="s">
        <v>65</v>
      </c>
      <c r="B254" s="9">
        <v>315845</v>
      </c>
      <c r="C254" s="9">
        <v>315847</v>
      </c>
      <c r="D254" s="9">
        <v>318139</v>
      </c>
      <c r="E254" s="9">
        <v>327271</v>
      </c>
      <c r="F254" s="9">
        <v>336482</v>
      </c>
      <c r="G254" s="9">
        <v>345672</v>
      </c>
      <c r="H254" s="9">
        <v>354791</v>
      </c>
      <c r="I254" s="9">
        <v>364258</v>
      </c>
      <c r="J254" s="9">
        <v>373851</v>
      </c>
      <c r="K254" s="9">
        <v>383268</v>
      </c>
      <c r="L254" s="9">
        <v>392450</v>
      </c>
      <c r="M254" s="9">
        <v>401445</v>
      </c>
    </row>
    <row r="255" spans="1:13" x14ac:dyDescent="0.25">
      <c r="A255" s="8" t="s">
        <v>66</v>
      </c>
      <c r="B255" s="9">
        <v>248529</v>
      </c>
      <c r="C255" s="9">
        <v>248533</v>
      </c>
      <c r="D255" s="9">
        <v>249634</v>
      </c>
      <c r="E255" s="9">
        <v>253597</v>
      </c>
      <c r="F255" s="9">
        <v>257710</v>
      </c>
      <c r="G255" s="9">
        <v>261640</v>
      </c>
      <c r="H255" s="9">
        <v>265430</v>
      </c>
      <c r="I255" s="9">
        <v>268972</v>
      </c>
      <c r="J255" s="9">
        <v>272655</v>
      </c>
      <c r="K255" s="9">
        <v>276219</v>
      </c>
      <c r="L255" s="9">
        <v>279862</v>
      </c>
      <c r="M255" s="9">
        <v>283667</v>
      </c>
    </row>
    <row r="256" spans="1:13" x14ac:dyDescent="0.25">
      <c r="A256" s="8"/>
      <c r="B256" s="9"/>
      <c r="C256" s="9"/>
      <c r="D256" s="9"/>
      <c r="E256" s="9"/>
      <c r="F256" s="9"/>
      <c r="G256" s="9"/>
      <c r="H256" s="9"/>
      <c r="I256" s="9"/>
      <c r="J256" s="9"/>
      <c r="K256" s="9"/>
      <c r="L256" s="9"/>
      <c r="M256" s="9"/>
    </row>
    <row r="257" spans="1:13" x14ac:dyDescent="0.25">
      <c r="A257" s="11" t="s">
        <v>67</v>
      </c>
      <c r="B257" s="12">
        <v>25</v>
      </c>
      <c r="C257" s="12">
        <v>25</v>
      </c>
      <c r="D257" s="12">
        <v>25.1</v>
      </c>
      <c r="E257" s="12">
        <v>25.5</v>
      </c>
      <c r="F257" s="12">
        <v>25.8</v>
      </c>
      <c r="G257" s="12">
        <v>26.2</v>
      </c>
      <c r="H257" s="12">
        <v>26.6</v>
      </c>
      <c r="I257" s="12">
        <v>26.9</v>
      </c>
      <c r="J257" s="12">
        <v>27.2</v>
      </c>
      <c r="K257" s="12">
        <v>27.6</v>
      </c>
      <c r="L257" s="12">
        <v>28</v>
      </c>
      <c r="M257" s="12">
        <v>28.4</v>
      </c>
    </row>
    <row r="258" spans="1:13" s="15" customFormat="1" x14ac:dyDescent="0.25">
      <c r="A258" s="13" t="s">
        <v>70</v>
      </c>
      <c r="B258" s="14">
        <v>248654</v>
      </c>
      <c r="C258" s="14">
        <v>248658</v>
      </c>
      <c r="D258" s="14">
        <v>249857</v>
      </c>
      <c r="E258" s="14">
        <v>254851</v>
      </c>
      <c r="F258" s="14">
        <v>260065</v>
      </c>
      <c r="G258" s="14">
        <v>265269</v>
      </c>
      <c r="H258" s="14">
        <v>270553</v>
      </c>
      <c r="I258" s="14">
        <v>276381</v>
      </c>
      <c r="J258" s="14">
        <v>282502</v>
      </c>
      <c r="K258" s="14">
        <v>288243</v>
      </c>
      <c r="L258" s="14">
        <v>293583</v>
      </c>
      <c r="M258" s="14">
        <v>298796</v>
      </c>
    </row>
    <row r="259" spans="1:13" x14ac:dyDescent="0.25">
      <c r="A259" s="8" t="s">
        <v>56</v>
      </c>
      <c r="B259" s="9">
        <v>29546</v>
      </c>
      <c r="C259" s="9">
        <v>29546</v>
      </c>
      <c r="D259" s="9">
        <v>29447</v>
      </c>
      <c r="E259" s="9">
        <v>28794</v>
      </c>
      <c r="F259" s="9">
        <v>28026</v>
      </c>
      <c r="G259" s="9">
        <v>27429</v>
      </c>
      <c r="H259" s="9">
        <v>26840</v>
      </c>
      <c r="I259" s="9">
        <v>26771</v>
      </c>
      <c r="J259" s="9">
        <v>27610</v>
      </c>
      <c r="K259" s="9">
        <v>28149</v>
      </c>
      <c r="L259" s="9">
        <v>28463</v>
      </c>
      <c r="M259" s="9">
        <v>28570</v>
      </c>
    </row>
    <row r="260" spans="1:13" x14ac:dyDescent="0.25">
      <c r="A260" s="8" t="s">
        <v>71</v>
      </c>
      <c r="B260" s="9">
        <v>25893</v>
      </c>
      <c r="C260" s="9">
        <v>25893</v>
      </c>
      <c r="D260" s="9">
        <v>25988</v>
      </c>
      <c r="E260" s="9">
        <v>26836</v>
      </c>
      <c r="F260" s="9">
        <v>27874</v>
      </c>
      <c r="G260" s="9">
        <v>28602</v>
      </c>
      <c r="H260" s="9">
        <v>29284</v>
      </c>
      <c r="I260" s="9">
        <v>29570</v>
      </c>
      <c r="J260" s="9">
        <v>28945</v>
      </c>
      <c r="K260" s="9">
        <v>28215</v>
      </c>
      <c r="L260" s="9">
        <v>27673</v>
      </c>
      <c r="M260" s="9">
        <v>27150</v>
      </c>
    </row>
    <row r="261" spans="1:13" x14ac:dyDescent="0.25">
      <c r="A261" s="8" t="s">
        <v>72</v>
      </c>
      <c r="B261" s="9">
        <v>23672</v>
      </c>
      <c r="C261" s="9">
        <v>23672</v>
      </c>
      <c r="D261" s="9">
        <v>23718</v>
      </c>
      <c r="E261" s="9">
        <v>24118</v>
      </c>
      <c r="F261" s="9">
        <v>24469</v>
      </c>
      <c r="G261" s="9">
        <v>25053</v>
      </c>
      <c r="H261" s="9">
        <v>25631</v>
      </c>
      <c r="I261" s="9">
        <v>26253</v>
      </c>
      <c r="J261" s="9">
        <v>27086</v>
      </c>
      <c r="K261" s="9">
        <v>28111</v>
      </c>
      <c r="L261" s="9">
        <v>28805</v>
      </c>
      <c r="M261" s="9">
        <v>29464</v>
      </c>
    </row>
    <row r="262" spans="1:13" x14ac:dyDescent="0.25">
      <c r="A262" s="8" t="s">
        <v>73</v>
      </c>
      <c r="B262" s="9">
        <v>24039</v>
      </c>
      <c r="C262" s="9">
        <v>24042</v>
      </c>
      <c r="D262" s="9">
        <v>23984</v>
      </c>
      <c r="E262" s="9">
        <v>23541</v>
      </c>
      <c r="F262" s="9">
        <v>23474</v>
      </c>
      <c r="G262" s="9">
        <v>23645</v>
      </c>
      <c r="H262" s="9">
        <v>23948</v>
      </c>
      <c r="I262" s="9">
        <v>24223</v>
      </c>
      <c r="J262" s="9">
        <v>24729</v>
      </c>
      <c r="K262" s="9">
        <v>25134</v>
      </c>
      <c r="L262" s="9">
        <v>25704</v>
      </c>
      <c r="M262" s="9">
        <v>26244</v>
      </c>
    </row>
    <row r="263" spans="1:13" x14ac:dyDescent="0.25">
      <c r="A263" s="8" t="s">
        <v>74</v>
      </c>
      <c r="B263" s="9">
        <v>23776</v>
      </c>
      <c r="C263" s="9">
        <v>23777</v>
      </c>
      <c r="D263" s="9">
        <v>23985</v>
      </c>
      <c r="E263" s="9">
        <v>24654</v>
      </c>
      <c r="F263" s="9">
        <v>24996</v>
      </c>
      <c r="G263" s="9">
        <v>25120</v>
      </c>
      <c r="H263" s="9">
        <v>24935</v>
      </c>
      <c r="I263" s="9">
        <v>24660</v>
      </c>
      <c r="J263" s="9">
        <v>24244</v>
      </c>
      <c r="K263" s="9">
        <v>24268</v>
      </c>
      <c r="L263" s="9">
        <v>24435</v>
      </c>
      <c r="M263" s="9">
        <v>24749</v>
      </c>
    </row>
    <row r="264" spans="1:13" x14ac:dyDescent="0.25">
      <c r="A264" s="8" t="s">
        <v>75</v>
      </c>
      <c r="B264" s="9">
        <v>22770</v>
      </c>
      <c r="C264" s="9">
        <v>22770</v>
      </c>
      <c r="D264" s="9">
        <v>22723</v>
      </c>
      <c r="E264" s="9">
        <v>22719</v>
      </c>
      <c r="F264" s="9">
        <v>22875</v>
      </c>
      <c r="G264" s="9">
        <v>23089</v>
      </c>
      <c r="H264" s="9">
        <v>23550</v>
      </c>
      <c r="I264" s="9">
        <v>24354</v>
      </c>
      <c r="J264" s="9">
        <v>25105</v>
      </c>
      <c r="K264" s="9">
        <v>25373</v>
      </c>
      <c r="L264" s="9">
        <v>25409</v>
      </c>
      <c r="M264" s="9">
        <v>25281</v>
      </c>
    </row>
    <row r="265" spans="1:13" x14ac:dyDescent="0.25">
      <c r="A265" s="8" t="s">
        <v>76</v>
      </c>
      <c r="B265" s="9">
        <v>21054</v>
      </c>
      <c r="C265" s="9">
        <v>21054</v>
      </c>
      <c r="D265" s="9">
        <v>21234</v>
      </c>
      <c r="E265" s="9">
        <v>21806</v>
      </c>
      <c r="F265" s="9">
        <v>22149</v>
      </c>
      <c r="G265" s="9">
        <v>22527</v>
      </c>
      <c r="H265" s="9">
        <v>22858</v>
      </c>
      <c r="I265" s="9">
        <v>22801</v>
      </c>
      <c r="J265" s="9">
        <v>22984</v>
      </c>
      <c r="K265" s="9">
        <v>23230</v>
      </c>
      <c r="L265" s="9">
        <v>23514</v>
      </c>
      <c r="M265" s="9">
        <v>23931</v>
      </c>
    </row>
    <row r="266" spans="1:13" x14ac:dyDescent="0.25">
      <c r="A266" s="8" t="s">
        <v>77</v>
      </c>
      <c r="B266" s="9">
        <v>18212</v>
      </c>
      <c r="C266" s="9">
        <v>18212</v>
      </c>
      <c r="D266" s="9">
        <v>18349</v>
      </c>
      <c r="E266" s="9">
        <v>18737</v>
      </c>
      <c r="F266" s="9">
        <v>19378</v>
      </c>
      <c r="G266" s="9">
        <v>19918</v>
      </c>
      <c r="H266" s="9">
        <v>20526</v>
      </c>
      <c r="I266" s="9">
        <v>21244</v>
      </c>
      <c r="J266" s="9">
        <v>21808</v>
      </c>
      <c r="K266" s="9">
        <v>22136</v>
      </c>
      <c r="L266" s="9">
        <v>22541</v>
      </c>
      <c r="M266" s="9">
        <v>22946</v>
      </c>
    </row>
    <row r="267" spans="1:13" x14ac:dyDescent="0.25">
      <c r="A267" s="8" t="s">
        <v>78</v>
      </c>
      <c r="B267" s="9">
        <v>15686</v>
      </c>
      <c r="C267" s="9">
        <v>15686</v>
      </c>
      <c r="D267" s="9">
        <v>15843</v>
      </c>
      <c r="E267" s="9">
        <v>16597</v>
      </c>
      <c r="F267" s="9">
        <v>17176</v>
      </c>
      <c r="G267" s="9">
        <v>17586</v>
      </c>
      <c r="H267" s="9">
        <v>17934</v>
      </c>
      <c r="I267" s="9">
        <v>18345</v>
      </c>
      <c r="J267" s="9">
        <v>18733</v>
      </c>
      <c r="K267" s="9">
        <v>19344</v>
      </c>
      <c r="L267" s="9">
        <v>19857</v>
      </c>
      <c r="M267" s="9">
        <v>20411</v>
      </c>
    </row>
    <row r="268" spans="1:13" x14ac:dyDescent="0.25">
      <c r="A268" s="8" t="s">
        <v>79</v>
      </c>
      <c r="B268" s="9">
        <v>13235</v>
      </c>
      <c r="C268" s="9">
        <v>13235</v>
      </c>
      <c r="D268" s="9">
        <v>13300</v>
      </c>
      <c r="E268" s="9">
        <v>13678</v>
      </c>
      <c r="F268" s="9">
        <v>14215</v>
      </c>
      <c r="G268" s="9">
        <v>14629</v>
      </c>
      <c r="H268" s="9">
        <v>15085</v>
      </c>
      <c r="I268" s="9">
        <v>15713</v>
      </c>
      <c r="J268" s="9">
        <v>16448</v>
      </c>
      <c r="K268" s="9">
        <v>17000</v>
      </c>
      <c r="L268" s="9">
        <v>17436</v>
      </c>
      <c r="M268" s="9">
        <v>17751</v>
      </c>
    </row>
    <row r="269" spans="1:13" x14ac:dyDescent="0.25">
      <c r="A269" s="8" t="s">
        <v>80</v>
      </c>
      <c r="B269" s="9">
        <v>10395</v>
      </c>
      <c r="C269" s="9">
        <v>10395</v>
      </c>
      <c r="D269" s="9">
        <v>10560</v>
      </c>
      <c r="E269" s="9">
        <v>11095</v>
      </c>
      <c r="F269" s="9">
        <v>11555</v>
      </c>
      <c r="G269" s="9">
        <v>12121</v>
      </c>
      <c r="H269" s="9">
        <v>12585</v>
      </c>
      <c r="I269" s="9">
        <v>13099</v>
      </c>
      <c r="J269" s="9">
        <v>13493</v>
      </c>
      <c r="K269" s="9">
        <v>14005</v>
      </c>
      <c r="L269" s="9">
        <v>14375</v>
      </c>
      <c r="M269" s="9">
        <v>14820</v>
      </c>
    </row>
    <row r="270" spans="1:13" x14ac:dyDescent="0.25">
      <c r="A270" s="8" t="s">
        <v>81</v>
      </c>
      <c r="B270" s="9">
        <v>7345</v>
      </c>
      <c r="C270" s="9">
        <v>7345</v>
      </c>
      <c r="D270" s="9">
        <v>7449</v>
      </c>
      <c r="E270" s="9">
        <v>8027</v>
      </c>
      <c r="F270" s="9">
        <v>8583</v>
      </c>
      <c r="G270" s="9">
        <v>9079</v>
      </c>
      <c r="H270" s="9">
        <v>9755</v>
      </c>
      <c r="I270" s="9">
        <v>10362</v>
      </c>
      <c r="J270" s="9">
        <v>10884</v>
      </c>
      <c r="K270" s="9">
        <v>11359</v>
      </c>
      <c r="L270" s="9">
        <v>11929</v>
      </c>
      <c r="M270" s="9">
        <v>12398</v>
      </c>
    </row>
    <row r="271" spans="1:13" x14ac:dyDescent="0.25">
      <c r="A271" s="8" t="s">
        <v>82</v>
      </c>
      <c r="B271" s="9">
        <v>4948</v>
      </c>
      <c r="C271" s="9">
        <v>4948</v>
      </c>
      <c r="D271" s="9">
        <v>5074</v>
      </c>
      <c r="E271" s="9">
        <v>5523</v>
      </c>
      <c r="F271" s="9">
        <v>5891</v>
      </c>
      <c r="G271" s="9">
        <v>6326</v>
      </c>
      <c r="H271" s="9">
        <v>6676</v>
      </c>
      <c r="I271" s="9">
        <v>7224</v>
      </c>
      <c r="J271" s="9">
        <v>7795</v>
      </c>
      <c r="K271" s="9">
        <v>8354</v>
      </c>
      <c r="L271" s="9">
        <v>8839</v>
      </c>
      <c r="M271" s="9">
        <v>9489</v>
      </c>
    </row>
    <row r="272" spans="1:13" x14ac:dyDescent="0.25">
      <c r="A272" s="8" t="s">
        <v>83</v>
      </c>
      <c r="B272" s="9">
        <v>3215</v>
      </c>
      <c r="C272" s="9">
        <v>3215</v>
      </c>
      <c r="D272" s="9">
        <v>3245</v>
      </c>
      <c r="E272" s="9">
        <v>3459</v>
      </c>
      <c r="F272" s="9">
        <v>3793</v>
      </c>
      <c r="G272" s="9">
        <v>4126</v>
      </c>
      <c r="H272" s="9">
        <v>4565</v>
      </c>
      <c r="I272" s="9">
        <v>4861</v>
      </c>
      <c r="J272" s="9">
        <v>5271</v>
      </c>
      <c r="K272" s="9">
        <v>5607</v>
      </c>
      <c r="L272" s="9">
        <v>5997</v>
      </c>
      <c r="M272" s="9">
        <v>6295</v>
      </c>
    </row>
    <row r="273" spans="1:13" x14ac:dyDescent="0.25">
      <c r="A273" s="8" t="s">
        <v>84</v>
      </c>
      <c r="B273" s="9">
        <v>2133</v>
      </c>
      <c r="C273" s="9">
        <v>2133</v>
      </c>
      <c r="D273" s="9">
        <v>2178</v>
      </c>
      <c r="E273" s="9">
        <v>2313</v>
      </c>
      <c r="F273" s="9">
        <v>2448</v>
      </c>
      <c r="G273" s="9">
        <v>2637</v>
      </c>
      <c r="H273" s="9">
        <v>2775</v>
      </c>
      <c r="I273" s="9">
        <v>2993</v>
      </c>
      <c r="J273" s="9">
        <v>3197</v>
      </c>
      <c r="K273" s="9">
        <v>3510</v>
      </c>
      <c r="L273" s="9">
        <v>3806</v>
      </c>
      <c r="M273" s="9">
        <v>4198</v>
      </c>
    </row>
    <row r="274" spans="1:13" x14ac:dyDescent="0.25">
      <c r="A274" s="8" t="s">
        <v>85</v>
      </c>
      <c r="B274" s="9">
        <v>1350</v>
      </c>
      <c r="C274" s="9">
        <v>1350</v>
      </c>
      <c r="D274" s="9">
        <v>1380</v>
      </c>
      <c r="E274" s="9">
        <v>1484</v>
      </c>
      <c r="F274" s="9">
        <v>1566</v>
      </c>
      <c r="G274" s="9">
        <v>1666</v>
      </c>
      <c r="H274" s="9">
        <v>1780</v>
      </c>
      <c r="I274" s="9">
        <v>1931</v>
      </c>
      <c r="J274" s="9">
        <v>2049</v>
      </c>
      <c r="K274" s="9">
        <v>2168</v>
      </c>
      <c r="L274" s="9">
        <v>2347</v>
      </c>
      <c r="M274" s="9">
        <v>2471</v>
      </c>
    </row>
    <row r="275" spans="1:13" x14ac:dyDescent="0.25">
      <c r="A275" s="8" t="s">
        <v>86</v>
      </c>
      <c r="B275" s="9">
        <v>778</v>
      </c>
      <c r="C275" s="9">
        <v>778</v>
      </c>
      <c r="D275" s="9">
        <v>782</v>
      </c>
      <c r="E275" s="9">
        <v>815</v>
      </c>
      <c r="F275" s="9">
        <v>902</v>
      </c>
      <c r="G275" s="9">
        <v>991</v>
      </c>
      <c r="H275" s="9">
        <v>1033</v>
      </c>
      <c r="I275" s="9">
        <v>1142</v>
      </c>
      <c r="J275" s="9">
        <v>1235</v>
      </c>
      <c r="K275" s="9">
        <v>1308</v>
      </c>
      <c r="L275" s="9">
        <v>1394</v>
      </c>
      <c r="M275" s="9">
        <v>1493</v>
      </c>
    </row>
    <row r="276" spans="1:13" x14ac:dyDescent="0.25">
      <c r="A276" s="8" t="s">
        <v>87</v>
      </c>
      <c r="B276" s="9">
        <v>607</v>
      </c>
      <c r="C276" s="9">
        <v>607</v>
      </c>
      <c r="D276" s="9">
        <v>618</v>
      </c>
      <c r="E276" s="9">
        <v>655</v>
      </c>
      <c r="F276" s="9">
        <v>695</v>
      </c>
      <c r="G276" s="9">
        <v>725</v>
      </c>
      <c r="H276" s="9">
        <v>793</v>
      </c>
      <c r="I276" s="9">
        <v>835</v>
      </c>
      <c r="J276" s="9">
        <v>886</v>
      </c>
      <c r="K276" s="9">
        <v>972</v>
      </c>
      <c r="L276" s="9">
        <v>1059</v>
      </c>
      <c r="M276" s="9">
        <v>1135</v>
      </c>
    </row>
    <row r="277" spans="1:13" x14ac:dyDescent="0.25">
      <c r="A277" s="8"/>
      <c r="B277" s="9"/>
      <c r="C277" s="9"/>
      <c r="D277" s="9"/>
      <c r="E277" s="9"/>
      <c r="F277" s="9"/>
      <c r="G277" s="9"/>
      <c r="H277" s="9"/>
      <c r="I277" s="9"/>
      <c r="J277" s="9"/>
      <c r="K277" s="9"/>
      <c r="L277" s="9"/>
      <c r="M277" s="9"/>
    </row>
    <row r="278" spans="1:13" x14ac:dyDescent="0.25">
      <c r="A278" s="8" t="s">
        <v>88</v>
      </c>
      <c r="B278" s="9">
        <v>93068</v>
      </c>
      <c r="C278" s="9">
        <v>93070</v>
      </c>
      <c r="D278" s="9">
        <v>93139</v>
      </c>
      <c r="E278" s="9">
        <v>93752</v>
      </c>
      <c r="F278" s="9">
        <v>94488</v>
      </c>
      <c r="G278" s="9">
        <v>95162</v>
      </c>
      <c r="H278" s="9">
        <v>96145</v>
      </c>
      <c r="I278" s="9">
        <v>97319</v>
      </c>
      <c r="J278" s="9">
        <v>98705</v>
      </c>
      <c r="K278" s="9">
        <v>99734</v>
      </c>
      <c r="L278" s="9">
        <v>100482</v>
      </c>
      <c r="M278" s="9">
        <v>101143</v>
      </c>
    </row>
    <row r="279" spans="1:13" x14ac:dyDescent="0.25">
      <c r="A279" s="10" t="s">
        <v>89</v>
      </c>
      <c r="B279" s="9">
        <v>29546</v>
      </c>
      <c r="C279" s="9">
        <v>29546</v>
      </c>
      <c r="D279" s="9">
        <v>29447</v>
      </c>
      <c r="E279" s="9">
        <v>28794</v>
      </c>
      <c r="F279" s="9">
        <v>28026</v>
      </c>
      <c r="G279" s="9">
        <v>27429</v>
      </c>
      <c r="H279" s="9">
        <v>26840</v>
      </c>
      <c r="I279" s="9">
        <v>26771</v>
      </c>
      <c r="J279" s="9">
        <v>27610</v>
      </c>
      <c r="K279" s="9">
        <v>28149</v>
      </c>
      <c r="L279" s="9">
        <v>28463</v>
      </c>
      <c r="M279" s="9">
        <v>28570</v>
      </c>
    </row>
    <row r="280" spans="1:13" x14ac:dyDescent="0.25">
      <c r="A280" s="10" t="s">
        <v>90</v>
      </c>
      <c r="B280" s="9">
        <v>44954</v>
      </c>
      <c r="C280" s="9">
        <v>44954</v>
      </c>
      <c r="D280" s="9">
        <v>45138</v>
      </c>
      <c r="E280" s="9">
        <v>46279</v>
      </c>
      <c r="F280" s="9">
        <v>47651</v>
      </c>
      <c r="G280" s="9">
        <v>48768</v>
      </c>
      <c r="H280" s="9">
        <v>49930</v>
      </c>
      <c r="I280" s="9">
        <v>50807</v>
      </c>
      <c r="J280" s="9">
        <v>50964</v>
      </c>
      <c r="K280" s="9">
        <v>51033</v>
      </c>
      <c r="L280" s="9">
        <v>51017</v>
      </c>
      <c r="M280" s="9">
        <v>51019</v>
      </c>
    </row>
    <row r="281" spans="1:13" x14ac:dyDescent="0.25">
      <c r="A281" s="10" t="s">
        <v>91</v>
      </c>
      <c r="B281" s="9">
        <v>18568</v>
      </c>
      <c r="C281" s="9">
        <v>18570</v>
      </c>
      <c r="D281" s="9">
        <v>18554</v>
      </c>
      <c r="E281" s="9">
        <v>18679</v>
      </c>
      <c r="F281" s="9">
        <v>18811</v>
      </c>
      <c r="G281" s="9">
        <v>18965</v>
      </c>
      <c r="H281" s="9">
        <v>19375</v>
      </c>
      <c r="I281" s="9">
        <v>19741</v>
      </c>
      <c r="J281" s="9">
        <v>20131</v>
      </c>
      <c r="K281" s="9">
        <v>20552</v>
      </c>
      <c r="L281" s="9">
        <v>21002</v>
      </c>
      <c r="M281" s="9">
        <v>21554</v>
      </c>
    </row>
    <row r="282" spans="1:13" x14ac:dyDescent="0.25">
      <c r="A282" s="8" t="s">
        <v>92</v>
      </c>
      <c r="B282" s="9">
        <v>147503</v>
      </c>
      <c r="C282" s="9">
        <v>147505</v>
      </c>
      <c r="D282" s="9">
        <v>148515</v>
      </c>
      <c r="E282" s="9">
        <v>152373</v>
      </c>
      <c r="F282" s="9">
        <v>156173</v>
      </c>
      <c r="G282" s="9">
        <v>159962</v>
      </c>
      <c r="H282" s="9">
        <v>163462</v>
      </c>
      <c r="I282" s="9">
        <v>167300</v>
      </c>
      <c r="J282" s="9">
        <v>171159</v>
      </c>
      <c r="K282" s="9">
        <v>174944</v>
      </c>
      <c r="L282" s="9">
        <v>178498</v>
      </c>
      <c r="M282" s="9">
        <v>182061</v>
      </c>
    </row>
    <row r="283" spans="1:13" x14ac:dyDescent="0.25">
      <c r="A283" s="10" t="s">
        <v>93</v>
      </c>
      <c r="B283" s="9">
        <v>33858</v>
      </c>
      <c r="C283" s="9">
        <v>33860</v>
      </c>
      <c r="D283" s="9">
        <v>33983</v>
      </c>
      <c r="E283" s="9">
        <v>34191</v>
      </c>
      <c r="F283" s="9">
        <v>34351</v>
      </c>
      <c r="G283" s="9">
        <v>34687</v>
      </c>
      <c r="H283" s="9">
        <v>34493</v>
      </c>
      <c r="I283" s="9">
        <v>34158</v>
      </c>
      <c r="J283" s="9">
        <v>33909</v>
      </c>
      <c r="K283" s="9">
        <v>34143</v>
      </c>
      <c r="L283" s="9">
        <v>34598</v>
      </c>
      <c r="M283" s="9">
        <v>35034</v>
      </c>
    </row>
    <row r="284" spans="1:13" x14ac:dyDescent="0.25">
      <c r="A284" s="10" t="s">
        <v>94</v>
      </c>
      <c r="B284" s="9">
        <v>77722</v>
      </c>
      <c r="C284" s="9">
        <v>77722</v>
      </c>
      <c r="D284" s="9">
        <v>78149</v>
      </c>
      <c r="E284" s="9">
        <v>79859</v>
      </c>
      <c r="F284" s="9">
        <v>81578</v>
      </c>
      <c r="G284" s="9">
        <v>83120</v>
      </c>
      <c r="H284" s="9">
        <v>84868</v>
      </c>
      <c r="I284" s="9">
        <v>86744</v>
      </c>
      <c r="J284" s="9">
        <v>88630</v>
      </c>
      <c r="K284" s="9">
        <v>90083</v>
      </c>
      <c r="L284" s="9">
        <v>91321</v>
      </c>
      <c r="M284" s="9">
        <v>92569</v>
      </c>
    </row>
    <row r="285" spans="1:13" x14ac:dyDescent="0.25">
      <c r="A285" s="10" t="s">
        <v>95</v>
      </c>
      <c r="B285" s="9">
        <v>35923</v>
      </c>
      <c r="C285" s="9">
        <v>35923</v>
      </c>
      <c r="D285" s="9">
        <v>36383</v>
      </c>
      <c r="E285" s="9">
        <v>38323</v>
      </c>
      <c r="F285" s="9">
        <v>40244</v>
      </c>
      <c r="G285" s="9">
        <v>42155</v>
      </c>
      <c r="H285" s="9">
        <v>44101</v>
      </c>
      <c r="I285" s="9">
        <v>46398</v>
      </c>
      <c r="J285" s="9">
        <v>48620</v>
      </c>
      <c r="K285" s="9">
        <v>50718</v>
      </c>
      <c r="L285" s="9">
        <v>52579</v>
      </c>
      <c r="M285" s="9">
        <v>54458</v>
      </c>
    </row>
    <row r="286" spans="1:13" x14ac:dyDescent="0.25">
      <c r="A286" s="8" t="s">
        <v>96</v>
      </c>
      <c r="B286" s="9">
        <v>8083</v>
      </c>
      <c r="C286" s="9">
        <v>8083</v>
      </c>
      <c r="D286" s="9">
        <v>8203</v>
      </c>
      <c r="E286" s="9">
        <v>8726</v>
      </c>
      <c r="F286" s="9">
        <v>9404</v>
      </c>
      <c r="G286" s="9">
        <v>10145</v>
      </c>
      <c r="H286" s="9">
        <v>10946</v>
      </c>
      <c r="I286" s="9">
        <v>11762</v>
      </c>
      <c r="J286" s="9">
        <v>12638</v>
      </c>
      <c r="K286" s="9">
        <v>13565</v>
      </c>
      <c r="L286" s="9">
        <v>14603</v>
      </c>
      <c r="M286" s="9">
        <v>15592</v>
      </c>
    </row>
    <row r="287" spans="1:13" x14ac:dyDescent="0.25">
      <c r="A287" s="8" t="s">
        <v>87</v>
      </c>
      <c r="B287" s="9">
        <v>607</v>
      </c>
      <c r="C287" s="9">
        <v>607</v>
      </c>
      <c r="D287" s="9">
        <v>618</v>
      </c>
      <c r="E287" s="9">
        <v>655</v>
      </c>
      <c r="F287" s="9">
        <v>695</v>
      </c>
      <c r="G287" s="9">
        <v>725</v>
      </c>
      <c r="H287" s="9">
        <v>793</v>
      </c>
      <c r="I287" s="9">
        <v>835</v>
      </c>
      <c r="J287" s="9">
        <v>886</v>
      </c>
      <c r="K287" s="9">
        <v>972</v>
      </c>
      <c r="L287" s="9">
        <v>1059</v>
      </c>
      <c r="M287" s="9">
        <v>1135</v>
      </c>
    </row>
    <row r="288" spans="1:13" x14ac:dyDescent="0.25">
      <c r="A288" s="8"/>
      <c r="B288" s="9"/>
      <c r="C288" s="9"/>
      <c r="D288" s="9"/>
      <c r="E288" s="9"/>
      <c r="F288" s="9"/>
      <c r="G288" s="9"/>
      <c r="H288" s="9"/>
      <c r="I288" s="9"/>
      <c r="J288" s="9"/>
      <c r="K288" s="9"/>
      <c r="L288" s="9"/>
      <c r="M288" s="9"/>
    </row>
    <row r="289" spans="1:13" x14ac:dyDescent="0.25">
      <c r="A289" s="8" t="s">
        <v>97</v>
      </c>
      <c r="B289" s="9">
        <v>164864</v>
      </c>
      <c r="C289" s="9">
        <v>164867</v>
      </c>
      <c r="D289" s="9">
        <v>165944</v>
      </c>
      <c r="E289" s="9">
        <v>170523</v>
      </c>
      <c r="F289" s="9">
        <v>175003</v>
      </c>
      <c r="G289" s="9">
        <v>179470</v>
      </c>
      <c r="H289" s="9">
        <v>183891</v>
      </c>
      <c r="I289" s="9">
        <v>188785</v>
      </c>
      <c r="J289" s="9">
        <v>193821</v>
      </c>
      <c r="K289" s="9">
        <v>198679</v>
      </c>
      <c r="L289" s="9">
        <v>203334</v>
      </c>
      <c r="M289" s="9">
        <v>208140</v>
      </c>
    </row>
    <row r="290" spans="1:13" x14ac:dyDescent="0.25">
      <c r="A290" s="8" t="s">
        <v>98</v>
      </c>
      <c r="B290" s="9">
        <v>155586</v>
      </c>
      <c r="C290" s="9">
        <v>155588</v>
      </c>
      <c r="D290" s="9">
        <v>156718</v>
      </c>
      <c r="E290" s="9">
        <v>161099</v>
      </c>
      <c r="F290" s="9">
        <v>165577</v>
      </c>
      <c r="G290" s="9">
        <v>170107</v>
      </c>
      <c r="H290" s="9">
        <v>174408</v>
      </c>
      <c r="I290" s="9">
        <v>179062</v>
      </c>
      <c r="J290" s="9">
        <v>183797</v>
      </c>
      <c r="K290" s="9">
        <v>188509</v>
      </c>
      <c r="L290" s="9">
        <v>193101</v>
      </c>
      <c r="M290" s="9">
        <v>197653</v>
      </c>
    </row>
    <row r="291" spans="1:13" x14ac:dyDescent="0.25">
      <c r="A291" s="8" t="s">
        <v>99</v>
      </c>
      <c r="B291" s="9">
        <v>125537</v>
      </c>
      <c r="C291" s="9">
        <v>125541</v>
      </c>
      <c r="D291" s="9">
        <v>126118</v>
      </c>
      <c r="E291" s="9">
        <v>128054</v>
      </c>
      <c r="F291" s="9">
        <v>130048</v>
      </c>
      <c r="G291" s="9">
        <v>131885</v>
      </c>
      <c r="H291" s="9">
        <v>133751</v>
      </c>
      <c r="I291" s="9">
        <v>135627</v>
      </c>
      <c r="J291" s="9">
        <v>137603</v>
      </c>
      <c r="K291" s="9">
        <v>139485</v>
      </c>
      <c r="L291" s="9">
        <v>141460</v>
      </c>
      <c r="M291" s="9">
        <v>143562</v>
      </c>
    </row>
    <row r="292" spans="1:13" x14ac:dyDescent="0.25">
      <c r="A292" s="8"/>
      <c r="B292" s="9"/>
      <c r="C292" s="9"/>
      <c r="D292" s="9"/>
      <c r="E292" s="9"/>
      <c r="F292" s="9"/>
      <c r="G292" s="9"/>
      <c r="H292" s="9"/>
      <c r="I292" s="9"/>
      <c r="J292" s="9"/>
      <c r="K292" s="9"/>
      <c r="L292" s="9"/>
      <c r="M292" s="9"/>
    </row>
    <row r="293" spans="1:13" x14ac:dyDescent="0.25">
      <c r="A293" s="11" t="s">
        <v>100</v>
      </c>
      <c r="B293" s="12">
        <v>24.4</v>
      </c>
      <c r="C293" s="12">
        <v>24.4</v>
      </c>
      <c r="D293" s="12">
        <v>24.5</v>
      </c>
      <c r="E293" s="12">
        <v>24.9</v>
      </c>
      <c r="F293" s="12">
        <v>25.3</v>
      </c>
      <c r="G293" s="12">
        <v>25.6</v>
      </c>
      <c r="H293" s="12">
        <v>25.9</v>
      </c>
      <c r="I293" s="12">
        <v>26.3</v>
      </c>
      <c r="J293" s="12">
        <v>26.6</v>
      </c>
      <c r="K293" s="12">
        <v>27</v>
      </c>
      <c r="L293" s="12">
        <v>27.4</v>
      </c>
      <c r="M293" s="12">
        <v>27.7</v>
      </c>
    </row>
    <row r="294" spans="1:13" s="15" customFormat="1" x14ac:dyDescent="0.25">
      <c r="A294" s="13" t="s">
        <v>101</v>
      </c>
      <c r="B294" s="14">
        <v>249346</v>
      </c>
      <c r="C294" s="14">
        <v>249346</v>
      </c>
      <c r="D294" s="14">
        <v>250557</v>
      </c>
      <c r="E294" s="14">
        <v>255759</v>
      </c>
      <c r="F294" s="14">
        <v>261101</v>
      </c>
      <c r="G294" s="14">
        <v>266644</v>
      </c>
      <c r="H294" s="14">
        <v>272281</v>
      </c>
      <c r="I294" s="14">
        <v>278163</v>
      </c>
      <c r="J294" s="14">
        <v>284141</v>
      </c>
      <c r="K294" s="14">
        <v>289745</v>
      </c>
      <c r="L294" s="14">
        <v>295094</v>
      </c>
      <c r="M294" s="14">
        <v>300187</v>
      </c>
    </row>
    <row r="295" spans="1:13" x14ac:dyDescent="0.25">
      <c r="A295" s="8" t="s">
        <v>56</v>
      </c>
      <c r="B295" s="9">
        <v>27829</v>
      </c>
      <c r="C295" s="9">
        <v>27829</v>
      </c>
      <c r="D295" s="9">
        <v>27743</v>
      </c>
      <c r="E295" s="9">
        <v>27306</v>
      </c>
      <c r="F295" s="9">
        <v>26704</v>
      </c>
      <c r="G295" s="9">
        <v>26211</v>
      </c>
      <c r="H295" s="9">
        <v>25774</v>
      </c>
      <c r="I295" s="9">
        <v>25810</v>
      </c>
      <c r="J295" s="9">
        <v>26556</v>
      </c>
      <c r="K295" s="9">
        <v>27032</v>
      </c>
      <c r="L295" s="9">
        <v>27159</v>
      </c>
      <c r="M295" s="9">
        <v>27224</v>
      </c>
    </row>
    <row r="296" spans="1:13" x14ac:dyDescent="0.25">
      <c r="A296" s="8" t="s">
        <v>71</v>
      </c>
      <c r="B296" s="9">
        <v>24621</v>
      </c>
      <c r="C296" s="9">
        <v>24621</v>
      </c>
      <c r="D296" s="9">
        <v>24681</v>
      </c>
      <c r="E296" s="9">
        <v>25335</v>
      </c>
      <c r="F296" s="9">
        <v>26206</v>
      </c>
      <c r="G296" s="9">
        <v>26942</v>
      </c>
      <c r="H296" s="9">
        <v>27617</v>
      </c>
      <c r="I296" s="9">
        <v>27952</v>
      </c>
      <c r="J296" s="9">
        <v>27582</v>
      </c>
      <c r="K296" s="9">
        <v>27026</v>
      </c>
      <c r="L296" s="9">
        <v>26560</v>
      </c>
      <c r="M296" s="9">
        <v>26085</v>
      </c>
    </row>
    <row r="297" spans="1:13" x14ac:dyDescent="0.25">
      <c r="A297" s="8" t="s">
        <v>72</v>
      </c>
      <c r="B297" s="9">
        <v>23082</v>
      </c>
      <c r="C297" s="9">
        <v>23082</v>
      </c>
      <c r="D297" s="9">
        <v>23151</v>
      </c>
      <c r="E297" s="9">
        <v>23331</v>
      </c>
      <c r="F297" s="9">
        <v>23607</v>
      </c>
      <c r="G297" s="9">
        <v>24034</v>
      </c>
      <c r="H297" s="9">
        <v>24458</v>
      </c>
      <c r="I297" s="9">
        <v>24973</v>
      </c>
      <c r="J297" s="9">
        <v>25627</v>
      </c>
      <c r="K297" s="9">
        <v>26475</v>
      </c>
      <c r="L297" s="9">
        <v>27194</v>
      </c>
      <c r="M297" s="9">
        <v>27866</v>
      </c>
    </row>
    <row r="298" spans="1:13" x14ac:dyDescent="0.25">
      <c r="A298" s="8" t="s">
        <v>73</v>
      </c>
      <c r="B298" s="9">
        <v>23532</v>
      </c>
      <c r="C298" s="9">
        <v>23532</v>
      </c>
      <c r="D298" s="9">
        <v>23502</v>
      </c>
      <c r="E298" s="9">
        <v>23058</v>
      </c>
      <c r="F298" s="9">
        <v>22914</v>
      </c>
      <c r="G298" s="9">
        <v>23079</v>
      </c>
      <c r="H298" s="9">
        <v>23271</v>
      </c>
      <c r="I298" s="9">
        <v>23535</v>
      </c>
      <c r="J298" s="9">
        <v>23724</v>
      </c>
      <c r="K298" s="9">
        <v>24007</v>
      </c>
      <c r="L298" s="9">
        <v>24469</v>
      </c>
      <c r="M298" s="9">
        <v>24868</v>
      </c>
    </row>
    <row r="299" spans="1:13" x14ac:dyDescent="0.25">
      <c r="A299" s="8" t="s">
        <v>74</v>
      </c>
      <c r="B299" s="9">
        <v>23092</v>
      </c>
      <c r="C299" s="9">
        <v>23092</v>
      </c>
      <c r="D299" s="9">
        <v>23233</v>
      </c>
      <c r="E299" s="9">
        <v>24107</v>
      </c>
      <c r="F299" s="9">
        <v>24543</v>
      </c>
      <c r="G299" s="9">
        <v>24666</v>
      </c>
      <c r="H299" s="9">
        <v>24482</v>
      </c>
      <c r="I299" s="9">
        <v>24129</v>
      </c>
      <c r="J299" s="9">
        <v>23657</v>
      </c>
      <c r="K299" s="9">
        <v>23496</v>
      </c>
      <c r="L299" s="9">
        <v>23584</v>
      </c>
      <c r="M299" s="9">
        <v>23740</v>
      </c>
    </row>
    <row r="300" spans="1:13" x14ac:dyDescent="0.25">
      <c r="A300" s="8" t="s">
        <v>75</v>
      </c>
      <c r="B300" s="9">
        <v>21418</v>
      </c>
      <c r="C300" s="9">
        <v>21418</v>
      </c>
      <c r="D300" s="9">
        <v>21480</v>
      </c>
      <c r="E300" s="9">
        <v>21717</v>
      </c>
      <c r="F300" s="9">
        <v>21894</v>
      </c>
      <c r="G300" s="9">
        <v>22281</v>
      </c>
      <c r="H300" s="9">
        <v>23128</v>
      </c>
      <c r="I300" s="9">
        <v>23899</v>
      </c>
      <c r="J300" s="9">
        <v>24860</v>
      </c>
      <c r="K300" s="9">
        <v>25330</v>
      </c>
      <c r="L300" s="9">
        <v>25407</v>
      </c>
      <c r="M300" s="9">
        <v>25184</v>
      </c>
    </row>
    <row r="301" spans="1:13" x14ac:dyDescent="0.25">
      <c r="A301" s="8" t="s">
        <v>76</v>
      </c>
      <c r="B301" s="9">
        <v>20521</v>
      </c>
      <c r="C301" s="9">
        <v>20521</v>
      </c>
      <c r="D301" s="9">
        <v>20601</v>
      </c>
      <c r="E301" s="9">
        <v>20974</v>
      </c>
      <c r="F301" s="9">
        <v>21502</v>
      </c>
      <c r="G301" s="9">
        <v>21785</v>
      </c>
      <c r="H301" s="9">
        <v>22015</v>
      </c>
      <c r="I301" s="9">
        <v>22108</v>
      </c>
      <c r="J301" s="9">
        <v>22238</v>
      </c>
      <c r="K301" s="9">
        <v>22345</v>
      </c>
      <c r="L301" s="9">
        <v>22727</v>
      </c>
      <c r="M301" s="9">
        <v>23528</v>
      </c>
    </row>
    <row r="302" spans="1:13" x14ac:dyDescent="0.25">
      <c r="A302" s="8" t="s">
        <v>77</v>
      </c>
      <c r="B302" s="9">
        <v>18345</v>
      </c>
      <c r="C302" s="9">
        <v>18345</v>
      </c>
      <c r="D302" s="9">
        <v>18430</v>
      </c>
      <c r="E302" s="9">
        <v>18874</v>
      </c>
      <c r="F302" s="9">
        <v>19393</v>
      </c>
      <c r="G302" s="9">
        <v>19912</v>
      </c>
      <c r="H302" s="9">
        <v>20431</v>
      </c>
      <c r="I302" s="9">
        <v>21014</v>
      </c>
      <c r="J302" s="9">
        <v>21417</v>
      </c>
      <c r="K302" s="9">
        <v>21868</v>
      </c>
      <c r="L302" s="9">
        <v>22059</v>
      </c>
      <c r="M302" s="9">
        <v>22187</v>
      </c>
    </row>
    <row r="303" spans="1:13" x14ac:dyDescent="0.25">
      <c r="A303" s="8" t="s">
        <v>78</v>
      </c>
      <c r="B303" s="9">
        <v>16084</v>
      </c>
      <c r="C303" s="9">
        <v>16084</v>
      </c>
      <c r="D303" s="9">
        <v>16270</v>
      </c>
      <c r="E303" s="9">
        <v>16813</v>
      </c>
      <c r="F303" s="9">
        <v>17416</v>
      </c>
      <c r="G303" s="9">
        <v>18032</v>
      </c>
      <c r="H303" s="9">
        <v>18352</v>
      </c>
      <c r="I303" s="9">
        <v>18660</v>
      </c>
      <c r="J303" s="9">
        <v>19156</v>
      </c>
      <c r="K303" s="9">
        <v>19688</v>
      </c>
      <c r="L303" s="9">
        <v>20156</v>
      </c>
      <c r="M303" s="9">
        <v>20598</v>
      </c>
    </row>
    <row r="304" spans="1:13" x14ac:dyDescent="0.25">
      <c r="A304" s="8" t="s">
        <v>79</v>
      </c>
      <c r="B304" s="9">
        <v>13866</v>
      </c>
      <c r="C304" s="9">
        <v>13866</v>
      </c>
      <c r="D304" s="9">
        <v>13937</v>
      </c>
      <c r="E304" s="9">
        <v>14383</v>
      </c>
      <c r="F304" s="9">
        <v>14709</v>
      </c>
      <c r="G304" s="9">
        <v>15017</v>
      </c>
      <c r="H304" s="9">
        <v>15602</v>
      </c>
      <c r="I304" s="9">
        <v>16271</v>
      </c>
      <c r="J304" s="9">
        <v>16833</v>
      </c>
      <c r="K304" s="9">
        <v>17446</v>
      </c>
      <c r="L304" s="9">
        <v>18079</v>
      </c>
      <c r="M304" s="9">
        <v>18405</v>
      </c>
    </row>
    <row r="305" spans="1:13" x14ac:dyDescent="0.25">
      <c r="A305" s="8" t="s">
        <v>80</v>
      </c>
      <c r="B305" s="9">
        <v>11235</v>
      </c>
      <c r="C305" s="9">
        <v>11235</v>
      </c>
      <c r="D305" s="9">
        <v>11386</v>
      </c>
      <c r="E305" s="9">
        <v>11838</v>
      </c>
      <c r="F305" s="9">
        <v>12440</v>
      </c>
      <c r="G305" s="9">
        <v>13139</v>
      </c>
      <c r="H305" s="9">
        <v>13555</v>
      </c>
      <c r="I305" s="9">
        <v>13963</v>
      </c>
      <c r="J305" s="9">
        <v>14380</v>
      </c>
      <c r="K305" s="9">
        <v>14657</v>
      </c>
      <c r="L305" s="9">
        <v>14939</v>
      </c>
      <c r="M305" s="9">
        <v>15503</v>
      </c>
    </row>
    <row r="306" spans="1:13" x14ac:dyDescent="0.25">
      <c r="A306" s="8" t="s">
        <v>81</v>
      </c>
      <c r="B306" s="9">
        <v>8384</v>
      </c>
      <c r="C306" s="9">
        <v>8384</v>
      </c>
      <c r="D306" s="9">
        <v>8516</v>
      </c>
      <c r="E306" s="9">
        <v>9109</v>
      </c>
      <c r="F306" s="9">
        <v>9632</v>
      </c>
      <c r="G306" s="9">
        <v>10124</v>
      </c>
      <c r="H306" s="9">
        <v>10702</v>
      </c>
      <c r="I306" s="9">
        <v>11354</v>
      </c>
      <c r="J306" s="9">
        <v>11822</v>
      </c>
      <c r="K306" s="9">
        <v>12418</v>
      </c>
      <c r="L306" s="9">
        <v>13095</v>
      </c>
      <c r="M306" s="9">
        <v>13468</v>
      </c>
    </row>
    <row r="307" spans="1:13" x14ac:dyDescent="0.25">
      <c r="A307" s="8" t="s">
        <v>82</v>
      </c>
      <c r="B307" s="9">
        <v>6033</v>
      </c>
      <c r="C307" s="9">
        <v>6033</v>
      </c>
      <c r="D307" s="9">
        <v>6161</v>
      </c>
      <c r="E307" s="9">
        <v>6710</v>
      </c>
      <c r="F307" s="9">
        <v>7043</v>
      </c>
      <c r="G307" s="9">
        <v>7393</v>
      </c>
      <c r="H307" s="9">
        <v>7926</v>
      </c>
      <c r="I307" s="9">
        <v>8394</v>
      </c>
      <c r="J307" s="9">
        <v>8955</v>
      </c>
      <c r="K307" s="9">
        <v>9470</v>
      </c>
      <c r="L307" s="9">
        <v>9972</v>
      </c>
      <c r="M307" s="9">
        <v>10527</v>
      </c>
    </row>
    <row r="308" spans="1:13" x14ac:dyDescent="0.25">
      <c r="A308" s="8" t="s">
        <v>83</v>
      </c>
      <c r="B308" s="9">
        <v>3961</v>
      </c>
      <c r="C308" s="9">
        <v>3961</v>
      </c>
      <c r="D308" s="9">
        <v>4016</v>
      </c>
      <c r="E308" s="9">
        <v>4311</v>
      </c>
      <c r="F308" s="9">
        <v>4733</v>
      </c>
      <c r="G308" s="9">
        <v>5155</v>
      </c>
      <c r="H308" s="9">
        <v>5512</v>
      </c>
      <c r="I308" s="9">
        <v>6038</v>
      </c>
      <c r="J308" s="9">
        <v>6579</v>
      </c>
      <c r="K308" s="9">
        <v>6909</v>
      </c>
      <c r="L308" s="9">
        <v>7246</v>
      </c>
      <c r="M308" s="9">
        <v>7737</v>
      </c>
    </row>
    <row r="309" spans="1:13" x14ac:dyDescent="0.25">
      <c r="A309" s="8" t="s">
        <v>84</v>
      </c>
      <c r="B309" s="9">
        <v>2836</v>
      </c>
      <c r="C309" s="9">
        <v>2836</v>
      </c>
      <c r="D309" s="9">
        <v>2874</v>
      </c>
      <c r="E309" s="9">
        <v>3043</v>
      </c>
      <c r="F309" s="9">
        <v>3191</v>
      </c>
      <c r="G309" s="9">
        <v>3403</v>
      </c>
      <c r="H309" s="9">
        <v>3648</v>
      </c>
      <c r="I309" s="9">
        <v>3883</v>
      </c>
      <c r="J309" s="9">
        <v>4180</v>
      </c>
      <c r="K309" s="9">
        <v>4603</v>
      </c>
      <c r="L309" s="9">
        <v>5035</v>
      </c>
      <c r="M309" s="9">
        <v>5355</v>
      </c>
    </row>
    <row r="310" spans="1:13" x14ac:dyDescent="0.25">
      <c r="A310" s="8" t="s">
        <v>85</v>
      </c>
      <c r="B310" s="9">
        <v>2047</v>
      </c>
      <c r="C310" s="9">
        <v>2047</v>
      </c>
      <c r="D310" s="9">
        <v>2076</v>
      </c>
      <c r="E310" s="9">
        <v>2191</v>
      </c>
      <c r="F310" s="9">
        <v>2332</v>
      </c>
      <c r="G310" s="9">
        <v>2448</v>
      </c>
      <c r="H310" s="9">
        <v>2588</v>
      </c>
      <c r="I310" s="9">
        <v>2727</v>
      </c>
      <c r="J310" s="9">
        <v>2883</v>
      </c>
      <c r="K310" s="9">
        <v>3017</v>
      </c>
      <c r="L310" s="9">
        <v>3217</v>
      </c>
      <c r="M310" s="9">
        <v>3456</v>
      </c>
    </row>
    <row r="311" spans="1:13" x14ac:dyDescent="0.25">
      <c r="A311" s="8" t="s">
        <v>86</v>
      </c>
      <c r="B311" s="9">
        <v>1375</v>
      </c>
      <c r="C311" s="9">
        <v>1375</v>
      </c>
      <c r="D311" s="9">
        <v>1378</v>
      </c>
      <c r="E311" s="9">
        <v>1434</v>
      </c>
      <c r="F311" s="9">
        <v>1518</v>
      </c>
      <c r="G311" s="9">
        <v>1603</v>
      </c>
      <c r="H311" s="9">
        <v>1695</v>
      </c>
      <c r="I311" s="9">
        <v>1806</v>
      </c>
      <c r="J311" s="9">
        <v>1935</v>
      </c>
      <c r="K311" s="9">
        <v>2072</v>
      </c>
      <c r="L311" s="9">
        <v>2179</v>
      </c>
      <c r="M311" s="9">
        <v>2297</v>
      </c>
    </row>
    <row r="312" spans="1:13" x14ac:dyDescent="0.25">
      <c r="A312" s="8" t="s">
        <v>87</v>
      </c>
      <c r="B312" s="9">
        <v>1085</v>
      </c>
      <c r="C312" s="9">
        <v>1085</v>
      </c>
      <c r="D312" s="9">
        <v>1122</v>
      </c>
      <c r="E312" s="9">
        <v>1225</v>
      </c>
      <c r="F312" s="9">
        <v>1324</v>
      </c>
      <c r="G312" s="9">
        <v>1420</v>
      </c>
      <c r="H312" s="9">
        <v>1525</v>
      </c>
      <c r="I312" s="9">
        <v>1647</v>
      </c>
      <c r="J312" s="9">
        <v>1757</v>
      </c>
      <c r="K312" s="9">
        <v>1886</v>
      </c>
      <c r="L312" s="9">
        <v>2017</v>
      </c>
      <c r="M312" s="9">
        <v>2159</v>
      </c>
    </row>
    <row r="313" spans="1:13" x14ac:dyDescent="0.25">
      <c r="A313" s="8"/>
      <c r="B313" s="9"/>
      <c r="C313" s="9"/>
      <c r="D313" s="9"/>
      <c r="E313" s="9"/>
      <c r="F313" s="9"/>
      <c r="G313" s="9"/>
      <c r="H313" s="9"/>
      <c r="I313" s="9"/>
      <c r="J313" s="9"/>
      <c r="K313" s="9"/>
      <c r="L313" s="9"/>
      <c r="M313" s="9"/>
    </row>
    <row r="314" spans="1:13" x14ac:dyDescent="0.25">
      <c r="A314" s="8" t="s">
        <v>88</v>
      </c>
      <c r="B314" s="9">
        <v>89087</v>
      </c>
      <c r="C314" s="9">
        <v>89087</v>
      </c>
      <c r="D314" s="9">
        <v>89136</v>
      </c>
      <c r="E314" s="9">
        <v>89587</v>
      </c>
      <c r="F314" s="9">
        <v>90196</v>
      </c>
      <c r="G314" s="9">
        <v>91079</v>
      </c>
      <c r="H314" s="9">
        <v>91898</v>
      </c>
      <c r="I314" s="9">
        <v>92967</v>
      </c>
      <c r="J314" s="9">
        <v>94087</v>
      </c>
      <c r="K314" s="9">
        <v>94986</v>
      </c>
      <c r="L314" s="9">
        <v>95745</v>
      </c>
      <c r="M314" s="9">
        <v>96395</v>
      </c>
    </row>
    <row r="315" spans="1:13" x14ac:dyDescent="0.25">
      <c r="A315" s="10" t="s">
        <v>89</v>
      </c>
      <c r="B315" s="9">
        <v>27829</v>
      </c>
      <c r="C315" s="9">
        <v>27829</v>
      </c>
      <c r="D315" s="9">
        <v>27743</v>
      </c>
      <c r="E315" s="9">
        <v>27306</v>
      </c>
      <c r="F315" s="9">
        <v>26704</v>
      </c>
      <c r="G315" s="9">
        <v>26211</v>
      </c>
      <c r="H315" s="9">
        <v>25774</v>
      </c>
      <c r="I315" s="9">
        <v>25810</v>
      </c>
      <c r="J315" s="9">
        <v>26556</v>
      </c>
      <c r="K315" s="9">
        <v>27032</v>
      </c>
      <c r="L315" s="9">
        <v>27159</v>
      </c>
      <c r="M315" s="9">
        <v>27224</v>
      </c>
    </row>
    <row r="316" spans="1:13" x14ac:dyDescent="0.25">
      <c r="A316" s="10" t="s">
        <v>90</v>
      </c>
      <c r="B316" s="9">
        <v>43140</v>
      </c>
      <c r="C316" s="9">
        <v>43140</v>
      </c>
      <c r="D316" s="9">
        <v>43278</v>
      </c>
      <c r="E316" s="9">
        <v>44089</v>
      </c>
      <c r="F316" s="9">
        <v>45128</v>
      </c>
      <c r="G316" s="9">
        <v>46258</v>
      </c>
      <c r="H316" s="9">
        <v>47341</v>
      </c>
      <c r="I316" s="9">
        <v>48189</v>
      </c>
      <c r="J316" s="9">
        <v>48359</v>
      </c>
      <c r="K316" s="9">
        <v>48381</v>
      </c>
      <c r="L316" s="9">
        <v>48620</v>
      </c>
      <c r="M316" s="9">
        <v>48687</v>
      </c>
    </row>
    <row r="317" spans="1:13" x14ac:dyDescent="0.25">
      <c r="A317" s="10" t="s">
        <v>91</v>
      </c>
      <c r="B317" s="9">
        <v>18118</v>
      </c>
      <c r="C317" s="9">
        <v>18118</v>
      </c>
      <c r="D317" s="9">
        <v>18115</v>
      </c>
      <c r="E317" s="9">
        <v>18192</v>
      </c>
      <c r="F317" s="9">
        <v>18364</v>
      </c>
      <c r="G317" s="9">
        <v>18610</v>
      </c>
      <c r="H317" s="9">
        <v>18783</v>
      </c>
      <c r="I317" s="9">
        <v>18968</v>
      </c>
      <c r="J317" s="9">
        <v>19172</v>
      </c>
      <c r="K317" s="9">
        <v>19573</v>
      </c>
      <c r="L317" s="9">
        <v>19966</v>
      </c>
      <c r="M317" s="9">
        <v>20484</v>
      </c>
    </row>
    <row r="318" spans="1:13" x14ac:dyDescent="0.25">
      <c r="A318" s="8" t="s">
        <v>92</v>
      </c>
      <c r="B318" s="9">
        <v>148955</v>
      </c>
      <c r="C318" s="9">
        <v>148955</v>
      </c>
      <c r="D318" s="9">
        <v>149955</v>
      </c>
      <c r="E318" s="9">
        <v>153968</v>
      </c>
      <c r="F318" s="9">
        <v>157807</v>
      </c>
      <c r="G318" s="9">
        <v>161536</v>
      </c>
      <c r="H318" s="9">
        <v>165415</v>
      </c>
      <c r="I318" s="9">
        <v>169095</v>
      </c>
      <c r="J318" s="9">
        <v>172720</v>
      </c>
      <c r="K318" s="9">
        <v>176272</v>
      </c>
      <c r="L318" s="9">
        <v>179655</v>
      </c>
      <c r="M318" s="9">
        <v>182788</v>
      </c>
    </row>
    <row r="319" spans="1:13" x14ac:dyDescent="0.25">
      <c r="A319" s="10" t="s">
        <v>93</v>
      </c>
      <c r="B319" s="9">
        <v>33069</v>
      </c>
      <c r="C319" s="9">
        <v>33069</v>
      </c>
      <c r="D319" s="9">
        <v>33174</v>
      </c>
      <c r="E319" s="9">
        <v>33550</v>
      </c>
      <c r="F319" s="9">
        <v>33778</v>
      </c>
      <c r="G319" s="9">
        <v>33853</v>
      </c>
      <c r="H319" s="9">
        <v>33704</v>
      </c>
      <c r="I319" s="9">
        <v>33432</v>
      </c>
      <c r="J319" s="9">
        <v>33059</v>
      </c>
      <c r="K319" s="9">
        <v>33050</v>
      </c>
      <c r="L319" s="9">
        <v>33221</v>
      </c>
      <c r="M319" s="9">
        <v>33388</v>
      </c>
    </row>
    <row r="320" spans="1:13" x14ac:dyDescent="0.25">
      <c r="A320" s="10" t="s">
        <v>94</v>
      </c>
      <c r="B320" s="9">
        <v>76368</v>
      </c>
      <c r="C320" s="9">
        <v>76368</v>
      </c>
      <c r="D320" s="9">
        <v>76781</v>
      </c>
      <c r="E320" s="9">
        <v>78378</v>
      </c>
      <c r="F320" s="9">
        <v>80205</v>
      </c>
      <c r="G320" s="9">
        <v>82010</v>
      </c>
      <c r="H320" s="9">
        <v>83926</v>
      </c>
      <c r="I320" s="9">
        <v>85681</v>
      </c>
      <c r="J320" s="9">
        <v>87671</v>
      </c>
      <c r="K320" s="9">
        <v>89231</v>
      </c>
      <c r="L320" s="9">
        <v>90349</v>
      </c>
      <c r="M320" s="9">
        <v>91497</v>
      </c>
    </row>
    <row r="321" spans="1:13" x14ac:dyDescent="0.25">
      <c r="A321" s="10" t="s">
        <v>95</v>
      </c>
      <c r="B321" s="9">
        <v>39518</v>
      </c>
      <c r="C321" s="9">
        <v>39518</v>
      </c>
      <c r="D321" s="9">
        <v>40000</v>
      </c>
      <c r="E321" s="9">
        <v>42040</v>
      </c>
      <c r="F321" s="9">
        <v>43824</v>
      </c>
      <c r="G321" s="9">
        <v>45673</v>
      </c>
      <c r="H321" s="9">
        <v>47785</v>
      </c>
      <c r="I321" s="9">
        <v>49982</v>
      </c>
      <c r="J321" s="9">
        <v>51990</v>
      </c>
      <c r="K321" s="9">
        <v>53991</v>
      </c>
      <c r="L321" s="9">
        <v>56085</v>
      </c>
      <c r="M321" s="9">
        <v>57903</v>
      </c>
    </row>
    <row r="322" spans="1:13" x14ac:dyDescent="0.25">
      <c r="A322" s="8" t="s">
        <v>96</v>
      </c>
      <c r="B322" s="9">
        <v>11304</v>
      </c>
      <c r="C322" s="9">
        <v>11304</v>
      </c>
      <c r="D322" s="9">
        <v>11466</v>
      </c>
      <c r="E322" s="9">
        <v>12204</v>
      </c>
      <c r="F322" s="9">
        <v>13098</v>
      </c>
      <c r="G322" s="9">
        <v>14029</v>
      </c>
      <c r="H322" s="9">
        <v>14968</v>
      </c>
      <c r="I322" s="9">
        <v>16101</v>
      </c>
      <c r="J322" s="9">
        <v>17334</v>
      </c>
      <c r="K322" s="9">
        <v>18487</v>
      </c>
      <c r="L322" s="9">
        <v>19694</v>
      </c>
      <c r="M322" s="9">
        <v>21004</v>
      </c>
    </row>
    <row r="323" spans="1:13" x14ac:dyDescent="0.25">
      <c r="A323" s="8" t="s">
        <v>87</v>
      </c>
      <c r="B323" s="9">
        <v>1085</v>
      </c>
      <c r="C323" s="9">
        <v>1085</v>
      </c>
      <c r="D323" s="9">
        <v>1122</v>
      </c>
      <c r="E323" s="9">
        <v>1225</v>
      </c>
      <c r="F323" s="9">
        <v>1324</v>
      </c>
      <c r="G323" s="9">
        <v>1420</v>
      </c>
      <c r="H323" s="9">
        <v>1525</v>
      </c>
      <c r="I323" s="9">
        <v>1647</v>
      </c>
      <c r="J323" s="9">
        <v>1757</v>
      </c>
      <c r="K323" s="9">
        <v>1886</v>
      </c>
      <c r="L323" s="9">
        <v>2017</v>
      </c>
      <c r="M323" s="9">
        <v>2159</v>
      </c>
    </row>
    <row r="324" spans="1:13" x14ac:dyDescent="0.25">
      <c r="A324" s="8"/>
      <c r="B324" s="9"/>
      <c r="C324" s="9"/>
      <c r="D324" s="9"/>
      <c r="E324" s="9"/>
      <c r="F324" s="9"/>
      <c r="G324" s="9"/>
      <c r="H324" s="9"/>
      <c r="I324" s="9"/>
      <c r="J324" s="9"/>
      <c r="K324" s="9"/>
      <c r="L324" s="9"/>
      <c r="M324" s="9"/>
    </row>
    <row r="325" spans="1:13" x14ac:dyDescent="0.25">
      <c r="A325" s="8" t="s">
        <v>97</v>
      </c>
      <c r="B325" s="9">
        <v>169353</v>
      </c>
      <c r="C325" s="9">
        <v>169353</v>
      </c>
      <c r="D325" s="9">
        <v>170506</v>
      </c>
      <c r="E325" s="9">
        <v>175221</v>
      </c>
      <c r="F325" s="9">
        <v>179996</v>
      </c>
      <c r="G325" s="9">
        <v>184767</v>
      </c>
      <c r="H325" s="9">
        <v>189702</v>
      </c>
      <c r="I325" s="9">
        <v>194675</v>
      </c>
      <c r="J325" s="9">
        <v>199620</v>
      </c>
      <c r="K325" s="9">
        <v>204347</v>
      </c>
      <c r="L325" s="9">
        <v>209042</v>
      </c>
      <c r="M325" s="9">
        <v>213865</v>
      </c>
    </row>
    <row r="326" spans="1:13" x14ac:dyDescent="0.25">
      <c r="A326" s="8" t="s">
        <v>98</v>
      </c>
      <c r="B326" s="9">
        <v>160259</v>
      </c>
      <c r="C326" s="9">
        <v>160259</v>
      </c>
      <c r="D326" s="9">
        <v>161421</v>
      </c>
      <c r="E326" s="9">
        <v>166172</v>
      </c>
      <c r="F326" s="9">
        <v>170905</v>
      </c>
      <c r="G326" s="9">
        <v>175565</v>
      </c>
      <c r="H326" s="9">
        <v>180383</v>
      </c>
      <c r="I326" s="9">
        <v>185196</v>
      </c>
      <c r="J326" s="9">
        <v>190054</v>
      </c>
      <c r="K326" s="9">
        <v>194759</v>
      </c>
      <c r="L326" s="9">
        <v>199349</v>
      </c>
      <c r="M326" s="9">
        <v>203792</v>
      </c>
    </row>
    <row r="327" spans="1:13" x14ac:dyDescent="0.25">
      <c r="A327" s="8" t="s">
        <v>99</v>
      </c>
      <c r="B327" s="9">
        <v>122992</v>
      </c>
      <c r="C327" s="9">
        <v>122992</v>
      </c>
      <c r="D327" s="9">
        <v>123516</v>
      </c>
      <c r="E327" s="9">
        <v>125543</v>
      </c>
      <c r="F327" s="9">
        <v>127662</v>
      </c>
      <c r="G327" s="9">
        <v>129755</v>
      </c>
      <c r="H327" s="9">
        <v>131679</v>
      </c>
      <c r="I327" s="9">
        <v>133345</v>
      </c>
      <c r="J327" s="9">
        <v>135052</v>
      </c>
      <c r="K327" s="9">
        <v>136734</v>
      </c>
      <c r="L327" s="9">
        <v>138402</v>
      </c>
      <c r="M327" s="9">
        <v>140105</v>
      </c>
    </row>
    <row r="328" spans="1:13" x14ac:dyDescent="0.25">
      <c r="A328" s="8"/>
      <c r="B328" s="9"/>
      <c r="C328" s="9"/>
      <c r="D328" s="9"/>
      <c r="E328" s="9"/>
      <c r="F328" s="9"/>
      <c r="G328" s="9"/>
      <c r="H328" s="9"/>
      <c r="I328" s="9"/>
      <c r="J328" s="9"/>
      <c r="K328" s="9"/>
      <c r="L328" s="9"/>
      <c r="M328" s="9"/>
    </row>
    <row r="329" spans="1:13" x14ac:dyDescent="0.25">
      <c r="A329" s="11" t="s">
        <v>100</v>
      </c>
      <c r="B329" s="12">
        <v>25.6</v>
      </c>
      <c r="C329" s="12">
        <v>25.6</v>
      </c>
      <c r="D329" s="12">
        <v>25.7</v>
      </c>
      <c r="E329" s="12">
        <v>26.1</v>
      </c>
      <c r="F329" s="12">
        <v>26.5</v>
      </c>
      <c r="G329" s="12">
        <v>26.8</v>
      </c>
      <c r="H329" s="12">
        <v>27.2</v>
      </c>
      <c r="I329" s="12">
        <v>27.5</v>
      </c>
      <c r="J329" s="12">
        <v>27.9</v>
      </c>
      <c r="K329" s="12">
        <v>28.3</v>
      </c>
      <c r="L329" s="12">
        <v>28.7</v>
      </c>
      <c r="M329" s="12">
        <v>29.1</v>
      </c>
    </row>
    <row r="330" spans="1:13" ht="48.75" customHeight="1" x14ac:dyDescent="0.25">
      <c r="A330" s="28" t="s">
        <v>103</v>
      </c>
      <c r="B330" s="29"/>
      <c r="C330" s="29"/>
      <c r="D330" s="29"/>
      <c r="E330" s="29"/>
      <c r="F330" s="29"/>
      <c r="G330" s="29"/>
      <c r="H330" s="29"/>
      <c r="I330" s="29"/>
      <c r="J330" s="29"/>
      <c r="K330" s="29"/>
      <c r="L330" s="29"/>
      <c r="M330" s="30"/>
    </row>
    <row r="331" spans="1:13" ht="15" customHeight="1" x14ac:dyDescent="0.25">
      <c r="A331" s="31" t="s">
        <v>104</v>
      </c>
      <c r="B331" s="32"/>
      <c r="C331" s="32"/>
      <c r="D331" s="32"/>
      <c r="E331" s="32"/>
      <c r="F331" s="32"/>
      <c r="G331" s="32"/>
      <c r="H331" s="32"/>
      <c r="I331" s="32"/>
      <c r="J331" s="32"/>
      <c r="K331" s="32"/>
      <c r="L331" s="32"/>
      <c r="M331" s="33"/>
    </row>
    <row r="332" spans="1:13" ht="15" customHeight="1" x14ac:dyDescent="0.25">
      <c r="A332" s="34" t="s">
        <v>114</v>
      </c>
      <c r="B332" s="35"/>
      <c r="C332" s="35"/>
      <c r="D332" s="35"/>
      <c r="E332" s="35"/>
      <c r="F332" s="35"/>
      <c r="G332" s="35"/>
      <c r="H332" s="35"/>
      <c r="I332" s="35"/>
      <c r="J332" s="35"/>
      <c r="K332" s="35"/>
      <c r="L332" s="35"/>
      <c r="M332" s="36"/>
    </row>
    <row r="333" spans="1:13" ht="15" customHeight="1" x14ac:dyDescent="0.25">
      <c r="A333" s="34" t="s">
        <v>105</v>
      </c>
      <c r="B333" s="35"/>
      <c r="C333" s="35"/>
      <c r="D333" s="35"/>
      <c r="E333" s="35"/>
      <c r="F333" s="35"/>
      <c r="G333" s="35"/>
      <c r="H333" s="35"/>
      <c r="I333" s="35"/>
      <c r="J333" s="35"/>
      <c r="K333" s="35"/>
      <c r="L333" s="35"/>
      <c r="M333" s="36"/>
    </row>
    <row r="334" spans="1:13" ht="15" customHeight="1" x14ac:dyDescent="0.25">
      <c r="A334" s="37" t="s">
        <v>106</v>
      </c>
      <c r="B334" s="38"/>
      <c r="C334" s="38"/>
      <c r="D334" s="38"/>
      <c r="E334" s="38"/>
      <c r="F334" s="38"/>
      <c r="G334" s="38"/>
      <c r="H334" s="38"/>
      <c r="I334" s="38"/>
      <c r="J334" s="38"/>
      <c r="K334" s="38"/>
      <c r="L334" s="38"/>
      <c r="M334" s="39"/>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34"/>
  <sheetViews>
    <sheetView workbookViewId="0">
      <pane ySplit="5" topLeftCell="A37" activePane="bottomLeft" state="frozen"/>
      <selection pane="bottomLeft" activeCell="A6" sqref="A6"/>
    </sheetView>
  </sheetViews>
  <sheetFormatPr defaultColWidth="9.109375" defaultRowHeight="13.2" x14ac:dyDescent="0.25"/>
  <cols>
    <col min="1" max="1" width="21" style="1" customWidth="1"/>
    <col min="2" max="2" width="15" style="1" customWidth="1"/>
    <col min="3" max="3" width="16" style="1" customWidth="1"/>
    <col min="4" max="13" width="13" style="1" customWidth="1"/>
    <col min="14" max="16384" width="9.109375" style="1"/>
  </cols>
  <sheetData>
    <row r="1" spans="1:13" ht="2.25" customHeight="1" x14ac:dyDescent="0.25">
      <c r="A1" s="17" t="s">
        <v>108</v>
      </c>
      <c r="B1" s="17"/>
      <c r="C1" s="17"/>
      <c r="D1" s="17"/>
      <c r="E1" s="17"/>
      <c r="F1" s="17"/>
      <c r="G1" s="17"/>
      <c r="H1" s="17"/>
      <c r="I1" s="17"/>
      <c r="J1" s="17"/>
      <c r="K1" s="17"/>
      <c r="L1" s="17"/>
      <c r="M1" s="17"/>
    </row>
    <row r="2" spans="1:13" ht="24" customHeight="1" x14ac:dyDescent="0.25">
      <c r="A2" s="18" t="s">
        <v>0</v>
      </c>
      <c r="B2" s="19"/>
      <c r="C2" s="19"/>
      <c r="D2" s="19"/>
      <c r="E2" s="19"/>
      <c r="F2" s="19"/>
      <c r="G2" s="19"/>
      <c r="H2" s="19"/>
      <c r="I2" s="19"/>
      <c r="J2" s="19"/>
      <c r="K2" s="19"/>
      <c r="L2" s="19"/>
      <c r="M2" s="19"/>
    </row>
    <row r="3" spans="1:13" ht="24" customHeight="1" x14ac:dyDescent="0.25">
      <c r="A3" s="20" t="s">
        <v>112</v>
      </c>
      <c r="B3" s="21"/>
      <c r="C3" s="21"/>
      <c r="D3" s="21"/>
      <c r="E3" s="21"/>
      <c r="F3" s="21"/>
      <c r="G3" s="21"/>
      <c r="H3" s="21"/>
      <c r="I3" s="21"/>
      <c r="J3" s="21"/>
      <c r="K3" s="21"/>
      <c r="L3" s="21"/>
      <c r="M3" s="22"/>
    </row>
    <row r="4" spans="1:13" s="2" customFormat="1" ht="15" customHeight="1" x14ac:dyDescent="0.25">
      <c r="A4" s="23" t="s">
        <v>1</v>
      </c>
      <c r="B4" s="25">
        <v>40269</v>
      </c>
      <c r="C4" s="26"/>
      <c r="D4" s="27" t="s">
        <v>4</v>
      </c>
      <c r="E4" s="26"/>
      <c r="F4" s="26"/>
      <c r="G4" s="26"/>
      <c r="H4" s="26"/>
      <c r="I4" s="26"/>
      <c r="J4" s="26"/>
      <c r="K4" s="26"/>
      <c r="L4" s="26"/>
      <c r="M4" s="26"/>
    </row>
    <row r="5" spans="1:13" s="4" customFormat="1" ht="33.9" customHeight="1" x14ac:dyDescent="0.3">
      <c r="A5" s="24"/>
      <c r="B5" s="3" t="s">
        <v>2</v>
      </c>
      <c r="C5" s="3" t="s">
        <v>3</v>
      </c>
      <c r="D5" s="3">
        <v>2010</v>
      </c>
      <c r="E5" s="3">
        <v>2011</v>
      </c>
      <c r="F5" s="3">
        <v>2012</v>
      </c>
      <c r="G5" s="3">
        <v>2013</v>
      </c>
      <c r="H5" s="3">
        <v>2014</v>
      </c>
      <c r="I5" s="3">
        <v>2015</v>
      </c>
      <c r="J5" s="3">
        <v>2016</v>
      </c>
      <c r="K5" s="3">
        <v>2017</v>
      </c>
      <c r="L5" s="3">
        <v>2018</v>
      </c>
      <c r="M5" s="3">
        <v>2019</v>
      </c>
    </row>
    <row r="6" spans="1:13" s="7" customFormat="1" ht="33.9" customHeight="1" x14ac:dyDescent="0.3">
      <c r="A6" s="5" t="s">
        <v>5</v>
      </c>
      <c r="B6" s="6">
        <v>674625</v>
      </c>
      <c r="C6" s="6">
        <v>674644</v>
      </c>
      <c r="D6" s="6">
        <v>678046</v>
      </c>
      <c r="E6" s="6">
        <v>692216</v>
      </c>
      <c r="F6" s="6">
        <v>706660</v>
      </c>
      <c r="G6" s="6">
        <v>721575</v>
      </c>
      <c r="H6" s="6">
        <v>735273</v>
      </c>
      <c r="I6" s="6">
        <v>750159</v>
      </c>
      <c r="J6" s="6">
        <v>765814</v>
      </c>
      <c r="K6" s="6">
        <v>780316</v>
      </c>
      <c r="L6" s="6">
        <v>793787</v>
      </c>
      <c r="M6" s="6">
        <v>806937</v>
      </c>
    </row>
    <row r="7" spans="1:13" x14ac:dyDescent="0.25">
      <c r="A7" s="8" t="s">
        <v>6</v>
      </c>
      <c r="B7" s="9">
        <v>59090</v>
      </c>
      <c r="C7" s="9">
        <v>59090</v>
      </c>
      <c r="D7" s="9">
        <v>58770</v>
      </c>
      <c r="E7" s="9">
        <v>58116</v>
      </c>
      <c r="F7" s="9">
        <v>57182</v>
      </c>
      <c r="G7" s="9">
        <v>56526</v>
      </c>
      <c r="H7" s="9">
        <v>56024</v>
      </c>
      <c r="I7" s="9">
        <v>56356</v>
      </c>
      <c r="J7" s="9">
        <v>57557</v>
      </c>
      <c r="K7" s="9">
        <v>58344</v>
      </c>
      <c r="L7" s="9">
        <v>58355</v>
      </c>
      <c r="M7" s="9">
        <v>58224</v>
      </c>
    </row>
    <row r="8" spans="1:13" x14ac:dyDescent="0.25">
      <c r="A8" s="8" t="s">
        <v>7</v>
      </c>
      <c r="B8" s="9">
        <v>55735</v>
      </c>
      <c r="C8" s="9">
        <v>55735</v>
      </c>
      <c r="D8" s="9">
        <v>55926</v>
      </c>
      <c r="E8" s="9">
        <v>56926</v>
      </c>
      <c r="F8" s="9">
        <v>58553</v>
      </c>
      <c r="G8" s="9">
        <v>59790</v>
      </c>
      <c r="H8" s="9">
        <v>60668</v>
      </c>
      <c r="I8" s="9">
        <v>60622</v>
      </c>
      <c r="J8" s="9">
        <v>59809</v>
      </c>
      <c r="K8" s="9">
        <v>58725</v>
      </c>
      <c r="L8" s="9">
        <v>58058</v>
      </c>
      <c r="M8" s="9">
        <v>57611</v>
      </c>
    </row>
    <row r="9" spans="1:13" x14ac:dyDescent="0.25">
      <c r="A9" s="8" t="s">
        <v>8</v>
      </c>
      <c r="B9" s="9">
        <v>54097</v>
      </c>
      <c r="C9" s="9">
        <v>54097</v>
      </c>
      <c r="D9" s="9">
        <v>54228</v>
      </c>
      <c r="E9" s="9">
        <v>54695</v>
      </c>
      <c r="F9" s="9">
        <v>55355</v>
      </c>
      <c r="G9" s="9">
        <v>56080</v>
      </c>
      <c r="H9" s="9">
        <v>56775</v>
      </c>
      <c r="I9" s="9">
        <v>57663</v>
      </c>
      <c r="J9" s="9">
        <v>58792</v>
      </c>
      <c r="K9" s="9">
        <v>60324</v>
      </c>
      <c r="L9" s="9">
        <v>61428</v>
      </c>
      <c r="M9" s="9">
        <v>62226</v>
      </c>
    </row>
    <row r="10" spans="1:13" x14ac:dyDescent="0.25">
      <c r="A10" s="8" t="s">
        <v>9</v>
      </c>
      <c r="B10" s="9">
        <v>59935</v>
      </c>
      <c r="C10" s="9">
        <v>59938</v>
      </c>
      <c r="D10" s="9">
        <v>59529</v>
      </c>
      <c r="E10" s="9">
        <v>57848</v>
      </c>
      <c r="F10" s="9">
        <v>56785</v>
      </c>
      <c r="G10" s="9">
        <v>56247</v>
      </c>
      <c r="H10" s="9">
        <v>55941</v>
      </c>
      <c r="I10" s="9">
        <v>56266</v>
      </c>
      <c r="J10" s="9">
        <v>56780</v>
      </c>
      <c r="K10" s="9">
        <v>57467</v>
      </c>
      <c r="L10" s="9">
        <v>58227</v>
      </c>
      <c r="M10" s="9">
        <v>58967</v>
      </c>
    </row>
    <row r="11" spans="1:13" x14ac:dyDescent="0.25">
      <c r="A11" s="8" t="s">
        <v>10</v>
      </c>
      <c r="B11" s="9">
        <v>66361</v>
      </c>
      <c r="C11" s="9">
        <v>66362</v>
      </c>
      <c r="D11" s="9">
        <v>66568</v>
      </c>
      <c r="E11" s="9">
        <v>67379</v>
      </c>
      <c r="F11" s="9">
        <v>67369</v>
      </c>
      <c r="G11" s="9">
        <v>66802</v>
      </c>
      <c r="H11" s="9">
        <v>65672</v>
      </c>
      <c r="I11" s="9">
        <v>63892</v>
      </c>
      <c r="J11" s="9">
        <v>62208</v>
      </c>
      <c r="K11" s="9">
        <v>60981</v>
      </c>
      <c r="L11" s="9">
        <v>60259</v>
      </c>
      <c r="M11" s="9">
        <v>59737</v>
      </c>
    </row>
    <row r="12" spans="1:13" x14ac:dyDescent="0.25">
      <c r="A12" s="8" t="s">
        <v>11</v>
      </c>
      <c r="B12" s="9">
        <v>63533</v>
      </c>
      <c r="C12" s="9">
        <v>63537</v>
      </c>
      <c r="D12" s="9">
        <v>63930</v>
      </c>
      <c r="E12" s="9">
        <v>65714</v>
      </c>
      <c r="F12" s="9">
        <v>66589</v>
      </c>
      <c r="G12" s="9">
        <v>67711</v>
      </c>
      <c r="H12" s="9">
        <v>68833</v>
      </c>
      <c r="I12" s="9">
        <v>70292</v>
      </c>
      <c r="J12" s="9">
        <v>71243</v>
      </c>
      <c r="K12" s="9">
        <v>71214</v>
      </c>
      <c r="L12" s="9">
        <v>70476</v>
      </c>
      <c r="M12" s="9">
        <v>69451</v>
      </c>
    </row>
    <row r="13" spans="1:13" x14ac:dyDescent="0.25">
      <c r="A13" s="8" t="s">
        <v>12</v>
      </c>
      <c r="B13" s="9">
        <v>56306</v>
      </c>
      <c r="C13" s="9">
        <v>56306</v>
      </c>
      <c r="D13" s="9">
        <v>56996</v>
      </c>
      <c r="E13" s="9">
        <v>59354</v>
      </c>
      <c r="F13" s="9">
        <v>61626</v>
      </c>
      <c r="G13" s="9">
        <v>64171</v>
      </c>
      <c r="H13" s="9">
        <v>65848</v>
      </c>
      <c r="I13" s="9">
        <v>66707</v>
      </c>
      <c r="J13" s="9">
        <v>68363</v>
      </c>
      <c r="K13" s="9">
        <v>69062</v>
      </c>
      <c r="L13" s="9">
        <v>69808</v>
      </c>
      <c r="M13" s="9">
        <v>70958</v>
      </c>
    </row>
    <row r="14" spans="1:13" x14ac:dyDescent="0.25">
      <c r="A14" s="8" t="s">
        <v>13</v>
      </c>
      <c r="B14" s="9">
        <v>49064</v>
      </c>
      <c r="C14" s="9">
        <v>49064</v>
      </c>
      <c r="D14" s="9">
        <v>49297</v>
      </c>
      <c r="E14" s="9">
        <v>50192</v>
      </c>
      <c r="F14" s="9">
        <v>51998</v>
      </c>
      <c r="G14" s="9">
        <v>53714</v>
      </c>
      <c r="H14" s="9">
        <v>55686</v>
      </c>
      <c r="I14" s="9">
        <v>58533</v>
      </c>
      <c r="J14" s="9">
        <v>61172</v>
      </c>
      <c r="K14" s="9">
        <v>63759</v>
      </c>
      <c r="L14" s="9">
        <v>66267</v>
      </c>
      <c r="M14" s="9">
        <v>67963</v>
      </c>
    </row>
    <row r="15" spans="1:13" x14ac:dyDescent="0.25">
      <c r="A15" s="8" t="s">
        <v>14</v>
      </c>
      <c r="B15" s="9">
        <v>45302</v>
      </c>
      <c r="C15" s="9">
        <v>45303</v>
      </c>
      <c r="D15" s="9">
        <v>45553</v>
      </c>
      <c r="E15" s="9">
        <v>46705</v>
      </c>
      <c r="F15" s="9">
        <v>47648</v>
      </c>
      <c r="G15" s="9">
        <v>48740</v>
      </c>
      <c r="H15" s="9">
        <v>49555</v>
      </c>
      <c r="I15" s="9">
        <v>50197</v>
      </c>
      <c r="J15" s="9">
        <v>51049</v>
      </c>
      <c r="K15" s="9">
        <v>52676</v>
      </c>
      <c r="L15" s="9">
        <v>54300</v>
      </c>
      <c r="M15" s="9">
        <v>56351</v>
      </c>
    </row>
    <row r="16" spans="1:13" x14ac:dyDescent="0.25">
      <c r="A16" s="8" t="s">
        <v>15</v>
      </c>
      <c r="B16" s="9">
        <v>43284</v>
      </c>
      <c r="C16" s="9">
        <v>43284</v>
      </c>
      <c r="D16" s="9">
        <v>43432</v>
      </c>
      <c r="E16" s="9">
        <v>43907</v>
      </c>
      <c r="F16" s="9">
        <v>44259</v>
      </c>
      <c r="G16" s="9">
        <v>44816</v>
      </c>
      <c r="H16" s="9">
        <v>45340</v>
      </c>
      <c r="I16" s="9">
        <v>46280</v>
      </c>
      <c r="J16" s="9">
        <v>47488</v>
      </c>
      <c r="K16" s="9">
        <v>48389</v>
      </c>
      <c r="L16" s="9">
        <v>49319</v>
      </c>
      <c r="M16" s="9">
        <v>50068</v>
      </c>
    </row>
    <row r="17" spans="1:13" x14ac:dyDescent="0.25">
      <c r="A17" s="8" t="s">
        <v>16</v>
      </c>
      <c r="B17" s="9">
        <v>36845</v>
      </c>
      <c r="C17" s="9">
        <v>36845</v>
      </c>
      <c r="D17" s="9">
        <v>37279</v>
      </c>
      <c r="E17" s="9">
        <v>38921</v>
      </c>
      <c r="F17" s="9">
        <v>40530</v>
      </c>
      <c r="G17" s="9">
        <v>41730</v>
      </c>
      <c r="H17" s="9">
        <v>42918</v>
      </c>
      <c r="I17" s="9">
        <v>43885</v>
      </c>
      <c r="J17" s="9">
        <v>44538</v>
      </c>
      <c r="K17" s="9">
        <v>44981</v>
      </c>
      <c r="L17" s="9">
        <v>45529</v>
      </c>
      <c r="M17" s="9">
        <v>46052</v>
      </c>
    </row>
    <row r="18" spans="1:13" x14ac:dyDescent="0.25">
      <c r="A18" s="8" t="s">
        <v>17</v>
      </c>
      <c r="B18" s="9">
        <v>27931</v>
      </c>
      <c r="C18" s="9">
        <v>27931</v>
      </c>
      <c r="D18" s="9">
        <v>28412</v>
      </c>
      <c r="E18" s="9">
        <v>30171</v>
      </c>
      <c r="F18" s="9">
        <v>31952</v>
      </c>
      <c r="G18" s="9">
        <v>33706</v>
      </c>
      <c r="H18" s="9">
        <v>35465</v>
      </c>
      <c r="I18" s="9">
        <v>37384</v>
      </c>
      <c r="J18" s="9">
        <v>39043</v>
      </c>
      <c r="K18" s="9">
        <v>40633</v>
      </c>
      <c r="L18" s="9">
        <v>41866</v>
      </c>
      <c r="M18" s="9">
        <v>43100</v>
      </c>
    </row>
    <row r="19" spans="1:13" x14ac:dyDescent="0.25">
      <c r="A19" s="8" t="s">
        <v>18</v>
      </c>
      <c r="B19" s="9">
        <v>21478</v>
      </c>
      <c r="C19" s="9">
        <v>21478</v>
      </c>
      <c r="D19" s="9">
        <v>21796</v>
      </c>
      <c r="E19" s="9">
        <v>23018</v>
      </c>
      <c r="F19" s="9">
        <v>24340</v>
      </c>
      <c r="G19" s="9">
        <v>25612</v>
      </c>
      <c r="H19" s="9">
        <v>26768</v>
      </c>
      <c r="I19" s="9">
        <v>28270</v>
      </c>
      <c r="J19" s="9">
        <v>30054</v>
      </c>
      <c r="K19" s="9">
        <v>31837</v>
      </c>
      <c r="L19" s="9">
        <v>33581</v>
      </c>
      <c r="M19" s="9">
        <v>35298</v>
      </c>
    </row>
    <row r="20" spans="1:13" x14ac:dyDescent="0.25">
      <c r="A20" s="8" t="s">
        <v>19</v>
      </c>
      <c r="B20" s="9">
        <v>13736</v>
      </c>
      <c r="C20" s="9">
        <v>13737</v>
      </c>
      <c r="D20" s="9">
        <v>13972</v>
      </c>
      <c r="E20" s="9">
        <v>15305</v>
      </c>
      <c r="F20" s="9">
        <v>16730</v>
      </c>
      <c r="G20" s="9">
        <v>18248</v>
      </c>
      <c r="H20" s="9">
        <v>19921</v>
      </c>
      <c r="I20" s="9">
        <v>21567</v>
      </c>
      <c r="J20" s="9">
        <v>22840</v>
      </c>
      <c r="K20" s="9">
        <v>24161</v>
      </c>
      <c r="L20" s="9">
        <v>25385</v>
      </c>
      <c r="M20" s="9">
        <v>26516</v>
      </c>
    </row>
    <row r="21" spans="1:13" x14ac:dyDescent="0.25">
      <c r="A21" s="8" t="s">
        <v>20</v>
      </c>
      <c r="B21" s="9">
        <v>9390</v>
      </c>
      <c r="C21" s="9">
        <v>9392</v>
      </c>
      <c r="D21" s="9">
        <v>9573</v>
      </c>
      <c r="E21" s="9">
        <v>10179</v>
      </c>
      <c r="F21" s="9">
        <v>10830</v>
      </c>
      <c r="G21" s="9">
        <v>11579</v>
      </c>
      <c r="H21" s="9">
        <v>12490</v>
      </c>
      <c r="I21" s="9">
        <v>13424</v>
      </c>
      <c r="J21" s="9">
        <v>14697</v>
      </c>
      <c r="K21" s="9">
        <v>16100</v>
      </c>
      <c r="L21" s="9">
        <v>17628</v>
      </c>
      <c r="M21" s="9">
        <v>19285</v>
      </c>
    </row>
    <row r="22" spans="1:13" x14ac:dyDescent="0.25">
      <c r="A22" s="8" t="s">
        <v>21</v>
      </c>
      <c r="B22" s="9">
        <v>6095</v>
      </c>
      <c r="C22" s="9">
        <v>6099</v>
      </c>
      <c r="D22" s="9">
        <v>6186</v>
      </c>
      <c r="E22" s="9">
        <v>6579</v>
      </c>
      <c r="F22" s="9">
        <v>7102</v>
      </c>
      <c r="G22" s="9">
        <v>7660</v>
      </c>
      <c r="H22" s="9">
        <v>8184</v>
      </c>
      <c r="I22" s="9">
        <v>8860</v>
      </c>
      <c r="J22" s="9">
        <v>9414</v>
      </c>
      <c r="K22" s="9">
        <v>9985</v>
      </c>
      <c r="L22" s="9">
        <v>10661</v>
      </c>
      <c r="M22" s="9">
        <v>11490</v>
      </c>
    </row>
    <row r="23" spans="1:13" x14ac:dyDescent="0.25">
      <c r="A23" s="8" t="s">
        <v>22</v>
      </c>
      <c r="B23" s="9">
        <v>3681</v>
      </c>
      <c r="C23" s="9">
        <v>3682</v>
      </c>
      <c r="D23" s="9">
        <v>3791</v>
      </c>
      <c r="E23" s="9">
        <v>4114</v>
      </c>
      <c r="F23" s="9">
        <v>4436</v>
      </c>
      <c r="G23" s="9">
        <v>4742</v>
      </c>
      <c r="H23" s="9">
        <v>5049</v>
      </c>
      <c r="I23" s="9">
        <v>5350</v>
      </c>
      <c r="J23" s="9">
        <v>5708</v>
      </c>
      <c r="K23" s="9">
        <v>6168</v>
      </c>
      <c r="L23" s="9">
        <v>6664</v>
      </c>
      <c r="M23" s="9">
        <v>7135</v>
      </c>
    </row>
    <row r="24" spans="1:13" x14ac:dyDescent="0.25">
      <c r="A24" s="8" t="s">
        <v>23</v>
      </c>
      <c r="B24" s="9">
        <v>2762</v>
      </c>
      <c r="C24" s="9">
        <v>2764</v>
      </c>
      <c r="D24" s="9">
        <v>2808</v>
      </c>
      <c r="E24" s="9">
        <v>3093</v>
      </c>
      <c r="F24" s="9">
        <v>3376</v>
      </c>
      <c r="G24" s="9">
        <v>3701</v>
      </c>
      <c r="H24" s="9">
        <v>4136</v>
      </c>
      <c r="I24" s="9">
        <v>4611</v>
      </c>
      <c r="J24" s="9">
        <v>5059</v>
      </c>
      <c r="K24" s="9">
        <v>5510</v>
      </c>
      <c r="L24" s="9">
        <v>5976</v>
      </c>
      <c r="M24" s="9">
        <v>6505</v>
      </c>
    </row>
    <row r="25" spans="1:13" x14ac:dyDescent="0.25">
      <c r="A25" s="8"/>
      <c r="B25" s="9"/>
      <c r="C25" s="9"/>
      <c r="D25" s="9"/>
      <c r="E25" s="9"/>
      <c r="F25" s="9"/>
      <c r="G25" s="9"/>
      <c r="H25" s="9"/>
      <c r="I25" s="9"/>
      <c r="J25" s="9"/>
      <c r="K25" s="9"/>
      <c r="L25" s="9"/>
      <c r="M25" s="9"/>
    </row>
    <row r="26" spans="1:13" x14ac:dyDescent="0.25">
      <c r="A26" s="8" t="s">
        <v>24</v>
      </c>
      <c r="B26" s="9">
        <v>203159</v>
      </c>
      <c r="C26" s="9">
        <v>203162</v>
      </c>
      <c r="D26" s="9">
        <v>203121</v>
      </c>
      <c r="E26" s="9">
        <v>203450</v>
      </c>
      <c r="F26" s="9">
        <v>204189</v>
      </c>
      <c r="G26" s="9">
        <v>205339</v>
      </c>
      <c r="H26" s="9">
        <v>206550</v>
      </c>
      <c r="I26" s="9">
        <v>208525</v>
      </c>
      <c r="J26" s="9">
        <v>210539</v>
      </c>
      <c r="K26" s="9">
        <v>212083</v>
      </c>
      <c r="L26" s="9">
        <v>212790</v>
      </c>
      <c r="M26" s="9">
        <v>213422</v>
      </c>
    </row>
    <row r="27" spans="1:13" x14ac:dyDescent="0.25">
      <c r="A27" s="10" t="s">
        <v>25</v>
      </c>
      <c r="B27" s="9">
        <v>59090</v>
      </c>
      <c r="C27" s="9">
        <v>59090</v>
      </c>
      <c r="D27" s="9">
        <v>58770</v>
      </c>
      <c r="E27" s="9">
        <v>58116</v>
      </c>
      <c r="F27" s="9">
        <v>57182</v>
      </c>
      <c r="G27" s="9">
        <v>56526</v>
      </c>
      <c r="H27" s="9">
        <v>56024</v>
      </c>
      <c r="I27" s="9">
        <v>56356</v>
      </c>
      <c r="J27" s="9">
        <v>57557</v>
      </c>
      <c r="K27" s="9">
        <v>58344</v>
      </c>
      <c r="L27" s="9">
        <v>58355</v>
      </c>
      <c r="M27" s="9">
        <v>58224</v>
      </c>
    </row>
    <row r="28" spans="1:13" x14ac:dyDescent="0.25">
      <c r="A28" s="10" t="s">
        <v>26</v>
      </c>
      <c r="B28" s="9">
        <v>98839</v>
      </c>
      <c r="C28" s="9">
        <v>98839</v>
      </c>
      <c r="D28" s="9">
        <v>99288</v>
      </c>
      <c r="E28" s="9">
        <v>100967</v>
      </c>
      <c r="F28" s="9">
        <v>102942</v>
      </c>
      <c r="G28" s="9">
        <v>104804</v>
      </c>
      <c r="H28" s="9">
        <v>105978</v>
      </c>
      <c r="I28" s="9">
        <v>106909</v>
      </c>
      <c r="J28" s="9">
        <v>107271</v>
      </c>
      <c r="K28" s="9">
        <v>107310</v>
      </c>
      <c r="L28" s="9">
        <v>107657</v>
      </c>
      <c r="M28" s="9">
        <v>107476</v>
      </c>
    </row>
    <row r="29" spans="1:13" x14ac:dyDescent="0.25">
      <c r="A29" s="10" t="s">
        <v>27</v>
      </c>
      <c r="B29" s="9">
        <v>45230</v>
      </c>
      <c r="C29" s="9">
        <v>45233</v>
      </c>
      <c r="D29" s="9">
        <v>45063</v>
      </c>
      <c r="E29" s="9">
        <v>44367</v>
      </c>
      <c r="F29" s="9">
        <v>44065</v>
      </c>
      <c r="G29" s="9">
        <v>44009</v>
      </c>
      <c r="H29" s="9">
        <v>44548</v>
      </c>
      <c r="I29" s="9">
        <v>45260</v>
      </c>
      <c r="J29" s="9">
        <v>45711</v>
      </c>
      <c r="K29" s="9">
        <v>46429</v>
      </c>
      <c r="L29" s="9">
        <v>46778</v>
      </c>
      <c r="M29" s="9">
        <v>47722</v>
      </c>
    </row>
    <row r="30" spans="1:13" x14ac:dyDescent="0.25">
      <c r="A30" s="8" t="s">
        <v>28</v>
      </c>
      <c r="B30" s="9">
        <v>435802</v>
      </c>
      <c r="C30" s="9">
        <v>435808</v>
      </c>
      <c r="D30" s="9">
        <v>438595</v>
      </c>
      <c r="E30" s="9">
        <v>449496</v>
      </c>
      <c r="F30" s="9">
        <v>459997</v>
      </c>
      <c r="G30" s="9">
        <v>470306</v>
      </c>
      <c r="H30" s="9">
        <v>478943</v>
      </c>
      <c r="I30" s="9">
        <v>487822</v>
      </c>
      <c r="J30" s="9">
        <v>497557</v>
      </c>
      <c r="K30" s="9">
        <v>506309</v>
      </c>
      <c r="L30" s="9">
        <v>514683</v>
      </c>
      <c r="M30" s="9">
        <v>522584</v>
      </c>
    </row>
    <row r="31" spans="1:13" x14ac:dyDescent="0.25">
      <c r="A31" s="10" t="s">
        <v>29</v>
      </c>
      <c r="B31" s="9">
        <v>92059</v>
      </c>
      <c r="C31" s="9">
        <v>92060</v>
      </c>
      <c r="D31" s="9">
        <v>91900</v>
      </c>
      <c r="E31" s="9">
        <v>91514</v>
      </c>
      <c r="F31" s="9">
        <v>91055</v>
      </c>
      <c r="G31" s="9">
        <v>90106</v>
      </c>
      <c r="H31" s="9">
        <v>88530</v>
      </c>
      <c r="I31" s="9">
        <v>86274</v>
      </c>
      <c r="J31" s="9">
        <v>84607</v>
      </c>
      <c r="K31" s="9">
        <v>83758</v>
      </c>
      <c r="L31" s="9">
        <v>83537</v>
      </c>
      <c r="M31" s="9">
        <v>83343</v>
      </c>
    </row>
    <row r="32" spans="1:13" x14ac:dyDescent="0.25">
      <c r="A32" s="10" t="s">
        <v>30</v>
      </c>
      <c r="B32" s="9">
        <v>214205</v>
      </c>
      <c r="C32" s="9">
        <v>214210</v>
      </c>
      <c r="D32" s="9">
        <v>215776</v>
      </c>
      <c r="E32" s="9">
        <v>221965</v>
      </c>
      <c r="F32" s="9">
        <v>227861</v>
      </c>
      <c r="G32" s="9">
        <v>234336</v>
      </c>
      <c r="H32" s="9">
        <v>239922</v>
      </c>
      <c r="I32" s="9">
        <v>245729</v>
      </c>
      <c r="J32" s="9">
        <v>251827</v>
      </c>
      <c r="K32" s="9">
        <v>256711</v>
      </c>
      <c r="L32" s="9">
        <v>260851</v>
      </c>
      <c r="M32" s="9">
        <v>264723</v>
      </c>
    </row>
    <row r="33" spans="1:13" x14ac:dyDescent="0.25">
      <c r="A33" s="10" t="s">
        <v>31</v>
      </c>
      <c r="B33" s="9">
        <v>129538</v>
      </c>
      <c r="C33" s="9">
        <v>129538</v>
      </c>
      <c r="D33" s="9">
        <v>130919</v>
      </c>
      <c r="E33" s="9">
        <v>136017</v>
      </c>
      <c r="F33" s="9">
        <v>141081</v>
      </c>
      <c r="G33" s="9">
        <v>145864</v>
      </c>
      <c r="H33" s="9">
        <v>150491</v>
      </c>
      <c r="I33" s="9">
        <v>155819</v>
      </c>
      <c r="J33" s="9">
        <v>161123</v>
      </c>
      <c r="K33" s="9">
        <v>165840</v>
      </c>
      <c r="L33" s="9">
        <v>170295</v>
      </c>
      <c r="M33" s="9">
        <v>174518</v>
      </c>
    </row>
    <row r="34" spans="1:13" x14ac:dyDescent="0.25">
      <c r="A34" s="8" t="s">
        <v>32</v>
      </c>
      <c r="B34" s="9">
        <v>35664</v>
      </c>
      <c r="C34" s="9">
        <v>35674</v>
      </c>
      <c r="D34" s="9">
        <v>36330</v>
      </c>
      <c r="E34" s="9">
        <v>39270</v>
      </c>
      <c r="F34" s="9">
        <v>42474</v>
      </c>
      <c r="G34" s="9">
        <v>45930</v>
      </c>
      <c r="H34" s="9">
        <v>49780</v>
      </c>
      <c r="I34" s="9">
        <v>53812</v>
      </c>
      <c r="J34" s="9">
        <v>57718</v>
      </c>
      <c r="K34" s="9">
        <v>61924</v>
      </c>
      <c r="L34" s="9">
        <v>66314</v>
      </c>
      <c r="M34" s="9">
        <v>70931</v>
      </c>
    </row>
    <row r="35" spans="1:13" x14ac:dyDescent="0.25">
      <c r="A35" s="8" t="s">
        <v>23</v>
      </c>
      <c r="B35" s="9">
        <v>2762</v>
      </c>
      <c r="C35" s="9">
        <v>2764</v>
      </c>
      <c r="D35" s="9">
        <v>2808</v>
      </c>
      <c r="E35" s="9">
        <v>3093</v>
      </c>
      <c r="F35" s="9">
        <v>3376</v>
      </c>
      <c r="G35" s="9">
        <v>3701</v>
      </c>
      <c r="H35" s="9">
        <v>4136</v>
      </c>
      <c r="I35" s="9">
        <v>4611</v>
      </c>
      <c r="J35" s="9">
        <v>5059</v>
      </c>
      <c r="K35" s="9">
        <v>5510</v>
      </c>
      <c r="L35" s="9">
        <v>5976</v>
      </c>
      <c r="M35" s="9">
        <v>6505</v>
      </c>
    </row>
    <row r="36" spans="1:13" x14ac:dyDescent="0.25">
      <c r="A36" s="8"/>
      <c r="B36" s="9"/>
      <c r="C36" s="9"/>
      <c r="D36" s="9"/>
      <c r="E36" s="9"/>
      <c r="F36" s="9"/>
      <c r="G36" s="9"/>
      <c r="H36" s="9"/>
      <c r="I36" s="9"/>
      <c r="J36" s="9"/>
      <c r="K36" s="9"/>
      <c r="L36" s="9"/>
      <c r="M36" s="9"/>
    </row>
    <row r="37" spans="1:13" x14ac:dyDescent="0.25">
      <c r="A37" s="8" t="s">
        <v>33</v>
      </c>
      <c r="B37" s="9">
        <v>494554</v>
      </c>
      <c r="C37" s="9">
        <v>494572</v>
      </c>
      <c r="D37" s="9">
        <v>498004</v>
      </c>
      <c r="E37" s="9">
        <v>511538</v>
      </c>
      <c r="F37" s="9">
        <v>524839</v>
      </c>
      <c r="G37" s="9">
        <v>538143</v>
      </c>
      <c r="H37" s="9">
        <v>550675</v>
      </c>
      <c r="I37" s="9">
        <v>563977</v>
      </c>
      <c r="J37" s="9">
        <v>578170</v>
      </c>
      <c r="K37" s="9">
        <v>591493</v>
      </c>
      <c r="L37" s="9">
        <v>604117</v>
      </c>
      <c r="M37" s="9">
        <v>616964</v>
      </c>
    </row>
    <row r="38" spans="1:13" x14ac:dyDescent="0.25">
      <c r="A38" s="8" t="s">
        <v>34</v>
      </c>
      <c r="B38" s="9">
        <v>471466</v>
      </c>
      <c r="C38" s="9">
        <v>471482</v>
      </c>
      <c r="D38" s="9">
        <v>474925</v>
      </c>
      <c r="E38" s="9">
        <v>488766</v>
      </c>
      <c r="F38" s="9">
        <v>502471</v>
      </c>
      <c r="G38" s="9">
        <v>516236</v>
      </c>
      <c r="H38" s="9">
        <v>528723</v>
      </c>
      <c r="I38" s="9">
        <v>541634</v>
      </c>
      <c r="J38" s="9">
        <v>555275</v>
      </c>
      <c r="K38" s="9">
        <v>568233</v>
      </c>
      <c r="L38" s="9">
        <v>580997</v>
      </c>
      <c r="M38" s="9">
        <v>593515</v>
      </c>
    </row>
    <row r="39" spans="1:13" x14ac:dyDescent="0.25">
      <c r="A39" s="8" t="s">
        <v>35</v>
      </c>
      <c r="B39" s="9">
        <v>340501</v>
      </c>
      <c r="C39" s="9">
        <v>340510</v>
      </c>
      <c r="D39" s="9">
        <v>341873</v>
      </c>
      <c r="E39" s="9">
        <v>347192</v>
      </c>
      <c r="F39" s="9">
        <v>352015</v>
      </c>
      <c r="G39" s="9">
        <v>357385</v>
      </c>
      <c r="H39" s="9">
        <v>361535</v>
      </c>
      <c r="I39" s="9">
        <v>365887</v>
      </c>
      <c r="J39" s="9">
        <v>370815</v>
      </c>
      <c r="K39" s="9">
        <v>375159</v>
      </c>
      <c r="L39" s="9">
        <v>379337</v>
      </c>
      <c r="M39" s="9">
        <v>383427</v>
      </c>
    </row>
    <row r="40" spans="1:13" x14ac:dyDescent="0.25">
      <c r="A40" s="8"/>
      <c r="B40" s="9"/>
      <c r="C40" s="9"/>
      <c r="D40" s="9"/>
      <c r="E40" s="9"/>
      <c r="F40" s="9"/>
      <c r="G40" s="9"/>
      <c r="H40" s="9"/>
      <c r="I40" s="9"/>
      <c r="J40" s="9"/>
      <c r="K40" s="9"/>
      <c r="L40" s="9"/>
      <c r="M40" s="9"/>
    </row>
    <row r="41" spans="1:13" x14ac:dyDescent="0.25">
      <c r="A41" s="11" t="s">
        <v>36</v>
      </c>
      <c r="B41" s="12">
        <v>28.3</v>
      </c>
      <c r="C41" s="12">
        <v>28.3</v>
      </c>
      <c r="D41" s="12">
        <v>28.4</v>
      </c>
      <c r="E41" s="12">
        <v>28.9</v>
      </c>
      <c r="F41" s="12">
        <v>29.4</v>
      </c>
      <c r="G41" s="12">
        <v>29.8</v>
      </c>
      <c r="H41" s="12">
        <v>30.3</v>
      </c>
      <c r="I41" s="12">
        <v>30.7</v>
      </c>
      <c r="J41" s="12">
        <v>31.2</v>
      </c>
      <c r="K41" s="12">
        <v>31.7</v>
      </c>
      <c r="L41" s="12">
        <v>32.1</v>
      </c>
      <c r="M41" s="12">
        <v>32.6</v>
      </c>
    </row>
    <row r="42" spans="1:13" s="15" customFormat="1" x14ac:dyDescent="0.25">
      <c r="A42" s="13" t="s">
        <v>37</v>
      </c>
      <c r="B42" s="14">
        <v>342904</v>
      </c>
      <c r="C42" s="14">
        <v>342917</v>
      </c>
      <c r="D42" s="14">
        <v>344654</v>
      </c>
      <c r="E42" s="14">
        <v>351831</v>
      </c>
      <c r="F42" s="14">
        <v>358940</v>
      </c>
      <c r="G42" s="14">
        <v>366662</v>
      </c>
      <c r="H42" s="14">
        <v>373320</v>
      </c>
      <c r="I42" s="14">
        <v>380838</v>
      </c>
      <c r="J42" s="14">
        <v>388657</v>
      </c>
      <c r="K42" s="14">
        <v>395819</v>
      </c>
      <c r="L42" s="14">
        <v>402459</v>
      </c>
      <c r="M42" s="14">
        <v>408958</v>
      </c>
    </row>
    <row r="43" spans="1:13" x14ac:dyDescent="0.25">
      <c r="A43" s="8" t="s">
        <v>25</v>
      </c>
      <c r="B43" s="9">
        <v>29961</v>
      </c>
      <c r="C43" s="9">
        <v>29961</v>
      </c>
      <c r="D43" s="9">
        <v>29857</v>
      </c>
      <c r="E43" s="9">
        <v>29558</v>
      </c>
      <c r="F43" s="9">
        <v>29182</v>
      </c>
      <c r="G43" s="9">
        <v>28844</v>
      </c>
      <c r="H43" s="9">
        <v>28665</v>
      </c>
      <c r="I43" s="9">
        <v>28852</v>
      </c>
      <c r="J43" s="9">
        <v>29395</v>
      </c>
      <c r="K43" s="9">
        <v>29778</v>
      </c>
      <c r="L43" s="9">
        <v>29748</v>
      </c>
      <c r="M43" s="9">
        <v>29671</v>
      </c>
    </row>
    <row r="44" spans="1:13" x14ac:dyDescent="0.25">
      <c r="A44" s="8" t="s">
        <v>38</v>
      </c>
      <c r="B44" s="9">
        <v>28539</v>
      </c>
      <c r="C44" s="9">
        <v>28539</v>
      </c>
      <c r="D44" s="9">
        <v>28548</v>
      </c>
      <c r="E44" s="9">
        <v>29102</v>
      </c>
      <c r="F44" s="9">
        <v>29843</v>
      </c>
      <c r="G44" s="9">
        <v>30453</v>
      </c>
      <c r="H44" s="9">
        <v>30789</v>
      </c>
      <c r="I44" s="9">
        <v>30737</v>
      </c>
      <c r="J44" s="9">
        <v>30363</v>
      </c>
      <c r="K44" s="9">
        <v>29873</v>
      </c>
      <c r="L44" s="9">
        <v>29531</v>
      </c>
      <c r="M44" s="9">
        <v>29361</v>
      </c>
    </row>
    <row r="45" spans="1:13" x14ac:dyDescent="0.25">
      <c r="A45" s="8" t="s">
        <v>39</v>
      </c>
      <c r="B45" s="9">
        <v>27910</v>
      </c>
      <c r="C45" s="9">
        <v>27910</v>
      </c>
      <c r="D45" s="9">
        <v>28031</v>
      </c>
      <c r="E45" s="9">
        <v>28157</v>
      </c>
      <c r="F45" s="9">
        <v>28362</v>
      </c>
      <c r="G45" s="9">
        <v>28630</v>
      </c>
      <c r="H45" s="9">
        <v>28880</v>
      </c>
      <c r="I45" s="9">
        <v>29225</v>
      </c>
      <c r="J45" s="9">
        <v>29883</v>
      </c>
      <c r="K45" s="9">
        <v>30624</v>
      </c>
      <c r="L45" s="9">
        <v>31218</v>
      </c>
      <c r="M45" s="9">
        <v>31543</v>
      </c>
    </row>
    <row r="46" spans="1:13" x14ac:dyDescent="0.25">
      <c r="A46" s="8" t="s">
        <v>40</v>
      </c>
      <c r="B46" s="9">
        <v>30803</v>
      </c>
      <c r="C46" s="9">
        <v>30804</v>
      </c>
      <c r="D46" s="9">
        <v>30518</v>
      </c>
      <c r="E46" s="9">
        <v>29520</v>
      </c>
      <c r="F46" s="9">
        <v>28957</v>
      </c>
      <c r="G46" s="9">
        <v>28765</v>
      </c>
      <c r="H46" s="9">
        <v>28778</v>
      </c>
      <c r="I46" s="9">
        <v>29063</v>
      </c>
      <c r="J46" s="9">
        <v>29169</v>
      </c>
      <c r="K46" s="9">
        <v>29404</v>
      </c>
      <c r="L46" s="9">
        <v>29753</v>
      </c>
      <c r="M46" s="9">
        <v>30065</v>
      </c>
    </row>
    <row r="47" spans="1:13" x14ac:dyDescent="0.25">
      <c r="A47" s="8" t="s">
        <v>41</v>
      </c>
      <c r="B47" s="9">
        <v>35012</v>
      </c>
      <c r="C47" s="9">
        <v>35013</v>
      </c>
      <c r="D47" s="9">
        <v>35098</v>
      </c>
      <c r="E47" s="9">
        <v>35414</v>
      </c>
      <c r="F47" s="9">
        <v>35252</v>
      </c>
      <c r="G47" s="9">
        <v>34856</v>
      </c>
      <c r="H47" s="9">
        <v>33996</v>
      </c>
      <c r="I47" s="9">
        <v>32891</v>
      </c>
      <c r="J47" s="9">
        <v>31881</v>
      </c>
      <c r="K47" s="9">
        <v>31238</v>
      </c>
      <c r="L47" s="9">
        <v>30870</v>
      </c>
      <c r="M47" s="9">
        <v>30768</v>
      </c>
    </row>
    <row r="48" spans="1:13" x14ac:dyDescent="0.25">
      <c r="A48" s="8" t="s">
        <v>42</v>
      </c>
      <c r="B48" s="9">
        <v>33300</v>
      </c>
      <c r="C48" s="9">
        <v>33303</v>
      </c>
      <c r="D48" s="9">
        <v>33491</v>
      </c>
      <c r="E48" s="9">
        <v>34456</v>
      </c>
      <c r="F48" s="9">
        <v>34992</v>
      </c>
      <c r="G48" s="9">
        <v>35755</v>
      </c>
      <c r="H48" s="9">
        <v>36374</v>
      </c>
      <c r="I48" s="9">
        <v>37144</v>
      </c>
      <c r="J48" s="9">
        <v>37604</v>
      </c>
      <c r="K48" s="9">
        <v>37431</v>
      </c>
      <c r="L48" s="9">
        <v>36815</v>
      </c>
      <c r="M48" s="9">
        <v>35949</v>
      </c>
    </row>
    <row r="49" spans="1:13" x14ac:dyDescent="0.25">
      <c r="A49" s="8" t="s">
        <v>43</v>
      </c>
      <c r="B49" s="9">
        <v>29130</v>
      </c>
      <c r="C49" s="9">
        <v>29130</v>
      </c>
      <c r="D49" s="9">
        <v>29525</v>
      </c>
      <c r="E49" s="9">
        <v>30961</v>
      </c>
      <c r="F49" s="9">
        <v>32178</v>
      </c>
      <c r="G49" s="9">
        <v>33540</v>
      </c>
      <c r="H49" s="9">
        <v>34431</v>
      </c>
      <c r="I49" s="9">
        <v>34920</v>
      </c>
      <c r="J49" s="9">
        <v>35761</v>
      </c>
      <c r="K49" s="9">
        <v>36171</v>
      </c>
      <c r="L49" s="9">
        <v>36678</v>
      </c>
      <c r="M49" s="9">
        <v>37362</v>
      </c>
    </row>
    <row r="50" spans="1:13" x14ac:dyDescent="0.25">
      <c r="A50" s="8" t="s">
        <v>44</v>
      </c>
      <c r="B50" s="9">
        <v>25112</v>
      </c>
      <c r="C50" s="9">
        <v>25112</v>
      </c>
      <c r="D50" s="9">
        <v>25303</v>
      </c>
      <c r="E50" s="9">
        <v>25790</v>
      </c>
      <c r="F50" s="9">
        <v>26761</v>
      </c>
      <c r="G50" s="9">
        <v>27772</v>
      </c>
      <c r="H50" s="9">
        <v>28872</v>
      </c>
      <c r="I50" s="9">
        <v>30351</v>
      </c>
      <c r="J50" s="9">
        <v>31957</v>
      </c>
      <c r="K50" s="9">
        <v>33386</v>
      </c>
      <c r="L50" s="9">
        <v>34630</v>
      </c>
      <c r="M50" s="9">
        <v>35542</v>
      </c>
    </row>
    <row r="51" spans="1:13" x14ac:dyDescent="0.25">
      <c r="A51" s="8" t="s">
        <v>45</v>
      </c>
      <c r="B51" s="9">
        <v>22972</v>
      </c>
      <c r="C51" s="9">
        <v>22973</v>
      </c>
      <c r="D51" s="9">
        <v>23069</v>
      </c>
      <c r="E51" s="9">
        <v>23661</v>
      </c>
      <c r="F51" s="9">
        <v>24107</v>
      </c>
      <c r="G51" s="9">
        <v>24712</v>
      </c>
      <c r="H51" s="9">
        <v>25170</v>
      </c>
      <c r="I51" s="9">
        <v>25731</v>
      </c>
      <c r="J51" s="9">
        <v>26207</v>
      </c>
      <c r="K51" s="9">
        <v>27072</v>
      </c>
      <c r="L51" s="9">
        <v>27995</v>
      </c>
      <c r="M51" s="9">
        <v>29129</v>
      </c>
    </row>
    <row r="52" spans="1:13" x14ac:dyDescent="0.25">
      <c r="A52" s="8" t="s">
        <v>46</v>
      </c>
      <c r="B52" s="9">
        <v>21529</v>
      </c>
      <c r="C52" s="9">
        <v>21529</v>
      </c>
      <c r="D52" s="9">
        <v>21667</v>
      </c>
      <c r="E52" s="9">
        <v>21933</v>
      </c>
      <c r="F52" s="9">
        <v>22161</v>
      </c>
      <c r="G52" s="9">
        <v>22506</v>
      </c>
      <c r="H52" s="9">
        <v>22751</v>
      </c>
      <c r="I52" s="9">
        <v>23253</v>
      </c>
      <c r="J52" s="9">
        <v>23901</v>
      </c>
      <c r="K52" s="9">
        <v>24418</v>
      </c>
      <c r="L52" s="9">
        <v>24981</v>
      </c>
      <c r="M52" s="9">
        <v>25435</v>
      </c>
    </row>
    <row r="53" spans="1:13" x14ac:dyDescent="0.25">
      <c r="A53" s="8" t="s">
        <v>47</v>
      </c>
      <c r="B53" s="9">
        <v>18392</v>
      </c>
      <c r="C53" s="9">
        <v>18392</v>
      </c>
      <c r="D53" s="9">
        <v>18621</v>
      </c>
      <c r="E53" s="9">
        <v>19478</v>
      </c>
      <c r="F53" s="9">
        <v>20204</v>
      </c>
      <c r="G53" s="9">
        <v>20750</v>
      </c>
      <c r="H53" s="9">
        <v>21232</v>
      </c>
      <c r="I53" s="9">
        <v>21687</v>
      </c>
      <c r="J53" s="9">
        <v>22003</v>
      </c>
      <c r="K53" s="9">
        <v>22253</v>
      </c>
      <c r="L53" s="9">
        <v>22606</v>
      </c>
      <c r="M53" s="9">
        <v>22928</v>
      </c>
    </row>
    <row r="54" spans="1:13" x14ac:dyDescent="0.25">
      <c r="A54" s="8" t="s">
        <v>48</v>
      </c>
      <c r="B54" s="9">
        <v>13594</v>
      </c>
      <c r="C54" s="9">
        <v>13594</v>
      </c>
      <c r="D54" s="9">
        <v>13789</v>
      </c>
      <c r="E54" s="9">
        <v>14675</v>
      </c>
      <c r="F54" s="9">
        <v>15653</v>
      </c>
      <c r="G54" s="9">
        <v>16505</v>
      </c>
      <c r="H54" s="9">
        <v>17452</v>
      </c>
      <c r="I54" s="9">
        <v>18457</v>
      </c>
      <c r="J54" s="9">
        <v>19323</v>
      </c>
      <c r="K54" s="9">
        <v>20038</v>
      </c>
      <c r="L54" s="9">
        <v>20577</v>
      </c>
      <c r="M54" s="9">
        <v>21073</v>
      </c>
    </row>
    <row r="55" spans="1:13" x14ac:dyDescent="0.25">
      <c r="A55" s="8" t="s">
        <v>49</v>
      </c>
      <c r="B55" s="9">
        <v>10588</v>
      </c>
      <c r="C55" s="9">
        <v>10588</v>
      </c>
      <c r="D55" s="9">
        <v>10758</v>
      </c>
      <c r="E55" s="9">
        <v>11284</v>
      </c>
      <c r="F55" s="9">
        <v>11835</v>
      </c>
      <c r="G55" s="9">
        <v>12458</v>
      </c>
      <c r="H55" s="9">
        <v>12935</v>
      </c>
      <c r="I55" s="9">
        <v>13576</v>
      </c>
      <c r="J55" s="9">
        <v>14419</v>
      </c>
      <c r="K55" s="9">
        <v>15369</v>
      </c>
      <c r="L55" s="9">
        <v>16215</v>
      </c>
      <c r="M55" s="9">
        <v>17167</v>
      </c>
    </row>
    <row r="56" spans="1:13" x14ac:dyDescent="0.25">
      <c r="A56" s="8" t="s">
        <v>50</v>
      </c>
      <c r="B56" s="9">
        <v>6594</v>
      </c>
      <c r="C56" s="9">
        <v>6595</v>
      </c>
      <c r="D56" s="9">
        <v>6715</v>
      </c>
      <c r="E56" s="9">
        <v>7399</v>
      </c>
      <c r="F56" s="9">
        <v>8201</v>
      </c>
      <c r="G56" s="9">
        <v>8934</v>
      </c>
      <c r="H56" s="9">
        <v>9741</v>
      </c>
      <c r="I56" s="9">
        <v>10573</v>
      </c>
      <c r="J56" s="9">
        <v>11086</v>
      </c>
      <c r="K56" s="9">
        <v>11622</v>
      </c>
      <c r="L56" s="9">
        <v>12201</v>
      </c>
      <c r="M56" s="9">
        <v>12660</v>
      </c>
    </row>
    <row r="57" spans="1:13" x14ac:dyDescent="0.25">
      <c r="A57" s="8" t="s">
        <v>51</v>
      </c>
      <c r="B57" s="9">
        <v>4296</v>
      </c>
      <c r="C57" s="9">
        <v>4297</v>
      </c>
      <c r="D57" s="9">
        <v>4372</v>
      </c>
      <c r="E57" s="9">
        <v>4710</v>
      </c>
      <c r="F57" s="9">
        <v>5014</v>
      </c>
      <c r="G57" s="9">
        <v>5411</v>
      </c>
      <c r="H57" s="9">
        <v>5942</v>
      </c>
      <c r="I57" s="9">
        <v>6390</v>
      </c>
      <c r="J57" s="9">
        <v>7025</v>
      </c>
      <c r="K57" s="9">
        <v>7783</v>
      </c>
      <c r="L57" s="9">
        <v>8495</v>
      </c>
      <c r="M57" s="9">
        <v>9259</v>
      </c>
    </row>
    <row r="58" spans="1:13" x14ac:dyDescent="0.25">
      <c r="A58" s="8" t="s">
        <v>52</v>
      </c>
      <c r="B58" s="9">
        <v>2743</v>
      </c>
      <c r="C58" s="9">
        <v>2745</v>
      </c>
      <c r="D58" s="9">
        <v>2799</v>
      </c>
      <c r="E58" s="9">
        <v>2964</v>
      </c>
      <c r="F58" s="9">
        <v>3200</v>
      </c>
      <c r="G58" s="9">
        <v>3440</v>
      </c>
      <c r="H58" s="9">
        <v>3642</v>
      </c>
      <c r="I58" s="9">
        <v>3955</v>
      </c>
      <c r="J58" s="9">
        <v>4277</v>
      </c>
      <c r="K58" s="9">
        <v>4545</v>
      </c>
      <c r="L58" s="9">
        <v>4907</v>
      </c>
      <c r="M58" s="9">
        <v>5382</v>
      </c>
    </row>
    <row r="59" spans="1:13" x14ac:dyDescent="0.25">
      <c r="A59" s="8" t="s">
        <v>53</v>
      </c>
      <c r="B59" s="9">
        <v>1491</v>
      </c>
      <c r="C59" s="9">
        <v>1492</v>
      </c>
      <c r="D59" s="9">
        <v>1544</v>
      </c>
      <c r="E59" s="9">
        <v>1725</v>
      </c>
      <c r="F59" s="9">
        <v>1888</v>
      </c>
      <c r="G59" s="9">
        <v>2052</v>
      </c>
      <c r="H59" s="9">
        <v>2211</v>
      </c>
      <c r="I59" s="9">
        <v>2356</v>
      </c>
      <c r="J59" s="9">
        <v>2510</v>
      </c>
      <c r="K59" s="9">
        <v>2706</v>
      </c>
      <c r="L59" s="9">
        <v>2913</v>
      </c>
      <c r="M59" s="9">
        <v>3090</v>
      </c>
    </row>
    <row r="60" spans="1:13" x14ac:dyDescent="0.25">
      <c r="A60" s="8" t="s">
        <v>54</v>
      </c>
      <c r="B60" s="9">
        <v>938</v>
      </c>
      <c r="C60" s="9">
        <v>940</v>
      </c>
      <c r="D60" s="9">
        <v>949</v>
      </c>
      <c r="E60" s="9">
        <v>1044</v>
      </c>
      <c r="F60" s="9">
        <v>1150</v>
      </c>
      <c r="G60" s="9">
        <v>1279</v>
      </c>
      <c r="H60" s="9">
        <v>1459</v>
      </c>
      <c r="I60" s="9">
        <v>1677</v>
      </c>
      <c r="J60" s="9">
        <v>1893</v>
      </c>
      <c r="K60" s="9">
        <v>2108</v>
      </c>
      <c r="L60" s="9">
        <v>2326</v>
      </c>
      <c r="M60" s="9">
        <v>2574</v>
      </c>
    </row>
    <row r="61" spans="1:13" x14ac:dyDescent="0.25">
      <c r="A61" s="8"/>
      <c r="B61" s="9"/>
      <c r="C61" s="9"/>
      <c r="D61" s="9"/>
      <c r="E61" s="9"/>
      <c r="F61" s="9"/>
      <c r="G61" s="9"/>
      <c r="H61" s="9"/>
      <c r="I61" s="9"/>
      <c r="J61" s="9"/>
      <c r="K61" s="9"/>
      <c r="L61" s="9"/>
      <c r="M61" s="9"/>
    </row>
    <row r="62" spans="1:13" x14ac:dyDescent="0.25">
      <c r="A62" s="8" t="s">
        <v>55</v>
      </c>
      <c r="B62" s="9">
        <v>103818</v>
      </c>
      <c r="C62" s="9">
        <v>103819</v>
      </c>
      <c r="D62" s="9">
        <v>103778</v>
      </c>
      <c r="E62" s="9">
        <v>103955</v>
      </c>
      <c r="F62" s="9">
        <v>104367</v>
      </c>
      <c r="G62" s="9">
        <v>104913</v>
      </c>
      <c r="H62" s="9">
        <v>105425</v>
      </c>
      <c r="I62" s="9">
        <v>106293</v>
      </c>
      <c r="J62" s="9">
        <v>107241</v>
      </c>
      <c r="K62" s="9">
        <v>107937</v>
      </c>
      <c r="L62" s="9">
        <v>108238</v>
      </c>
      <c r="M62" s="9">
        <v>108628</v>
      </c>
    </row>
    <row r="63" spans="1:13" x14ac:dyDescent="0.25">
      <c r="A63" s="10" t="s">
        <v>56</v>
      </c>
      <c r="B63" s="9">
        <v>29961</v>
      </c>
      <c r="C63" s="9">
        <v>29961</v>
      </c>
      <c r="D63" s="9">
        <v>29857</v>
      </c>
      <c r="E63" s="9">
        <v>29558</v>
      </c>
      <c r="F63" s="9">
        <v>29182</v>
      </c>
      <c r="G63" s="9">
        <v>28844</v>
      </c>
      <c r="H63" s="9">
        <v>28665</v>
      </c>
      <c r="I63" s="9">
        <v>28852</v>
      </c>
      <c r="J63" s="9">
        <v>29395</v>
      </c>
      <c r="K63" s="9">
        <v>29778</v>
      </c>
      <c r="L63" s="9">
        <v>29748</v>
      </c>
      <c r="M63" s="9">
        <v>29671</v>
      </c>
    </row>
    <row r="64" spans="1:13" x14ac:dyDescent="0.25">
      <c r="A64" s="10" t="s">
        <v>57</v>
      </c>
      <c r="B64" s="9">
        <v>50870</v>
      </c>
      <c r="C64" s="9">
        <v>50870</v>
      </c>
      <c r="D64" s="9">
        <v>51002</v>
      </c>
      <c r="E64" s="9">
        <v>51749</v>
      </c>
      <c r="F64" s="9">
        <v>52565</v>
      </c>
      <c r="G64" s="9">
        <v>53351</v>
      </c>
      <c r="H64" s="9">
        <v>53769</v>
      </c>
      <c r="I64" s="9">
        <v>54255</v>
      </c>
      <c r="J64" s="9">
        <v>54490</v>
      </c>
      <c r="K64" s="9">
        <v>54514</v>
      </c>
      <c r="L64" s="9">
        <v>54708</v>
      </c>
      <c r="M64" s="9">
        <v>54634</v>
      </c>
    </row>
    <row r="65" spans="1:13" x14ac:dyDescent="0.25">
      <c r="A65" s="10" t="s">
        <v>58</v>
      </c>
      <c r="B65" s="9">
        <v>22987</v>
      </c>
      <c r="C65" s="9">
        <v>22988</v>
      </c>
      <c r="D65" s="9">
        <v>22919</v>
      </c>
      <c r="E65" s="9">
        <v>22648</v>
      </c>
      <c r="F65" s="9">
        <v>22620</v>
      </c>
      <c r="G65" s="9">
        <v>22718</v>
      </c>
      <c r="H65" s="9">
        <v>22991</v>
      </c>
      <c r="I65" s="9">
        <v>23186</v>
      </c>
      <c r="J65" s="9">
        <v>23356</v>
      </c>
      <c r="K65" s="9">
        <v>23645</v>
      </c>
      <c r="L65" s="9">
        <v>23782</v>
      </c>
      <c r="M65" s="9">
        <v>24323</v>
      </c>
    </row>
    <row r="66" spans="1:13" x14ac:dyDescent="0.25">
      <c r="A66" s="8" t="s">
        <v>59</v>
      </c>
      <c r="B66" s="9">
        <v>223024</v>
      </c>
      <c r="C66" s="9">
        <v>223029</v>
      </c>
      <c r="D66" s="9">
        <v>224497</v>
      </c>
      <c r="E66" s="9">
        <v>230034</v>
      </c>
      <c r="F66" s="9">
        <v>235120</v>
      </c>
      <c r="G66" s="9">
        <v>240633</v>
      </c>
      <c r="H66" s="9">
        <v>244900</v>
      </c>
      <c r="I66" s="9">
        <v>249594</v>
      </c>
      <c r="J66" s="9">
        <v>254625</v>
      </c>
      <c r="K66" s="9">
        <v>259118</v>
      </c>
      <c r="L66" s="9">
        <v>263379</v>
      </c>
      <c r="M66" s="9">
        <v>267365</v>
      </c>
    </row>
    <row r="67" spans="1:13" x14ac:dyDescent="0.25">
      <c r="A67" s="10" t="s">
        <v>60</v>
      </c>
      <c r="B67" s="9">
        <v>48407</v>
      </c>
      <c r="C67" s="9">
        <v>48408</v>
      </c>
      <c r="D67" s="9">
        <v>48274</v>
      </c>
      <c r="E67" s="9">
        <v>47796</v>
      </c>
      <c r="F67" s="9">
        <v>47229</v>
      </c>
      <c r="G67" s="9">
        <v>46635</v>
      </c>
      <c r="H67" s="9">
        <v>45683</v>
      </c>
      <c r="I67" s="9">
        <v>44475</v>
      </c>
      <c r="J67" s="9">
        <v>43450</v>
      </c>
      <c r="K67" s="9">
        <v>42980</v>
      </c>
      <c r="L67" s="9">
        <v>42882</v>
      </c>
      <c r="M67" s="9">
        <v>42780</v>
      </c>
    </row>
    <row r="68" spans="1:13" x14ac:dyDescent="0.25">
      <c r="A68" s="10" t="s">
        <v>61</v>
      </c>
      <c r="B68" s="9">
        <v>110514</v>
      </c>
      <c r="C68" s="9">
        <v>110518</v>
      </c>
      <c r="D68" s="9">
        <v>111388</v>
      </c>
      <c r="E68" s="9">
        <v>114868</v>
      </c>
      <c r="F68" s="9">
        <v>118038</v>
      </c>
      <c r="G68" s="9">
        <v>121779</v>
      </c>
      <c r="H68" s="9">
        <v>124847</v>
      </c>
      <c r="I68" s="9">
        <v>128146</v>
      </c>
      <c r="J68" s="9">
        <v>131529</v>
      </c>
      <c r="K68" s="9">
        <v>134060</v>
      </c>
      <c r="L68" s="9">
        <v>136118</v>
      </c>
      <c r="M68" s="9">
        <v>137982</v>
      </c>
    </row>
    <row r="69" spans="1:13" x14ac:dyDescent="0.25">
      <c r="A69" s="10" t="s">
        <v>62</v>
      </c>
      <c r="B69" s="9">
        <v>64103</v>
      </c>
      <c r="C69" s="9">
        <v>64103</v>
      </c>
      <c r="D69" s="9">
        <v>64835</v>
      </c>
      <c r="E69" s="9">
        <v>67370</v>
      </c>
      <c r="F69" s="9">
        <v>69853</v>
      </c>
      <c r="G69" s="9">
        <v>72219</v>
      </c>
      <c r="H69" s="9">
        <v>74370</v>
      </c>
      <c r="I69" s="9">
        <v>76973</v>
      </c>
      <c r="J69" s="9">
        <v>79646</v>
      </c>
      <c r="K69" s="9">
        <v>82078</v>
      </c>
      <c r="L69" s="9">
        <v>84379</v>
      </c>
      <c r="M69" s="9">
        <v>86603</v>
      </c>
    </row>
    <row r="70" spans="1:13" x14ac:dyDescent="0.25">
      <c r="A70" s="8" t="s">
        <v>63</v>
      </c>
      <c r="B70" s="9">
        <v>16062</v>
      </c>
      <c r="C70" s="9">
        <v>16069</v>
      </c>
      <c r="D70" s="9">
        <v>16379</v>
      </c>
      <c r="E70" s="9">
        <v>17842</v>
      </c>
      <c r="F70" s="9">
        <v>19453</v>
      </c>
      <c r="G70" s="9">
        <v>21116</v>
      </c>
      <c r="H70" s="9">
        <v>22995</v>
      </c>
      <c r="I70" s="9">
        <v>24951</v>
      </c>
      <c r="J70" s="9">
        <v>26791</v>
      </c>
      <c r="K70" s="9">
        <v>28764</v>
      </c>
      <c r="L70" s="9">
        <v>30842</v>
      </c>
      <c r="M70" s="9">
        <v>32965</v>
      </c>
    </row>
    <row r="71" spans="1:13" x14ac:dyDescent="0.25">
      <c r="A71" s="8" t="s">
        <v>54</v>
      </c>
      <c r="B71" s="9">
        <v>938</v>
      </c>
      <c r="C71" s="9">
        <v>940</v>
      </c>
      <c r="D71" s="9">
        <v>949</v>
      </c>
      <c r="E71" s="9">
        <v>1044</v>
      </c>
      <c r="F71" s="9">
        <v>1150</v>
      </c>
      <c r="G71" s="9">
        <v>1279</v>
      </c>
      <c r="H71" s="9">
        <v>1459</v>
      </c>
      <c r="I71" s="9">
        <v>1677</v>
      </c>
      <c r="J71" s="9">
        <v>1893</v>
      </c>
      <c r="K71" s="9">
        <v>2108</v>
      </c>
      <c r="L71" s="9">
        <v>2326</v>
      </c>
      <c r="M71" s="9">
        <v>2574</v>
      </c>
    </row>
    <row r="72" spans="1:13" x14ac:dyDescent="0.25">
      <c r="A72" s="8"/>
      <c r="B72" s="9"/>
      <c r="C72" s="9"/>
      <c r="D72" s="9"/>
      <c r="E72" s="9"/>
      <c r="F72" s="9"/>
      <c r="G72" s="9"/>
      <c r="H72" s="9"/>
      <c r="I72" s="9"/>
      <c r="J72" s="9"/>
      <c r="K72" s="9"/>
      <c r="L72" s="9"/>
      <c r="M72" s="9"/>
    </row>
    <row r="73" spans="1:13" x14ac:dyDescent="0.25">
      <c r="A73" s="8" t="s">
        <v>64</v>
      </c>
      <c r="B73" s="9">
        <v>250845</v>
      </c>
      <c r="C73" s="9">
        <v>250857</v>
      </c>
      <c r="D73" s="9">
        <v>252598</v>
      </c>
      <c r="E73" s="9">
        <v>259380</v>
      </c>
      <c r="F73" s="9">
        <v>266003</v>
      </c>
      <c r="G73" s="9">
        <v>273066</v>
      </c>
      <c r="H73" s="9">
        <v>279223</v>
      </c>
      <c r="I73" s="9">
        <v>286079</v>
      </c>
      <c r="J73" s="9">
        <v>293233</v>
      </c>
      <c r="K73" s="9">
        <v>299718</v>
      </c>
      <c r="L73" s="9">
        <v>305920</v>
      </c>
      <c r="M73" s="9">
        <v>312285</v>
      </c>
    </row>
    <row r="74" spans="1:13" x14ac:dyDescent="0.25">
      <c r="A74" s="8" t="s">
        <v>65</v>
      </c>
      <c r="B74" s="9">
        <v>239086</v>
      </c>
      <c r="C74" s="9">
        <v>239098</v>
      </c>
      <c r="D74" s="9">
        <v>240876</v>
      </c>
      <c r="E74" s="9">
        <v>247876</v>
      </c>
      <c r="F74" s="9">
        <v>254573</v>
      </c>
      <c r="G74" s="9">
        <v>261749</v>
      </c>
      <c r="H74" s="9">
        <v>267895</v>
      </c>
      <c r="I74" s="9">
        <v>274545</v>
      </c>
      <c r="J74" s="9">
        <v>281416</v>
      </c>
      <c r="K74" s="9">
        <v>287882</v>
      </c>
      <c r="L74" s="9">
        <v>294221</v>
      </c>
      <c r="M74" s="9">
        <v>300330</v>
      </c>
    </row>
    <row r="75" spans="1:13" x14ac:dyDescent="0.25">
      <c r="A75" s="8" t="s">
        <v>66</v>
      </c>
      <c r="B75" s="9">
        <v>176329</v>
      </c>
      <c r="C75" s="9">
        <v>176335</v>
      </c>
      <c r="D75" s="9">
        <v>177004</v>
      </c>
      <c r="E75" s="9">
        <v>179802</v>
      </c>
      <c r="F75" s="9">
        <v>182247</v>
      </c>
      <c r="G75" s="9">
        <v>185400</v>
      </c>
      <c r="H75" s="9">
        <v>187621</v>
      </c>
      <c r="I75" s="9">
        <v>190100</v>
      </c>
      <c r="J75" s="9">
        <v>192579</v>
      </c>
      <c r="K75" s="9">
        <v>194702</v>
      </c>
      <c r="L75" s="9">
        <v>196741</v>
      </c>
      <c r="M75" s="9">
        <v>198815</v>
      </c>
    </row>
    <row r="76" spans="1:13" x14ac:dyDescent="0.25">
      <c r="A76" s="8"/>
      <c r="B76" s="9"/>
      <c r="C76" s="9"/>
      <c r="D76" s="9"/>
      <c r="E76" s="9"/>
      <c r="F76" s="9"/>
      <c r="G76" s="9"/>
      <c r="H76" s="9"/>
      <c r="I76" s="9"/>
      <c r="J76" s="9"/>
      <c r="K76" s="9"/>
      <c r="L76" s="9"/>
      <c r="M76" s="9"/>
    </row>
    <row r="77" spans="1:13" x14ac:dyDescent="0.25">
      <c r="A77" s="11" t="s">
        <v>67</v>
      </c>
      <c r="B77" s="12">
        <v>27.9</v>
      </c>
      <c r="C77" s="12">
        <v>27.9</v>
      </c>
      <c r="D77" s="12">
        <v>28</v>
      </c>
      <c r="E77" s="12">
        <v>28.5</v>
      </c>
      <c r="F77" s="12">
        <v>29</v>
      </c>
      <c r="G77" s="12">
        <v>29.4</v>
      </c>
      <c r="H77" s="12">
        <v>29.9</v>
      </c>
      <c r="I77" s="12">
        <v>30.3</v>
      </c>
      <c r="J77" s="12">
        <v>30.8</v>
      </c>
      <c r="K77" s="12">
        <v>31.3</v>
      </c>
      <c r="L77" s="12">
        <v>31.8</v>
      </c>
      <c r="M77" s="12">
        <v>32.299999999999997</v>
      </c>
    </row>
    <row r="78" spans="1:13" s="15" customFormat="1" x14ac:dyDescent="0.25">
      <c r="A78" s="13" t="s">
        <v>68</v>
      </c>
      <c r="B78" s="14">
        <v>331721</v>
      </c>
      <c r="C78" s="14">
        <v>331727</v>
      </c>
      <c r="D78" s="14">
        <v>333392</v>
      </c>
      <c r="E78" s="14">
        <v>340385</v>
      </c>
      <c r="F78" s="14">
        <v>347720</v>
      </c>
      <c r="G78" s="14">
        <v>354913</v>
      </c>
      <c r="H78" s="14">
        <v>361953</v>
      </c>
      <c r="I78" s="14">
        <v>369321</v>
      </c>
      <c r="J78" s="14">
        <v>377157</v>
      </c>
      <c r="K78" s="14">
        <v>384497</v>
      </c>
      <c r="L78" s="14">
        <v>391328</v>
      </c>
      <c r="M78" s="14">
        <v>397979</v>
      </c>
    </row>
    <row r="79" spans="1:13" x14ac:dyDescent="0.25">
      <c r="A79" s="8" t="s">
        <v>25</v>
      </c>
      <c r="B79" s="9">
        <v>29129</v>
      </c>
      <c r="C79" s="9">
        <v>29129</v>
      </c>
      <c r="D79" s="9">
        <v>28913</v>
      </c>
      <c r="E79" s="9">
        <v>28558</v>
      </c>
      <c r="F79" s="9">
        <v>28000</v>
      </c>
      <c r="G79" s="9">
        <v>27682</v>
      </c>
      <c r="H79" s="9">
        <v>27359</v>
      </c>
      <c r="I79" s="9">
        <v>27504</v>
      </c>
      <c r="J79" s="9">
        <v>28162</v>
      </c>
      <c r="K79" s="9">
        <v>28566</v>
      </c>
      <c r="L79" s="9">
        <v>28607</v>
      </c>
      <c r="M79" s="9">
        <v>28553</v>
      </c>
    </row>
    <row r="80" spans="1:13" x14ac:dyDescent="0.25">
      <c r="A80" s="8" t="s">
        <v>38</v>
      </c>
      <c r="B80" s="9">
        <v>27196</v>
      </c>
      <c r="C80" s="9">
        <v>27196</v>
      </c>
      <c r="D80" s="9">
        <v>27378</v>
      </c>
      <c r="E80" s="9">
        <v>27824</v>
      </c>
      <c r="F80" s="9">
        <v>28710</v>
      </c>
      <c r="G80" s="9">
        <v>29337</v>
      </c>
      <c r="H80" s="9">
        <v>29879</v>
      </c>
      <c r="I80" s="9">
        <v>29885</v>
      </c>
      <c r="J80" s="9">
        <v>29446</v>
      </c>
      <c r="K80" s="9">
        <v>28852</v>
      </c>
      <c r="L80" s="9">
        <v>28527</v>
      </c>
      <c r="M80" s="9">
        <v>28250</v>
      </c>
    </row>
    <row r="81" spans="1:13" x14ac:dyDescent="0.25">
      <c r="A81" s="8" t="s">
        <v>39</v>
      </c>
      <c r="B81" s="9">
        <v>26187</v>
      </c>
      <c r="C81" s="9">
        <v>26187</v>
      </c>
      <c r="D81" s="9">
        <v>26197</v>
      </c>
      <c r="E81" s="9">
        <v>26538</v>
      </c>
      <c r="F81" s="9">
        <v>26993</v>
      </c>
      <c r="G81" s="9">
        <v>27450</v>
      </c>
      <c r="H81" s="9">
        <v>27895</v>
      </c>
      <c r="I81" s="9">
        <v>28438</v>
      </c>
      <c r="J81" s="9">
        <v>28909</v>
      </c>
      <c r="K81" s="9">
        <v>29700</v>
      </c>
      <c r="L81" s="9">
        <v>30210</v>
      </c>
      <c r="M81" s="9">
        <v>30683</v>
      </c>
    </row>
    <row r="82" spans="1:13" x14ac:dyDescent="0.25">
      <c r="A82" s="8" t="s">
        <v>40</v>
      </c>
      <c r="B82" s="9">
        <v>29132</v>
      </c>
      <c r="C82" s="9">
        <v>29134</v>
      </c>
      <c r="D82" s="9">
        <v>29011</v>
      </c>
      <c r="E82" s="9">
        <v>28328</v>
      </c>
      <c r="F82" s="9">
        <v>27828</v>
      </c>
      <c r="G82" s="9">
        <v>27482</v>
      </c>
      <c r="H82" s="9">
        <v>27163</v>
      </c>
      <c r="I82" s="9">
        <v>27203</v>
      </c>
      <c r="J82" s="9">
        <v>27611</v>
      </c>
      <c r="K82" s="9">
        <v>28063</v>
      </c>
      <c r="L82" s="9">
        <v>28474</v>
      </c>
      <c r="M82" s="9">
        <v>28902</v>
      </c>
    </row>
    <row r="83" spans="1:13" x14ac:dyDescent="0.25">
      <c r="A83" s="8" t="s">
        <v>41</v>
      </c>
      <c r="B83" s="9">
        <v>31349</v>
      </c>
      <c r="C83" s="9">
        <v>31349</v>
      </c>
      <c r="D83" s="9">
        <v>31470</v>
      </c>
      <c r="E83" s="9">
        <v>31965</v>
      </c>
      <c r="F83" s="9">
        <v>32117</v>
      </c>
      <c r="G83" s="9">
        <v>31946</v>
      </c>
      <c r="H83" s="9">
        <v>31676</v>
      </c>
      <c r="I83" s="9">
        <v>31001</v>
      </c>
      <c r="J83" s="9">
        <v>30327</v>
      </c>
      <c r="K83" s="9">
        <v>29743</v>
      </c>
      <c r="L83" s="9">
        <v>29389</v>
      </c>
      <c r="M83" s="9">
        <v>28969</v>
      </c>
    </row>
    <row r="84" spans="1:13" x14ac:dyDescent="0.25">
      <c r="A84" s="8" t="s">
        <v>42</v>
      </c>
      <c r="B84" s="9">
        <v>30233</v>
      </c>
      <c r="C84" s="9">
        <v>30234</v>
      </c>
      <c r="D84" s="9">
        <v>30439</v>
      </c>
      <c r="E84" s="9">
        <v>31258</v>
      </c>
      <c r="F84" s="9">
        <v>31597</v>
      </c>
      <c r="G84" s="9">
        <v>31956</v>
      </c>
      <c r="H84" s="9">
        <v>32459</v>
      </c>
      <c r="I84" s="9">
        <v>33148</v>
      </c>
      <c r="J84" s="9">
        <v>33639</v>
      </c>
      <c r="K84" s="9">
        <v>33783</v>
      </c>
      <c r="L84" s="9">
        <v>33661</v>
      </c>
      <c r="M84" s="9">
        <v>33502</v>
      </c>
    </row>
    <row r="85" spans="1:13" x14ac:dyDescent="0.25">
      <c r="A85" s="8" t="s">
        <v>43</v>
      </c>
      <c r="B85" s="9">
        <v>27176</v>
      </c>
      <c r="C85" s="9">
        <v>27176</v>
      </c>
      <c r="D85" s="9">
        <v>27471</v>
      </c>
      <c r="E85" s="9">
        <v>28393</v>
      </c>
      <c r="F85" s="9">
        <v>29448</v>
      </c>
      <c r="G85" s="9">
        <v>30631</v>
      </c>
      <c r="H85" s="9">
        <v>31417</v>
      </c>
      <c r="I85" s="9">
        <v>31787</v>
      </c>
      <c r="J85" s="9">
        <v>32602</v>
      </c>
      <c r="K85" s="9">
        <v>32891</v>
      </c>
      <c r="L85" s="9">
        <v>33130</v>
      </c>
      <c r="M85" s="9">
        <v>33596</v>
      </c>
    </row>
    <row r="86" spans="1:13" x14ac:dyDescent="0.25">
      <c r="A86" s="8" t="s">
        <v>44</v>
      </c>
      <c r="B86" s="9">
        <v>23952</v>
      </c>
      <c r="C86" s="9">
        <v>23952</v>
      </c>
      <c r="D86" s="9">
        <v>23994</v>
      </c>
      <c r="E86" s="9">
        <v>24402</v>
      </c>
      <c r="F86" s="9">
        <v>25237</v>
      </c>
      <c r="G86" s="9">
        <v>25942</v>
      </c>
      <c r="H86" s="9">
        <v>26814</v>
      </c>
      <c r="I86" s="9">
        <v>28182</v>
      </c>
      <c r="J86" s="9">
        <v>29215</v>
      </c>
      <c r="K86" s="9">
        <v>30373</v>
      </c>
      <c r="L86" s="9">
        <v>31637</v>
      </c>
      <c r="M86" s="9">
        <v>32421</v>
      </c>
    </row>
    <row r="87" spans="1:13" x14ac:dyDescent="0.25">
      <c r="A87" s="8" t="s">
        <v>45</v>
      </c>
      <c r="B87" s="9">
        <v>22330</v>
      </c>
      <c r="C87" s="9">
        <v>22330</v>
      </c>
      <c r="D87" s="9">
        <v>22484</v>
      </c>
      <c r="E87" s="9">
        <v>23044</v>
      </c>
      <c r="F87" s="9">
        <v>23541</v>
      </c>
      <c r="G87" s="9">
        <v>24028</v>
      </c>
      <c r="H87" s="9">
        <v>24385</v>
      </c>
      <c r="I87" s="9">
        <v>24466</v>
      </c>
      <c r="J87" s="9">
        <v>24842</v>
      </c>
      <c r="K87" s="9">
        <v>25604</v>
      </c>
      <c r="L87" s="9">
        <v>26305</v>
      </c>
      <c r="M87" s="9">
        <v>27222</v>
      </c>
    </row>
    <row r="88" spans="1:13" x14ac:dyDescent="0.25">
      <c r="A88" s="8" t="s">
        <v>46</v>
      </c>
      <c r="B88" s="9">
        <v>21755</v>
      </c>
      <c r="C88" s="9">
        <v>21755</v>
      </c>
      <c r="D88" s="9">
        <v>21765</v>
      </c>
      <c r="E88" s="9">
        <v>21974</v>
      </c>
      <c r="F88" s="9">
        <v>22098</v>
      </c>
      <c r="G88" s="9">
        <v>22310</v>
      </c>
      <c r="H88" s="9">
        <v>22589</v>
      </c>
      <c r="I88" s="9">
        <v>23027</v>
      </c>
      <c r="J88" s="9">
        <v>23587</v>
      </c>
      <c r="K88" s="9">
        <v>23971</v>
      </c>
      <c r="L88" s="9">
        <v>24338</v>
      </c>
      <c r="M88" s="9">
        <v>24633</v>
      </c>
    </row>
    <row r="89" spans="1:13" x14ac:dyDescent="0.25">
      <c r="A89" s="8" t="s">
        <v>47</v>
      </c>
      <c r="B89" s="9">
        <v>18453</v>
      </c>
      <c r="C89" s="9">
        <v>18453</v>
      </c>
      <c r="D89" s="9">
        <v>18658</v>
      </c>
      <c r="E89" s="9">
        <v>19443</v>
      </c>
      <c r="F89" s="9">
        <v>20326</v>
      </c>
      <c r="G89" s="9">
        <v>20980</v>
      </c>
      <c r="H89" s="9">
        <v>21686</v>
      </c>
      <c r="I89" s="9">
        <v>22198</v>
      </c>
      <c r="J89" s="9">
        <v>22535</v>
      </c>
      <c r="K89" s="9">
        <v>22728</v>
      </c>
      <c r="L89" s="9">
        <v>22923</v>
      </c>
      <c r="M89" s="9">
        <v>23124</v>
      </c>
    </row>
    <row r="90" spans="1:13" x14ac:dyDescent="0.25">
      <c r="A90" s="8" t="s">
        <v>48</v>
      </c>
      <c r="B90" s="9">
        <v>14337</v>
      </c>
      <c r="C90" s="9">
        <v>14337</v>
      </c>
      <c r="D90" s="9">
        <v>14623</v>
      </c>
      <c r="E90" s="9">
        <v>15496</v>
      </c>
      <c r="F90" s="9">
        <v>16299</v>
      </c>
      <c r="G90" s="9">
        <v>17201</v>
      </c>
      <c r="H90" s="9">
        <v>18013</v>
      </c>
      <c r="I90" s="9">
        <v>18927</v>
      </c>
      <c r="J90" s="9">
        <v>19720</v>
      </c>
      <c r="K90" s="9">
        <v>20595</v>
      </c>
      <c r="L90" s="9">
        <v>21289</v>
      </c>
      <c r="M90" s="9">
        <v>22027</v>
      </c>
    </row>
    <row r="91" spans="1:13" x14ac:dyDescent="0.25">
      <c r="A91" s="8" t="s">
        <v>49</v>
      </c>
      <c r="B91" s="9">
        <v>10890</v>
      </c>
      <c r="C91" s="9">
        <v>10890</v>
      </c>
      <c r="D91" s="9">
        <v>11038</v>
      </c>
      <c r="E91" s="9">
        <v>11734</v>
      </c>
      <c r="F91" s="9">
        <v>12505</v>
      </c>
      <c r="G91" s="9">
        <v>13154</v>
      </c>
      <c r="H91" s="9">
        <v>13833</v>
      </c>
      <c r="I91" s="9">
        <v>14694</v>
      </c>
      <c r="J91" s="9">
        <v>15635</v>
      </c>
      <c r="K91" s="9">
        <v>16468</v>
      </c>
      <c r="L91" s="9">
        <v>17366</v>
      </c>
      <c r="M91" s="9">
        <v>18131</v>
      </c>
    </row>
    <row r="92" spans="1:13" x14ac:dyDescent="0.25">
      <c r="A92" s="8" t="s">
        <v>50</v>
      </c>
      <c r="B92" s="9">
        <v>7142</v>
      </c>
      <c r="C92" s="9">
        <v>7142</v>
      </c>
      <c r="D92" s="9">
        <v>7257</v>
      </c>
      <c r="E92" s="9">
        <v>7906</v>
      </c>
      <c r="F92" s="9">
        <v>8529</v>
      </c>
      <c r="G92" s="9">
        <v>9314</v>
      </c>
      <c r="H92" s="9">
        <v>10180</v>
      </c>
      <c r="I92" s="9">
        <v>10994</v>
      </c>
      <c r="J92" s="9">
        <v>11754</v>
      </c>
      <c r="K92" s="9">
        <v>12539</v>
      </c>
      <c r="L92" s="9">
        <v>13184</v>
      </c>
      <c r="M92" s="9">
        <v>13856</v>
      </c>
    </row>
    <row r="93" spans="1:13" x14ac:dyDescent="0.25">
      <c r="A93" s="8" t="s">
        <v>51</v>
      </c>
      <c r="B93" s="9">
        <v>5094</v>
      </c>
      <c r="C93" s="9">
        <v>5095</v>
      </c>
      <c r="D93" s="9">
        <v>5201</v>
      </c>
      <c r="E93" s="9">
        <v>5469</v>
      </c>
      <c r="F93" s="9">
        <v>5816</v>
      </c>
      <c r="G93" s="9">
        <v>6168</v>
      </c>
      <c r="H93" s="9">
        <v>6548</v>
      </c>
      <c r="I93" s="9">
        <v>7034</v>
      </c>
      <c r="J93" s="9">
        <v>7672</v>
      </c>
      <c r="K93" s="9">
        <v>8317</v>
      </c>
      <c r="L93" s="9">
        <v>9133</v>
      </c>
      <c r="M93" s="9">
        <v>10026</v>
      </c>
    </row>
    <row r="94" spans="1:13" x14ac:dyDescent="0.25">
      <c r="A94" s="8" t="s">
        <v>52</v>
      </c>
      <c r="B94" s="9">
        <v>3352</v>
      </c>
      <c r="C94" s="9">
        <v>3354</v>
      </c>
      <c r="D94" s="9">
        <v>3387</v>
      </c>
      <c r="E94" s="9">
        <v>3615</v>
      </c>
      <c r="F94" s="9">
        <v>3902</v>
      </c>
      <c r="G94" s="9">
        <v>4220</v>
      </c>
      <c r="H94" s="9">
        <v>4542</v>
      </c>
      <c r="I94" s="9">
        <v>4905</v>
      </c>
      <c r="J94" s="9">
        <v>5137</v>
      </c>
      <c r="K94" s="9">
        <v>5440</v>
      </c>
      <c r="L94" s="9">
        <v>5754</v>
      </c>
      <c r="M94" s="9">
        <v>6108</v>
      </c>
    </row>
    <row r="95" spans="1:13" x14ac:dyDescent="0.25">
      <c r="A95" s="8" t="s">
        <v>53</v>
      </c>
      <c r="B95" s="9">
        <v>2190</v>
      </c>
      <c r="C95" s="9">
        <v>2190</v>
      </c>
      <c r="D95" s="9">
        <v>2247</v>
      </c>
      <c r="E95" s="9">
        <v>2389</v>
      </c>
      <c r="F95" s="9">
        <v>2548</v>
      </c>
      <c r="G95" s="9">
        <v>2690</v>
      </c>
      <c r="H95" s="9">
        <v>2838</v>
      </c>
      <c r="I95" s="9">
        <v>2994</v>
      </c>
      <c r="J95" s="9">
        <v>3198</v>
      </c>
      <c r="K95" s="9">
        <v>3462</v>
      </c>
      <c r="L95" s="9">
        <v>3751</v>
      </c>
      <c r="M95" s="9">
        <v>4045</v>
      </c>
    </row>
    <row r="96" spans="1:13" x14ac:dyDescent="0.25">
      <c r="A96" s="8" t="s">
        <v>54</v>
      </c>
      <c r="B96" s="9">
        <v>1824</v>
      </c>
      <c r="C96" s="9">
        <v>1824</v>
      </c>
      <c r="D96" s="9">
        <v>1859</v>
      </c>
      <c r="E96" s="9">
        <v>2049</v>
      </c>
      <c r="F96" s="9">
        <v>2226</v>
      </c>
      <c r="G96" s="9">
        <v>2422</v>
      </c>
      <c r="H96" s="9">
        <v>2677</v>
      </c>
      <c r="I96" s="9">
        <v>2934</v>
      </c>
      <c r="J96" s="9">
        <v>3166</v>
      </c>
      <c r="K96" s="9">
        <v>3402</v>
      </c>
      <c r="L96" s="9">
        <v>3650</v>
      </c>
      <c r="M96" s="9">
        <v>3931</v>
      </c>
    </row>
    <row r="97" spans="1:13" x14ac:dyDescent="0.25">
      <c r="A97" s="8"/>
      <c r="B97" s="9"/>
      <c r="C97" s="9"/>
      <c r="D97" s="9"/>
      <c r="E97" s="9"/>
      <c r="F97" s="9"/>
      <c r="G97" s="9"/>
      <c r="H97" s="9"/>
      <c r="I97" s="9"/>
      <c r="J97" s="9"/>
      <c r="K97" s="9"/>
      <c r="L97" s="9"/>
      <c r="M97" s="9"/>
    </row>
    <row r="98" spans="1:13" x14ac:dyDescent="0.25">
      <c r="A98" s="8" t="s">
        <v>55</v>
      </c>
      <c r="B98" s="9">
        <v>99341</v>
      </c>
      <c r="C98" s="9">
        <v>99343</v>
      </c>
      <c r="D98" s="9">
        <v>99343</v>
      </c>
      <c r="E98" s="9">
        <v>99495</v>
      </c>
      <c r="F98" s="9">
        <v>99822</v>
      </c>
      <c r="G98" s="9">
        <v>100426</v>
      </c>
      <c r="H98" s="9">
        <v>101125</v>
      </c>
      <c r="I98" s="9">
        <v>102232</v>
      </c>
      <c r="J98" s="9">
        <v>103298</v>
      </c>
      <c r="K98" s="9">
        <v>104146</v>
      </c>
      <c r="L98" s="9">
        <v>104552</v>
      </c>
      <c r="M98" s="9">
        <v>104794</v>
      </c>
    </row>
    <row r="99" spans="1:13" x14ac:dyDescent="0.25">
      <c r="A99" s="10" t="s">
        <v>56</v>
      </c>
      <c r="B99" s="9">
        <v>29129</v>
      </c>
      <c r="C99" s="9">
        <v>29129</v>
      </c>
      <c r="D99" s="9">
        <v>28913</v>
      </c>
      <c r="E99" s="9">
        <v>28558</v>
      </c>
      <c r="F99" s="9">
        <v>28000</v>
      </c>
      <c r="G99" s="9">
        <v>27682</v>
      </c>
      <c r="H99" s="9">
        <v>27359</v>
      </c>
      <c r="I99" s="9">
        <v>27504</v>
      </c>
      <c r="J99" s="9">
        <v>28162</v>
      </c>
      <c r="K99" s="9">
        <v>28566</v>
      </c>
      <c r="L99" s="9">
        <v>28607</v>
      </c>
      <c r="M99" s="9">
        <v>28553</v>
      </c>
    </row>
    <row r="100" spans="1:13" x14ac:dyDescent="0.25">
      <c r="A100" s="10" t="s">
        <v>57</v>
      </c>
      <c r="B100" s="9">
        <v>47969</v>
      </c>
      <c r="C100" s="9">
        <v>47969</v>
      </c>
      <c r="D100" s="9">
        <v>48286</v>
      </c>
      <c r="E100" s="9">
        <v>49218</v>
      </c>
      <c r="F100" s="9">
        <v>50377</v>
      </c>
      <c r="G100" s="9">
        <v>51453</v>
      </c>
      <c r="H100" s="9">
        <v>52209</v>
      </c>
      <c r="I100" s="9">
        <v>52654</v>
      </c>
      <c r="J100" s="9">
        <v>52781</v>
      </c>
      <c r="K100" s="9">
        <v>52796</v>
      </c>
      <c r="L100" s="9">
        <v>52949</v>
      </c>
      <c r="M100" s="9">
        <v>52842</v>
      </c>
    </row>
    <row r="101" spans="1:13" x14ac:dyDescent="0.25">
      <c r="A101" s="10" t="s">
        <v>58</v>
      </c>
      <c r="B101" s="9">
        <v>22243</v>
      </c>
      <c r="C101" s="9">
        <v>22245</v>
      </c>
      <c r="D101" s="9">
        <v>22144</v>
      </c>
      <c r="E101" s="9">
        <v>21719</v>
      </c>
      <c r="F101" s="9">
        <v>21445</v>
      </c>
      <c r="G101" s="9">
        <v>21291</v>
      </c>
      <c r="H101" s="9">
        <v>21557</v>
      </c>
      <c r="I101" s="9">
        <v>22074</v>
      </c>
      <c r="J101" s="9">
        <v>22355</v>
      </c>
      <c r="K101" s="9">
        <v>22784</v>
      </c>
      <c r="L101" s="9">
        <v>22996</v>
      </c>
      <c r="M101" s="9">
        <v>23399</v>
      </c>
    </row>
    <row r="102" spans="1:13" x14ac:dyDescent="0.25">
      <c r="A102" s="8" t="s">
        <v>59</v>
      </c>
      <c r="B102" s="9">
        <v>212778</v>
      </c>
      <c r="C102" s="9">
        <v>212779</v>
      </c>
      <c r="D102" s="9">
        <v>214098</v>
      </c>
      <c r="E102" s="9">
        <v>219462</v>
      </c>
      <c r="F102" s="9">
        <v>224877</v>
      </c>
      <c r="G102" s="9">
        <v>229673</v>
      </c>
      <c r="H102" s="9">
        <v>234043</v>
      </c>
      <c r="I102" s="9">
        <v>238228</v>
      </c>
      <c r="J102" s="9">
        <v>242932</v>
      </c>
      <c r="K102" s="9">
        <v>247191</v>
      </c>
      <c r="L102" s="9">
        <v>251304</v>
      </c>
      <c r="M102" s="9">
        <v>255219</v>
      </c>
    </row>
    <row r="103" spans="1:13" x14ac:dyDescent="0.25">
      <c r="A103" s="10" t="s">
        <v>60</v>
      </c>
      <c r="B103" s="9">
        <v>43652</v>
      </c>
      <c r="C103" s="9">
        <v>43652</v>
      </c>
      <c r="D103" s="9">
        <v>43626</v>
      </c>
      <c r="E103" s="9">
        <v>43718</v>
      </c>
      <c r="F103" s="9">
        <v>43826</v>
      </c>
      <c r="G103" s="9">
        <v>43471</v>
      </c>
      <c r="H103" s="9">
        <v>42847</v>
      </c>
      <c r="I103" s="9">
        <v>41799</v>
      </c>
      <c r="J103" s="9">
        <v>41157</v>
      </c>
      <c r="K103" s="9">
        <v>40778</v>
      </c>
      <c r="L103" s="9">
        <v>40655</v>
      </c>
      <c r="M103" s="9">
        <v>40563</v>
      </c>
    </row>
    <row r="104" spans="1:13" x14ac:dyDescent="0.25">
      <c r="A104" s="10" t="s">
        <v>61</v>
      </c>
      <c r="B104" s="9">
        <v>103691</v>
      </c>
      <c r="C104" s="9">
        <v>103692</v>
      </c>
      <c r="D104" s="9">
        <v>104388</v>
      </c>
      <c r="E104" s="9">
        <v>107097</v>
      </c>
      <c r="F104" s="9">
        <v>109823</v>
      </c>
      <c r="G104" s="9">
        <v>112557</v>
      </c>
      <c r="H104" s="9">
        <v>115075</v>
      </c>
      <c r="I104" s="9">
        <v>117583</v>
      </c>
      <c r="J104" s="9">
        <v>120298</v>
      </c>
      <c r="K104" s="9">
        <v>122651</v>
      </c>
      <c r="L104" s="9">
        <v>124733</v>
      </c>
      <c r="M104" s="9">
        <v>126741</v>
      </c>
    </row>
    <row r="105" spans="1:13" x14ac:dyDescent="0.25">
      <c r="A105" s="10" t="s">
        <v>62</v>
      </c>
      <c r="B105" s="9">
        <v>65435</v>
      </c>
      <c r="C105" s="9">
        <v>65435</v>
      </c>
      <c r="D105" s="9">
        <v>66084</v>
      </c>
      <c r="E105" s="9">
        <v>68647</v>
      </c>
      <c r="F105" s="9">
        <v>71228</v>
      </c>
      <c r="G105" s="9">
        <v>73645</v>
      </c>
      <c r="H105" s="9">
        <v>76121</v>
      </c>
      <c r="I105" s="9">
        <v>78846</v>
      </c>
      <c r="J105" s="9">
        <v>81477</v>
      </c>
      <c r="K105" s="9">
        <v>83762</v>
      </c>
      <c r="L105" s="9">
        <v>85916</v>
      </c>
      <c r="M105" s="9">
        <v>87915</v>
      </c>
    </row>
    <row r="106" spans="1:13" x14ac:dyDescent="0.25">
      <c r="A106" s="8" t="s">
        <v>63</v>
      </c>
      <c r="B106" s="9">
        <v>19602</v>
      </c>
      <c r="C106" s="9">
        <v>19605</v>
      </c>
      <c r="D106" s="9">
        <v>19951</v>
      </c>
      <c r="E106" s="9">
        <v>21428</v>
      </c>
      <c r="F106" s="9">
        <v>23021</v>
      </c>
      <c r="G106" s="9">
        <v>24814</v>
      </c>
      <c r="H106" s="9">
        <v>26785</v>
      </c>
      <c r="I106" s="9">
        <v>28861</v>
      </c>
      <c r="J106" s="9">
        <v>30927</v>
      </c>
      <c r="K106" s="9">
        <v>33160</v>
      </c>
      <c r="L106" s="9">
        <v>35472</v>
      </c>
      <c r="M106" s="9">
        <v>37966</v>
      </c>
    </row>
    <row r="107" spans="1:13" x14ac:dyDescent="0.25">
      <c r="A107" s="8" t="s">
        <v>54</v>
      </c>
      <c r="B107" s="9">
        <v>1824</v>
      </c>
      <c r="C107" s="9">
        <v>1824</v>
      </c>
      <c r="D107" s="9">
        <v>1859</v>
      </c>
      <c r="E107" s="9">
        <v>2049</v>
      </c>
      <c r="F107" s="9">
        <v>2226</v>
      </c>
      <c r="G107" s="9">
        <v>2422</v>
      </c>
      <c r="H107" s="9">
        <v>2677</v>
      </c>
      <c r="I107" s="9">
        <v>2934</v>
      </c>
      <c r="J107" s="9">
        <v>3166</v>
      </c>
      <c r="K107" s="9">
        <v>3402</v>
      </c>
      <c r="L107" s="9">
        <v>3650</v>
      </c>
      <c r="M107" s="9">
        <v>3931</v>
      </c>
    </row>
    <row r="108" spans="1:13" x14ac:dyDescent="0.25">
      <c r="A108" s="8"/>
      <c r="B108" s="9"/>
      <c r="C108" s="9"/>
      <c r="D108" s="9"/>
      <c r="E108" s="9"/>
      <c r="F108" s="9"/>
      <c r="G108" s="9"/>
      <c r="H108" s="9"/>
      <c r="I108" s="9"/>
      <c r="J108" s="9"/>
      <c r="K108" s="9"/>
      <c r="L108" s="9"/>
      <c r="M108" s="9"/>
    </row>
    <row r="109" spans="1:13" x14ac:dyDescent="0.25">
      <c r="A109" s="8" t="s">
        <v>64</v>
      </c>
      <c r="B109" s="9">
        <v>243709</v>
      </c>
      <c r="C109" s="9">
        <v>243715</v>
      </c>
      <c r="D109" s="9">
        <v>245406</v>
      </c>
      <c r="E109" s="9">
        <v>252158</v>
      </c>
      <c r="F109" s="9">
        <v>258836</v>
      </c>
      <c r="G109" s="9">
        <v>265077</v>
      </c>
      <c r="H109" s="9">
        <v>271452</v>
      </c>
      <c r="I109" s="9">
        <v>277898</v>
      </c>
      <c r="J109" s="9">
        <v>284937</v>
      </c>
      <c r="K109" s="9">
        <v>291775</v>
      </c>
      <c r="L109" s="9">
        <v>298197</v>
      </c>
      <c r="M109" s="9">
        <v>304679</v>
      </c>
    </row>
    <row r="110" spans="1:13" x14ac:dyDescent="0.25">
      <c r="A110" s="8" t="s">
        <v>65</v>
      </c>
      <c r="B110" s="9">
        <v>232380</v>
      </c>
      <c r="C110" s="9">
        <v>232384</v>
      </c>
      <c r="D110" s="9">
        <v>234049</v>
      </c>
      <c r="E110" s="9">
        <v>240890</v>
      </c>
      <c r="F110" s="9">
        <v>247898</v>
      </c>
      <c r="G110" s="9">
        <v>254487</v>
      </c>
      <c r="H110" s="9">
        <v>260828</v>
      </c>
      <c r="I110" s="9">
        <v>267089</v>
      </c>
      <c r="J110" s="9">
        <v>273859</v>
      </c>
      <c r="K110" s="9">
        <v>280351</v>
      </c>
      <c r="L110" s="9">
        <v>286776</v>
      </c>
      <c r="M110" s="9">
        <v>293185</v>
      </c>
    </row>
    <row r="111" spans="1:13" x14ac:dyDescent="0.25">
      <c r="A111" s="8" t="s">
        <v>66</v>
      </c>
      <c r="B111" s="9">
        <v>164172</v>
      </c>
      <c r="C111" s="9">
        <v>164175</v>
      </c>
      <c r="D111" s="9">
        <v>164869</v>
      </c>
      <c r="E111" s="9">
        <v>167390</v>
      </c>
      <c r="F111" s="9">
        <v>169768</v>
      </c>
      <c r="G111" s="9">
        <v>171985</v>
      </c>
      <c r="H111" s="9">
        <v>173914</v>
      </c>
      <c r="I111" s="9">
        <v>175787</v>
      </c>
      <c r="J111" s="9">
        <v>178236</v>
      </c>
      <c r="K111" s="9">
        <v>180457</v>
      </c>
      <c r="L111" s="9">
        <v>182596</v>
      </c>
      <c r="M111" s="9">
        <v>184612</v>
      </c>
    </row>
    <row r="112" spans="1:13" x14ac:dyDescent="0.25">
      <c r="A112" s="8"/>
      <c r="B112" s="9"/>
      <c r="C112" s="9"/>
      <c r="D112" s="9"/>
      <c r="E112" s="9"/>
      <c r="F112" s="9"/>
      <c r="G112" s="9"/>
      <c r="H112" s="9"/>
      <c r="I112" s="9"/>
      <c r="J112" s="9"/>
      <c r="K112" s="9"/>
      <c r="L112" s="9"/>
      <c r="M112" s="9"/>
    </row>
    <row r="113" spans="1:13" x14ac:dyDescent="0.25">
      <c r="A113" s="11" t="s">
        <v>67</v>
      </c>
      <c r="B113" s="12">
        <v>28.7</v>
      </c>
      <c r="C113" s="12">
        <v>28.7</v>
      </c>
      <c r="D113" s="12">
        <v>28.9</v>
      </c>
      <c r="E113" s="12">
        <v>29.3</v>
      </c>
      <c r="F113" s="12">
        <v>29.8</v>
      </c>
      <c r="G113" s="12">
        <v>30.3</v>
      </c>
      <c r="H113" s="12">
        <v>30.7</v>
      </c>
      <c r="I113" s="12">
        <v>31.2</v>
      </c>
      <c r="J113" s="12">
        <v>31.6</v>
      </c>
      <c r="K113" s="12">
        <v>32</v>
      </c>
      <c r="L113" s="12">
        <v>32.5</v>
      </c>
      <c r="M113" s="12">
        <v>33</v>
      </c>
    </row>
    <row r="114" spans="1:13" s="7" customFormat="1" ht="33.9" customHeight="1" x14ac:dyDescent="0.3">
      <c r="A114" s="16" t="s">
        <v>69</v>
      </c>
      <c r="B114" s="6">
        <v>497216</v>
      </c>
      <c r="C114" s="6">
        <v>497233</v>
      </c>
      <c r="D114" s="6">
        <v>499859</v>
      </c>
      <c r="E114" s="6">
        <v>510670</v>
      </c>
      <c r="F114" s="6">
        <v>521521</v>
      </c>
      <c r="G114" s="6">
        <v>532900</v>
      </c>
      <c r="H114" s="6">
        <v>543046</v>
      </c>
      <c r="I114" s="6">
        <v>554052</v>
      </c>
      <c r="J114" s="6">
        <v>565677</v>
      </c>
      <c r="K114" s="6">
        <v>576376</v>
      </c>
      <c r="L114" s="6">
        <v>586163</v>
      </c>
      <c r="M114" s="6">
        <v>595908</v>
      </c>
    </row>
    <row r="115" spans="1:13" x14ac:dyDescent="0.25">
      <c r="A115" s="8" t="s">
        <v>25</v>
      </c>
      <c r="B115" s="9">
        <v>39077</v>
      </c>
      <c r="C115" s="9">
        <v>39077</v>
      </c>
      <c r="D115" s="9">
        <v>38982</v>
      </c>
      <c r="E115" s="9">
        <v>38914</v>
      </c>
      <c r="F115" s="9">
        <v>38653</v>
      </c>
      <c r="G115" s="9">
        <v>38663</v>
      </c>
      <c r="H115" s="9">
        <v>38681</v>
      </c>
      <c r="I115" s="9">
        <v>39165</v>
      </c>
      <c r="J115" s="9">
        <v>39944</v>
      </c>
      <c r="K115" s="9">
        <v>40432</v>
      </c>
      <c r="L115" s="9">
        <v>40290</v>
      </c>
      <c r="M115" s="9">
        <v>40085</v>
      </c>
    </row>
    <row r="116" spans="1:13" x14ac:dyDescent="0.25">
      <c r="A116" s="8" t="s">
        <v>38</v>
      </c>
      <c r="B116" s="9">
        <v>38462</v>
      </c>
      <c r="C116" s="9">
        <v>38462</v>
      </c>
      <c r="D116" s="9">
        <v>38511</v>
      </c>
      <c r="E116" s="9">
        <v>38966</v>
      </c>
      <c r="F116" s="9">
        <v>39884</v>
      </c>
      <c r="G116" s="9">
        <v>40482</v>
      </c>
      <c r="H116" s="9">
        <v>40859</v>
      </c>
      <c r="I116" s="9">
        <v>40713</v>
      </c>
      <c r="J116" s="9">
        <v>40444</v>
      </c>
      <c r="K116" s="9">
        <v>40014</v>
      </c>
      <c r="L116" s="9">
        <v>39979</v>
      </c>
      <c r="M116" s="9">
        <v>40058</v>
      </c>
    </row>
    <row r="117" spans="1:13" x14ac:dyDescent="0.25">
      <c r="A117" s="8" t="s">
        <v>39</v>
      </c>
      <c r="B117" s="9">
        <v>38204</v>
      </c>
      <c r="C117" s="9">
        <v>38204</v>
      </c>
      <c r="D117" s="9">
        <v>38281</v>
      </c>
      <c r="E117" s="9">
        <v>38527</v>
      </c>
      <c r="F117" s="9">
        <v>38894</v>
      </c>
      <c r="G117" s="9">
        <v>39254</v>
      </c>
      <c r="H117" s="9">
        <v>39613</v>
      </c>
      <c r="I117" s="9">
        <v>40036</v>
      </c>
      <c r="J117" s="9">
        <v>40582</v>
      </c>
      <c r="K117" s="9">
        <v>41405</v>
      </c>
      <c r="L117" s="9">
        <v>41875</v>
      </c>
      <c r="M117" s="9">
        <v>42183</v>
      </c>
    </row>
    <row r="118" spans="1:13" x14ac:dyDescent="0.25">
      <c r="A118" s="8" t="s">
        <v>40</v>
      </c>
      <c r="B118" s="9">
        <v>42608</v>
      </c>
      <c r="C118" s="9">
        <v>42610</v>
      </c>
      <c r="D118" s="9">
        <v>42326</v>
      </c>
      <c r="E118" s="9">
        <v>41159</v>
      </c>
      <c r="F118" s="9">
        <v>40566</v>
      </c>
      <c r="G118" s="9">
        <v>40229</v>
      </c>
      <c r="H118" s="9">
        <v>39892</v>
      </c>
      <c r="I118" s="9">
        <v>40116</v>
      </c>
      <c r="J118" s="9">
        <v>40360</v>
      </c>
      <c r="K118" s="9">
        <v>40701</v>
      </c>
      <c r="L118" s="9">
        <v>41046</v>
      </c>
      <c r="M118" s="9">
        <v>41462</v>
      </c>
    </row>
    <row r="119" spans="1:13" x14ac:dyDescent="0.25">
      <c r="A119" s="8" t="s">
        <v>41</v>
      </c>
      <c r="B119" s="9">
        <v>47625</v>
      </c>
      <c r="C119" s="9">
        <v>47626</v>
      </c>
      <c r="D119" s="9">
        <v>47799</v>
      </c>
      <c r="E119" s="9">
        <v>48610</v>
      </c>
      <c r="F119" s="9">
        <v>48654</v>
      </c>
      <c r="G119" s="9">
        <v>48318</v>
      </c>
      <c r="H119" s="9">
        <v>47480</v>
      </c>
      <c r="I119" s="9">
        <v>46163</v>
      </c>
      <c r="J119" s="9">
        <v>44911</v>
      </c>
      <c r="K119" s="9">
        <v>44097</v>
      </c>
      <c r="L119" s="9">
        <v>43540</v>
      </c>
      <c r="M119" s="9">
        <v>43020</v>
      </c>
    </row>
    <row r="120" spans="1:13" x14ac:dyDescent="0.25">
      <c r="A120" s="8" t="s">
        <v>42</v>
      </c>
      <c r="B120" s="9">
        <v>45336</v>
      </c>
      <c r="C120" s="9">
        <v>45340</v>
      </c>
      <c r="D120" s="9">
        <v>45669</v>
      </c>
      <c r="E120" s="9">
        <v>47200</v>
      </c>
      <c r="F120" s="9">
        <v>47931</v>
      </c>
      <c r="G120" s="9">
        <v>48970</v>
      </c>
      <c r="H120" s="9">
        <v>50053</v>
      </c>
      <c r="I120" s="9">
        <v>51272</v>
      </c>
      <c r="J120" s="9">
        <v>52111</v>
      </c>
      <c r="K120" s="9">
        <v>52172</v>
      </c>
      <c r="L120" s="9">
        <v>51622</v>
      </c>
      <c r="M120" s="9">
        <v>50839</v>
      </c>
    </row>
    <row r="121" spans="1:13" x14ac:dyDescent="0.25">
      <c r="A121" s="8" t="s">
        <v>43</v>
      </c>
      <c r="B121" s="9">
        <v>40233</v>
      </c>
      <c r="C121" s="9">
        <v>40233</v>
      </c>
      <c r="D121" s="9">
        <v>40732</v>
      </c>
      <c r="E121" s="9">
        <v>42397</v>
      </c>
      <c r="F121" s="9">
        <v>44080</v>
      </c>
      <c r="G121" s="9">
        <v>46023</v>
      </c>
      <c r="H121" s="9">
        <v>47374</v>
      </c>
      <c r="I121" s="9">
        <v>48187</v>
      </c>
      <c r="J121" s="9">
        <v>49613</v>
      </c>
      <c r="K121" s="9">
        <v>50224</v>
      </c>
      <c r="L121" s="9">
        <v>50907</v>
      </c>
      <c r="M121" s="9">
        <v>52049</v>
      </c>
    </row>
    <row r="122" spans="1:13" x14ac:dyDescent="0.25">
      <c r="A122" s="8" t="s">
        <v>44</v>
      </c>
      <c r="B122" s="9">
        <v>36034</v>
      </c>
      <c r="C122" s="9">
        <v>36034</v>
      </c>
      <c r="D122" s="9">
        <v>36175</v>
      </c>
      <c r="E122" s="9">
        <v>36695</v>
      </c>
      <c r="F122" s="9">
        <v>37796</v>
      </c>
      <c r="G122" s="9">
        <v>38906</v>
      </c>
      <c r="H122" s="9">
        <v>40145</v>
      </c>
      <c r="I122" s="9">
        <v>42066</v>
      </c>
      <c r="J122" s="9">
        <v>43982</v>
      </c>
      <c r="K122" s="9">
        <v>45983</v>
      </c>
      <c r="L122" s="9">
        <v>47901</v>
      </c>
      <c r="M122" s="9">
        <v>49305</v>
      </c>
    </row>
    <row r="123" spans="1:13" x14ac:dyDescent="0.25">
      <c r="A123" s="8" t="s">
        <v>45</v>
      </c>
      <c r="B123" s="9">
        <v>33998</v>
      </c>
      <c r="C123" s="9">
        <v>33998</v>
      </c>
      <c r="D123" s="9">
        <v>34126</v>
      </c>
      <c r="E123" s="9">
        <v>34799</v>
      </c>
      <c r="F123" s="9">
        <v>35421</v>
      </c>
      <c r="G123" s="9">
        <v>36239</v>
      </c>
      <c r="H123" s="9">
        <v>36733</v>
      </c>
      <c r="I123" s="9">
        <v>37016</v>
      </c>
      <c r="J123" s="9">
        <v>37490</v>
      </c>
      <c r="K123" s="9">
        <v>38453</v>
      </c>
      <c r="L123" s="9">
        <v>39484</v>
      </c>
      <c r="M123" s="9">
        <v>40787</v>
      </c>
    </row>
    <row r="124" spans="1:13" x14ac:dyDescent="0.25">
      <c r="A124" s="8" t="s">
        <v>46</v>
      </c>
      <c r="B124" s="9">
        <v>33964</v>
      </c>
      <c r="C124" s="9">
        <v>33964</v>
      </c>
      <c r="D124" s="9">
        <v>34017</v>
      </c>
      <c r="E124" s="9">
        <v>34114</v>
      </c>
      <c r="F124" s="9">
        <v>34031</v>
      </c>
      <c r="G124" s="9">
        <v>34176</v>
      </c>
      <c r="H124" s="9">
        <v>34363</v>
      </c>
      <c r="I124" s="9">
        <v>34873</v>
      </c>
      <c r="J124" s="9">
        <v>35575</v>
      </c>
      <c r="K124" s="9">
        <v>36152</v>
      </c>
      <c r="L124" s="9">
        <v>36841</v>
      </c>
      <c r="M124" s="9">
        <v>37302</v>
      </c>
    </row>
    <row r="125" spans="1:13" x14ac:dyDescent="0.25">
      <c r="A125" s="8" t="s">
        <v>47</v>
      </c>
      <c r="B125" s="9">
        <v>29806</v>
      </c>
      <c r="C125" s="9">
        <v>29806</v>
      </c>
      <c r="D125" s="9">
        <v>30164</v>
      </c>
      <c r="E125" s="9">
        <v>31338</v>
      </c>
      <c r="F125" s="9">
        <v>32511</v>
      </c>
      <c r="G125" s="9">
        <v>33303</v>
      </c>
      <c r="H125" s="9">
        <v>33991</v>
      </c>
      <c r="I125" s="9">
        <v>34548</v>
      </c>
      <c r="J125" s="9">
        <v>34810</v>
      </c>
      <c r="K125" s="9">
        <v>34796</v>
      </c>
      <c r="L125" s="9">
        <v>34882</v>
      </c>
      <c r="M125" s="9">
        <v>35062</v>
      </c>
    </row>
    <row r="126" spans="1:13" x14ac:dyDescent="0.25">
      <c r="A126" s="8" t="s">
        <v>48</v>
      </c>
      <c r="B126" s="9">
        <v>23275</v>
      </c>
      <c r="C126" s="9">
        <v>23275</v>
      </c>
      <c r="D126" s="9">
        <v>23638</v>
      </c>
      <c r="E126" s="9">
        <v>24961</v>
      </c>
      <c r="F126" s="9">
        <v>26274</v>
      </c>
      <c r="G126" s="9">
        <v>27551</v>
      </c>
      <c r="H126" s="9">
        <v>28913</v>
      </c>
      <c r="I126" s="9">
        <v>30353</v>
      </c>
      <c r="J126" s="9">
        <v>31576</v>
      </c>
      <c r="K126" s="9">
        <v>32745</v>
      </c>
      <c r="L126" s="9">
        <v>33589</v>
      </c>
      <c r="M126" s="9">
        <v>34337</v>
      </c>
    </row>
    <row r="127" spans="1:13" x14ac:dyDescent="0.25">
      <c r="A127" s="8" t="s">
        <v>49</v>
      </c>
      <c r="B127" s="9">
        <v>18203</v>
      </c>
      <c r="C127" s="9">
        <v>18203</v>
      </c>
      <c r="D127" s="9">
        <v>18462</v>
      </c>
      <c r="E127" s="9">
        <v>19477</v>
      </c>
      <c r="F127" s="9">
        <v>20571</v>
      </c>
      <c r="G127" s="9">
        <v>21596</v>
      </c>
      <c r="H127" s="9">
        <v>22461</v>
      </c>
      <c r="I127" s="9">
        <v>23619</v>
      </c>
      <c r="J127" s="9">
        <v>24986</v>
      </c>
      <c r="K127" s="9">
        <v>26324</v>
      </c>
      <c r="L127" s="9">
        <v>27624</v>
      </c>
      <c r="M127" s="9">
        <v>28962</v>
      </c>
    </row>
    <row r="128" spans="1:13" x14ac:dyDescent="0.25">
      <c r="A128" s="8" t="s">
        <v>50</v>
      </c>
      <c r="B128" s="9">
        <v>11776</v>
      </c>
      <c r="C128" s="9">
        <v>11777</v>
      </c>
      <c r="D128" s="9">
        <v>11993</v>
      </c>
      <c r="E128" s="9">
        <v>13120</v>
      </c>
      <c r="F128" s="9">
        <v>14349</v>
      </c>
      <c r="G128" s="9">
        <v>15591</v>
      </c>
      <c r="H128" s="9">
        <v>16965</v>
      </c>
      <c r="I128" s="9">
        <v>18346</v>
      </c>
      <c r="J128" s="9">
        <v>19413</v>
      </c>
      <c r="K128" s="9">
        <v>20517</v>
      </c>
      <c r="L128" s="9">
        <v>21501</v>
      </c>
      <c r="M128" s="9">
        <v>22369</v>
      </c>
    </row>
    <row r="129" spans="1:13" x14ac:dyDescent="0.25">
      <c r="A129" s="8" t="s">
        <v>51</v>
      </c>
      <c r="B129" s="9">
        <v>7932</v>
      </c>
      <c r="C129" s="9">
        <v>7934</v>
      </c>
      <c r="D129" s="9">
        <v>8090</v>
      </c>
      <c r="E129" s="9">
        <v>8629</v>
      </c>
      <c r="F129" s="9">
        <v>9178</v>
      </c>
      <c r="G129" s="9">
        <v>9899</v>
      </c>
      <c r="H129" s="9">
        <v>10710</v>
      </c>
      <c r="I129" s="9">
        <v>11555</v>
      </c>
      <c r="J129" s="9">
        <v>12651</v>
      </c>
      <c r="K129" s="9">
        <v>13867</v>
      </c>
      <c r="L129" s="9">
        <v>15133</v>
      </c>
      <c r="M129" s="9">
        <v>16508</v>
      </c>
    </row>
    <row r="130" spans="1:13" x14ac:dyDescent="0.25">
      <c r="A130" s="8" t="s">
        <v>52</v>
      </c>
      <c r="B130" s="9">
        <v>5220</v>
      </c>
      <c r="C130" s="9">
        <v>5224</v>
      </c>
      <c r="D130" s="9">
        <v>5288</v>
      </c>
      <c r="E130" s="9">
        <v>5626</v>
      </c>
      <c r="F130" s="9">
        <v>6049</v>
      </c>
      <c r="G130" s="9">
        <v>6461</v>
      </c>
      <c r="H130" s="9">
        <v>6918</v>
      </c>
      <c r="I130" s="9">
        <v>7461</v>
      </c>
      <c r="J130" s="9">
        <v>7964</v>
      </c>
      <c r="K130" s="9">
        <v>8455</v>
      </c>
      <c r="L130" s="9">
        <v>9125</v>
      </c>
      <c r="M130" s="9">
        <v>9873</v>
      </c>
    </row>
    <row r="131" spans="1:13" x14ac:dyDescent="0.25">
      <c r="A131" s="8" t="s">
        <v>53</v>
      </c>
      <c r="B131" s="9">
        <v>3125</v>
      </c>
      <c r="C131" s="9">
        <v>3126</v>
      </c>
      <c r="D131" s="9">
        <v>3225</v>
      </c>
      <c r="E131" s="9">
        <v>3507</v>
      </c>
      <c r="F131" s="9">
        <v>3801</v>
      </c>
      <c r="G131" s="9">
        <v>4084</v>
      </c>
      <c r="H131" s="9">
        <v>4345</v>
      </c>
      <c r="I131" s="9">
        <v>4592</v>
      </c>
      <c r="J131" s="9">
        <v>4899</v>
      </c>
      <c r="K131" s="9">
        <v>5267</v>
      </c>
      <c r="L131" s="9">
        <v>5635</v>
      </c>
      <c r="M131" s="9">
        <v>6046</v>
      </c>
    </row>
    <row r="132" spans="1:13" x14ac:dyDescent="0.25">
      <c r="A132" s="8" t="s">
        <v>54</v>
      </c>
      <c r="B132" s="9">
        <v>2338</v>
      </c>
      <c r="C132" s="9">
        <v>2340</v>
      </c>
      <c r="D132" s="9">
        <v>2381</v>
      </c>
      <c r="E132" s="9">
        <v>2631</v>
      </c>
      <c r="F132" s="9">
        <v>2878</v>
      </c>
      <c r="G132" s="9">
        <v>3155</v>
      </c>
      <c r="H132" s="9">
        <v>3550</v>
      </c>
      <c r="I132" s="9">
        <v>3971</v>
      </c>
      <c r="J132" s="9">
        <v>4366</v>
      </c>
      <c r="K132" s="9">
        <v>4772</v>
      </c>
      <c r="L132" s="9">
        <v>5189</v>
      </c>
      <c r="M132" s="9">
        <v>5661</v>
      </c>
    </row>
    <row r="133" spans="1:13" x14ac:dyDescent="0.25">
      <c r="A133" s="8"/>
      <c r="B133" s="9"/>
      <c r="C133" s="9"/>
      <c r="D133" s="9"/>
      <c r="E133" s="9"/>
      <c r="F133" s="9"/>
      <c r="G133" s="9"/>
      <c r="H133" s="9"/>
      <c r="I133" s="9"/>
      <c r="J133" s="9"/>
      <c r="K133" s="9"/>
      <c r="L133" s="9"/>
      <c r="M133" s="9"/>
    </row>
    <row r="134" spans="1:13" x14ac:dyDescent="0.25">
      <c r="A134" s="8" t="s">
        <v>55</v>
      </c>
      <c r="B134" s="9">
        <v>140081</v>
      </c>
      <c r="C134" s="9">
        <v>140083</v>
      </c>
      <c r="D134" s="9">
        <v>140088</v>
      </c>
      <c r="E134" s="9">
        <v>140403</v>
      </c>
      <c r="F134" s="9">
        <v>140957</v>
      </c>
      <c r="G134" s="9">
        <v>141896</v>
      </c>
      <c r="H134" s="9">
        <v>142730</v>
      </c>
      <c r="I134" s="9">
        <v>144017</v>
      </c>
      <c r="J134" s="9">
        <v>145266</v>
      </c>
      <c r="K134" s="9">
        <v>146270</v>
      </c>
      <c r="L134" s="9">
        <v>146628</v>
      </c>
      <c r="M134" s="9">
        <v>147057</v>
      </c>
    </row>
    <row r="135" spans="1:13" x14ac:dyDescent="0.25">
      <c r="A135" s="10" t="s">
        <v>56</v>
      </c>
      <c r="B135" s="9">
        <v>39077</v>
      </c>
      <c r="C135" s="9">
        <v>39077</v>
      </c>
      <c r="D135" s="9">
        <v>38982</v>
      </c>
      <c r="E135" s="9">
        <v>38914</v>
      </c>
      <c r="F135" s="9">
        <v>38653</v>
      </c>
      <c r="G135" s="9">
        <v>38663</v>
      </c>
      <c r="H135" s="9">
        <v>38681</v>
      </c>
      <c r="I135" s="9">
        <v>39165</v>
      </c>
      <c r="J135" s="9">
        <v>39944</v>
      </c>
      <c r="K135" s="9">
        <v>40432</v>
      </c>
      <c r="L135" s="9">
        <v>40290</v>
      </c>
      <c r="M135" s="9">
        <v>40085</v>
      </c>
    </row>
    <row r="136" spans="1:13" x14ac:dyDescent="0.25">
      <c r="A136" s="10" t="s">
        <v>57</v>
      </c>
      <c r="B136" s="9">
        <v>68935</v>
      </c>
      <c r="C136" s="9">
        <v>68935</v>
      </c>
      <c r="D136" s="9">
        <v>69111</v>
      </c>
      <c r="E136" s="9">
        <v>69930</v>
      </c>
      <c r="F136" s="9">
        <v>70952</v>
      </c>
      <c r="G136" s="9">
        <v>71909</v>
      </c>
      <c r="H136" s="9">
        <v>72355</v>
      </c>
      <c r="I136" s="9">
        <v>72789</v>
      </c>
      <c r="J136" s="9">
        <v>73116</v>
      </c>
      <c r="K136" s="9">
        <v>73228</v>
      </c>
      <c r="L136" s="9">
        <v>73617</v>
      </c>
      <c r="M136" s="9">
        <v>73691</v>
      </c>
    </row>
    <row r="137" spans="1:13" x14ac:dyDescent="0.25">
      <c r="A137" s="10" t="s">
        <v>58</v>
      </c>
      <c r="B137" s="9">
        <v>32069</v>
      </c>
      <c r="C137" s="9">
        <v>32071</v>
      </c>
      <c r="D137" s="9">
        <v>31995</v>
      </c>
      <c r="E137" s="9">
        <v>31559</v>
      </c>
      <c r="F137" s="9">
        <v>31352</v>
      </c>
      <c r="G137" s="9">
        <v>31324</v>
      </c>
      <c r="H137" s="9">
        <v>31694</v>
      </c>
      <c r="I137" s="9">
        <v>32063</v>
      </c>
      <c r="J137" s="9">
        <v>32206</v>
      </c>
      <c r="K137" s="9">
        <v>32610</v>
      </c>
      <c r="L137" s="9">
        <v>32721</v>
      </c>
      <c r="M137" s="9">
        <v>33281</v>
      </c>
    </row>
    <row r="138" spans="1:13" x14ac:dyDescent="0.25">
      <c r="A138" s="8" t="s">
        <v>59</v>
      </c>
      <c r="B138" s="9">
        <v>326744</v>
      </c>
      <c r="C138" s="9">
        <v>326749</v>
      </c>
      <c r="D138" s="9">
        <v>328794</v>
      </c>
      <c r="E138" s="9">
        <v>336754</v>
      </c>
      <c r="F138" s="9">
        <v>344309</v>
      </c>
      <c r="G138" s="9">
        <v>351814</v>
      </c>
      <c r="H138" s="9">
        <v>357828</v>
      </c>
      <c r="I138" s="9">
        <v>364110</v>
      </c>
      <c r="J138" s="9">
        <v>371118</v>
      </c>
      <c r="K138" s="9">
        <v>377228</v>
      </c>
      <c r="L138" s="9">
        <v>382952</v>
      </c>
      <c r="M138" s="9">
        <v>388394</v>
      </c>
    </row>
    <row r="139" spans="1:13" x14ac:dyDescent="0.25">
      <c r="A139" s="10" t="s">
        <v>60</v>
      </c>
      <c r="B139" s="9">
        <v>65895</v>
      </c>
      <c r="C139" s="9">
        <v>65896</v>
      </c>
      <c r="D139" s="9">
        <v>65811</v>
      </c>
      <c r="E139" s="9">
        <v>65773</v>
      </c>
      <c r="F139" s="9">
        <v>65694</v>
      </c>
      <c r="G139" s="9">
        <v>65050</v>
      </c>
      <c r="H139" s="9">
        <v>63795</v>
      </c>
      <c r="I139" s="9">
        <v>62176</v>
      </c>
      <c r="J139" s="9">
        <v>60975</v>
      </c>
      <c r="K139" s="9">
        <v>60379</v>
      </c>
      <c r="L139" s="9">
        <v>60102</v>
      </c>
      <c r="M139" s="9">
        <v>59751</v>
      </c>
    </row>
    <row r="140" spans="1:13" x14ac:dyDescent="0.25">
      <c r="A140" s="10" t="s">
        <v>61</v>
      </c>
      <c r="B140" s="9">
        <v>155601</v>
      </c>
      <c r="C140" s="9">
        <v>155605</v>
      </c>
      <c r="D140" s="9">
        <v>156702</v>
      </c>
      <c r="E140" s="9">
        <v>161091</v>
      </c>
      <c r="F140" s="9">
        <v>165228</v>
      </c>
      <c r="G140" s="9">
        <v>170138</v>
      </c>
      <c r="H140" s="9">
        <v>174305</v>
      </c>
      <c r="I140" s="9">
        <v>178541</v>
      </c>
      <c r="J140" s="9">
        <v>183196</v>
      </c>
      <c r="K140" s="9">
        <v>186832</v>
      </c>
      <c r="L140" s="9">
        <v>189914</v>
      </c>
      <c r="M140" s="9">
        <v>192980</v>
      </c>
    </row>
    <row r="141" spans="1:13" x14ac:dyDescent="0.25">
      <c r="A141" s="10" t="s">
        <v>62</v>
      </c>
      <c r="B141" s="9">
        <v>105248</v>
      </c>
      <c r="C141" s="9">
        <v>105248</v>
      </c>
      <c r="D141" s="9">
        <v>106281</v>
      </c>
      <c r="E141" s="9">
        <v>109890</v>
      </c>
      <c r="F141" s="9">
        <v>113387</v>
      </c>
      <c r="G141" s="9">
        <v>116626</v>
      </c>
      <c r="H141" s="9">
        <v>119728</v>
      </c>
      <c r="I141" s="9">
        <v>123393</v>
      </c>
      <c r="J141" s="9">
        <v>126947</v>
      </c>
      <c r="K141" s="9">
        <v>130017</v>
      </c>
      <c r="L141" s="9">
        <v>132936</v>
      </c>
      <c r="M141" s="9">
        <v>135663</v>
      </c>
    </row>
    <row r="142" spans="1:13" x14ac:dyDescent="0.25">
      <c r="A142" s="8" t="s">
        <v>63</v>
      </c>
      <c r="B142" s="9">
        <v>30391</v>
      </c>
      <c r="C142" s="9">
        <v>30401</v>
      </c>
      <c r="D142" s="9">
        <v>30977</v>
      </c>
      <c r="E142" s="9">
        <v>33513</v>
      </c>
      <c r="F142" s="9">
        <v>36255</v>
      </c>
      <c r="G142" s="9">
        <v>39190</v>
      </c>
      <c r="H142" s="9">
        <v>42488</v>
      </c>
      <c r="I142" s="9">
        <v>45925</v>
      </c>
      <c r="J142" s="9">
        <v>49293</v>
      </c>
      <c r="K142" s="9">
        <v>52878</v>
      </c>
      <c r="L142" s="9">
        <v>56583</v>
      </c>
      <c r="M142" s="9">
        <v>60457</v>
      </c>
    </row>
    <row r="143" spans="1:13" x14ac:dyDescent="0.25">
      <c r="A143" s="8" t="s">
        <v>54</v>
      </c>
      <c r="B143" s="9">
        <v>2338</v>
      </c>
      <c r="C143" s="9">
        <v>2340</v>
      </c>
      <c r="D143" s="9">
        <v>2381</v>
      </c>
      <c r="E143" s="9">
        <v>2631</v>
      </c>
      <c r="F143" s="9">
        <v>2878</v>
      </c>
      <c r="G143" s="9">
        <v>3155</v>
      </c>
      <c r="H143" s="9">
        <v>3550</v>
      </c>
      <c r="I143" s="9">
        <v>3971</v>
      </c>
      <c r="J143" s="9">
        <v>4366</v>
      </c>
      <c r="K143" s="9">
        <v>4772</v>
      </c>
      <c r="L143" s="9">
        <v>5189</v>
      </c>
      <c r="M143" s="9">
        <v>5661</v>
      </c>
    </row>
    <row r="144" spans="1:13" x14ac:dyDescent="0.25">
      <c r="A144" s="8"/>
      <c r="B144" s="9"/>
      <c r="C144" s="9"/>
      <c r="D144" s="9"/>
      <c r="E144" s="9"/>
      <c r="F144" s="9"/>
      <c r="G144" s="9"/>
      <c r="H144" s="9"/>
      <c r="I144" s="9"/>
      <c r="J144" s="9"/>
      <c r="K144" s="9"/>
      <c r="L144" s="9"/>
      <c r="M144" s="9"/>
    </row>
    <row r="145" spans="1:13" x14ac:dyDescent="0.25">
      <c r="A145" s="8" t="s">
        <v>64</v>
      </c>
      <c r="B145" s="9">
        <v>373578</v>
      </c>
      <c r="C145" s="9">
        <v>373595</v>
      </c>
      <c r="D145" s="9">
        <v>376246</v>
      </c>
      <c r="E145" s="9">
        <v>386511</v>
      </c>
      <c r="F145" s="9">
        <v>396452</v>
      </c>
      <c r="G145" s="9">
        <v>406609</v>
      </c>
      <c r="H145" s="9">
        <v>416008</v>
      </c>
      <c r="I145" s="9">
        <v>425962</v>
      </c>
      <c r="J145" s="9">
        <v>436659</v>
      </c>
      <c r="K145" s="9">
        <v>446533</v>
      </c>
      <c r="L145" s="9">
        <v>455755</v>
      </c>
      <c r="M145" s="9">
        <v>465274</v>
      </c>
    </row>
    <row r="146" spans="1:13" x14ac:dyDescent="0.25">
      <c r="A146" s="8" t="s">
        <v>65</v>
      </c>
      <c r="B146" s="9">
        <v>357135</v>
      </c>
      <c r="C146" s="9">
        <v>357150</v>
      </c>
      <c r="D146" s="9">
        <v>359771</v>
      </c>
      <c r="E146" s="9">
        <v>370267</v>
      </c>
      <c r="F146" s="9">
        <v>380564</v>
      </c>
      <c r="G146" s="9">
        <v>391004</v>
      </c>
      <c r="H146" s="9">
        <v>400316</v>
      </c>
      <c r="I146" s="9">
        <v>410035</v>
      </c>
      <c r="J146" s="9">
        <v>420411</v>
      </c>
      <c r="K146" s="9">
        <v>430106</v>
      </c>
      <c r="L146" s="9">
        <v>439535</v>
      </c>
      <c r="M146" s="9">
        <v>448851</v>
      </c>
    </row>
    <row r="147" spans="1:13" x14ac:dyDescent="0.25">
      <c r="A147" s="8" t="s">
        <v>66</v>
      </c>
      <c r="B147" s="9">
        <v>245834</v>
      </c>
      <c r="C147" s="9">
        <v>245841</v>
      </c>
      <c r="D147" s="9">
        <v>246827</v>
      </c>
      <c r="E147" s="9">
        <v>250860</v>
      </c>
      <c r="F147" s="9">
        <v>254448</v>
      </c>
      <c r="G147" s="9">
        <v>258685</v>
      </c>
      <c r="H147" s="9">
        <v>261677</v>
      </c>
      <c r="I147" s="9">
        <v>264820</v>
      </c>
      <c r="J147" s="9">
        <v>268467</v>
      </c>
      <c r="K147" s="9">
        <v>271630</v>
      </c>
      <c r="L147" s="9">
        <v>274500</v>
      </c>
      <c r="M147" s="9">
        <v>277462</v>
      </c>
    </row>
    <row r="148" spans="1:13" x14ac:dyDescent="0.25">
      <c r="A148" s="8"/>
      <c r="B148" s="9"/>
      <c r="C148" s="9"/>
      <c r="D148" s="9"/>
      <c r="E148" s="9"/>
      <c r="F148" s="9"/>
      <c r="G148" s="9"/>
      <c r="H148" s="9"/>
      <c r="I148" s="9"/>
      <c r="J148" s="9"/>
      <c r="K148" s="9"/>
      <c r="L148" s="9"/>
      <c r="M148" s="9"/>
    </row>
    <row r="149" spans="1:13" x14ac:dyDescent="0.25">
      <c r="A149" s="11" t="s">
        <v>67</v>
      </c>
      <c r="B149" s="12">
        <v>29.7</v>
      </c>
      <c r="C149" s="12">
        <v>29.7</v>
      </c>
      <c r="D149" s="12">
        <v>29.8</v>
      </c>
      <c r="E149" s="12">
        <v>30.2</v>
      </c>
      <c r="F149" s="12">
        <v>30.7</v>
      </c>
      <c r="G149" s="12">
        <v>31.1</v>
      </c>
      <c r="H149" s="12">
        <v>31.6</v>
      </c>
      <c r="I149" s="12">
        <v>32</v>
      </c>
      <c r="J149" s="12">
        <v>32.4</v>
      </c>
      <c r="K149" s="12">
        <v>32.9</v>
      </c>
      <c r="L149" s="12">
        <v>33.4</v>
      </c>
      <c r="M149" s="12">
        <v>33.9</v>
      </c>
    </row>
    <row r="150" spans="1:13" s="15" customFormat="1" x14ac:dyDescent="0.25">
      <c r="A150" s="13" t="s">
        <v>70</v>
      </c>
      <c r="B150" s="14">
        <v>250698</v>
      </c>
      <c r="C150" s="14">
        <v>250709</v>
      </c>
      <c r="D150" s="14">
        <v>252045</v>
      </c>
      <c r="E150" s="14">
        <v>257511</v>
      </c>
      <c r="F150" s="14">
        <v>262746</v>
      </c>
      <c r="G150" s="14">
        <v>268700</v>
      </c>
      <c r="H150" s="14">
        <v>273584</v>
      </c>
      <c r="I150" s="14">
        <v>279169</v>
      </c>
      <c r="J150" s="14">
        <v>284949</v>
      </c>
      <c r="K150" s="14">
        <v>290195</v>
      </c>
      <c r="L150" s="14">
        <v>294983</v>
      </c>
      <c r="M150" s="14">
        <v>299775</v>
      </c>
    </row>
    <row r="151" spans="1:13" x14ac:dyDescent="0.25">
      <c r="A151" s="8" t="s">
        <v>56</v>
      </c>
      <c r="B151" s="9">
        <v>19862</v>
      </c>
      <c r="C151" s="9">
        <v>19862</v>
      </c>
      <c r="D151" s="9">
        <v>19868</v>
      </c>
      <c r="E151" s="9">
        <v>19878</v>
      </c>
      <c r="F151" s="9">
        <v>19790</v>
      </c>
      <c r="G151" s="9">
        <v>19785</v>
      </c>
      <c r="H151" s="9">
        <v>19870</v>
      </c>
      <c r="I151" s="9">
        <v>20127</v>
      </c>
      <c r="J151" s="9">
        <v>20464</v>
      </c>
      <c r="K151" s="9">
        <v>20706</v>
      </c>
      <c r="L151" s="9">
        <v>20584</v>
      </c>
      <c r="M151" s="9">
        <v>20461</v>
      </c>
    </row>
    <row r="152" spans="1:13" x14ac:dyDescent="0.25">
      <c r="A152" s="8" t="s">
        <v>71</v>
      </c>
      <c r="B152" s="9">
        <v>19778</v>
      </c>
      <c r="C152" s="9">
        <v>19778</v>
      </c>
      <c r="D152" s="9">
        <v>19727</v>
      </c>
      <c r="E152" s="9">
        <v>19922</v>
      </c>
      <c r="F152" s="9">
        <v>20329</v>
      </c>
      <c r="G152" s="9">
        <v>20659</v>
      </c>
      <c r="H152" s="9">
        <v>20752</v>
      </c>
      <c r="I152" s="9">
        <v>20715</v>
      </c>
      <c r="J152" s="9">
        <v>20620</v>
      </c>
      <c r="K152" s="9">
        <v>20407</v>
      </c>
      <c r="L152" s="9">
        <v>20377</v>
      </c>
      <c r="M152" s="9">
        <v>20474</v>
      </c>
    </row>
    <row r="153" spans="1:13" x14ac:dyDescent="0.25">
      <c r="A153" s="8" t="s">
        <v>72</v>
      </c>
      <c r="B153" s="9">
        <v>19749</v>
      </c>
      <c r="C153" s="9">
        <v>19749</v>
      </c>
      <c r="D153" s="9">
        <v>19809</v>
      </c>
      <c r="E153" s="9">
        <v>19890</v>
      </c>
      <c r="F153" s="9">
        <v>19991</v>
      </c>
      <c r="G153" s="9">
        <v>20055</v>
      </c>
      <c r="H153" s="9">
        <v>20191</v>
      </c>
      <c r="I153" s="9">
        <v>20289</v>
      </c>
      <c r="J153" s="9">
        <v>20571</v>
      </c>
      <c r="K153" s="9">
        <v>20985</v>
      </c>
      <c r="L153" s="9">
        <v>21308</v>
      </c>
      <c r="M153" s="9">
        <v>21398</v>
      </c>
    </row>
    <row r="154" spans="1:13" x14ac:dyDescent="0.25">
      <c r="A154" s="8" t="s">
        <v>73</v>
      </c>
      <c r="B154" s="9">
        <v>21801</v>
      </c>
      <c r="C154" s="9">
        <v>21801</v>
      </c>
      <c r="D154" s="9">
        <v>21621</v>
      </c>
      <c r="E154" s="9">
        <v>20964</v>
      </c>
      <c r="F154" s="9">
        <v>20692</v>
      </c>
      <c r="G154" s="9">
        <v>20628</v>
      </c>
      <c r="H154" s="9">
        <v>20543</v>
      </c>
      <c r="I154" s="9">
        <v>20733</v>
      </c>
      <c r="J154" s="9">
        <v>20791</v>
      </c>
      <c r="K154" s="9">
        <v>20910</v>
      </c>
      <c r="L154" s="9">
        <v>21022</v>
      </c>
      <c r="M154" s="9">
        <v>21218</v>
      </c>
    </row>
    <row r="155" spans="1:13" x14ac:dyDescent="0.25">
      <c r="A155" s="8" t="s">
        <v>74</v>
      </c>
      <c r="B155" s="9">
        <v>24582</v>
      </c>
      <c r="C155" s="9">
        <v>24583</v>
      </c>
      <c r="D155" s="9">
        <v>24704</v>
      </c>
      <c r="E155" s="9">
        <v>25178</v>
      </c>
      <c r="F155" s="9">
        <v>25097</v>
      </c>
      <c r="G155" s="9">
        <v>24940</v>
      </c>
      <c r="H155" s="9">
        <v>24369</v>
      </c>
      <c r="I155" s="9">
        <v>23657</v>
      </c>
      <c r="J155" s="9">
        <v>22939</v>
      </c>
      <c r="K155" s="9">
        <v>22544</v>
      </c>
      <c r="L155" s="9">
        <v>22283</v>
      </c>
      <c r="M155" s="9">
        <v>22107</v>
      </c>
    </row>
    <row r="156" spans="1:13" x14ac:dyDescent="0.25">
      <c r="A156" s="8" t="s">
        <v>75</v>
      </c>
      <c r="B156" s="9">
        <v>23246</v>
      </c>
      <c r="C156" s="9">
        <v>23249</v>
      </c>
      <c r="D156" s="9">
        <v>23396</v>
      </c>
      <c r="E156" s="9">
        <v>24116</v>
      </c>
      <c r="F156" s="9">
        <v>24527</v>
      </c>
      <c r="G156" s="9">
        <v>25226</v>
      </c>
      <c r="H156" s="9">
        <v>25861</v>
      </c>
      <c r="I156" s="9">
        <v>26619</v>
      </c>
      <c r="J156" s="9">
        <v>27145</v>
      </c>
      <c r="K156" s="9">
        <v>27072</v>
      </c>
      <c r="L156" s="9">
        <v>26691</v>
      </c>
      <c r="M156" s="9">
        <v>26090</v>
      </c>
    </row>
    <row r="157" spans="1:13" x14ac:dyDescent="0.25">
      <c r="A157" s="8" t="s">
        <v>76</v>
      </c>
      <c r="B157" s="9">
        <v>20498</v>
      </c>
      <c r="C157" s="9">
        <v>20498</v>
      </c>
      <c r="D157" s="9">
        <v>20742</v>
      </c>
      <c r="E157" s="9">
        <v>21712</v>
      </c>
      <c r="F157" s="9">
        <v>22575</v>
      </c>
      <c r="G157" s="9">
        <v>23592</v>
      </c>
      <c r="H157" s="9">
        <v>24277</v>
      </c>
      <c r="I157" s="9">
        <v>24702</v>
      </c>
      <c r="J157" s="9">
        <v>25329</v>
      </c>
      <c r="K157" s="9">
        <v>25663</v>
      </c>
      <c r="L157" s="9">
        <v>26094</v>
      </c>
      <c r="M157" s="9">
        <v>26791</v>
      </c>
    </row>
    <row r="158" spans="1:13" x14ac:dyDescent="0.25">
      <c r="A158" s="8" t="s">
        <v>77</v>
      </c>
      <c r="B158" s="9">
        <v>18291</v>
      </c>
      <c r="C158" s="9">
        <v>18291</v>
      </c>
      <c r="D158" s="9">
        <v>18408</v>
      </c>
      <c r="E158" s="9">
        <v>18696</v>
      </c>
      <c r="F158" s="9">
        <v>19235</v>
      </c>
      <c r="G158" s="9">
        <v>19869</v>
      </c>
      <c r="H158" s="9">
        <v>20498</v>
      </c>
      <c r="I158" s="9">
        <v>21385</v>
      </c>
      <c r="J158" s="9">
        <v>22523</v>
      </c>
      <c r="K158" s="9">
        <v>23611</v>
      </c>
      <c r="L158" s="9">
        <v>24513</v>
      </c>
      <c r="M158" s="9">
        <v>25247</v>
      </c>
    </row>
    <row r="159" spans="1:13" x14ac:dyDescent="0.25">
      <c r="A159" s="8" t="s">
        <v>78</v>
      </c>
      <c r="B159" s="9">
        <v>17091</v>
      </c>
      <c r="C159" s="9">
        <v>17091</v>
      </c>
      <c r="D159" s="9">
        <v>17146</v>
      </c>
      <c r="E159" s="9">
        <v>17493</v>
      </c>
      <c r="F159" s="9">
        <v>17775</v>
      </c>
      <c r="G159" s="9">
        <v>18225</v>
      </c>
      <c r="H159" s="9">
        <v>18496</v>
      </c>
      <c r="I159" s="9">
        <v>18818</v>
      </c>
      <c r="J159" s="9">
        <v>19090</v>
      </c>
      <c r="K159" s="9">
        <v>19552</v>
      </c>
      <c r="L159" s="9">
        <v>20103</v>
      </c>
      <c r="M159" s="9">
        <v>20753</v>
      </c>
    </row>
    <row r="160" spans="1:13" x14ac:dyDescent="0.25">
      <c r="A160" s="8" t="s">
        <v>79</v>
      </c>
      <c r="B160" s="9">
        <v>16849</v>
      </c>
      <c r="C160" s="9">
        <v>16849</v>
      </c>
      <c r="D160" s="9">
        <v>16917</v>
      </c>
      <c r="E160" s="9">
        <v>16968</v>
      </c>
      <c r="F160" s="9">
        <v>16934</v>
      </c>
      <c r="G160" s="9">
        <v>17052</v>
      </c>
      <c r="H160" s="9">
        <v>17126</v>
      </c>
      <c r="I160" s="9">
        <v>17381</v>
      </c>
      <c r="J160" s="9">
        <v>17767</v>
      </c>
      <c r="K160" s="9">
        <v>18118</v>
      </c>
      <c r="L160" s="9">
        <v>18557</v>
      </c>
      <c r="M160" s="9">
        <v>18855</v>
      </c>
    </row>
    <row r="161" spans="1:13" x14ac:dyDescent="0.25">
      <c r="A161" s="8" t="s">
        <v>80</v>
      </c>
      <c r="B161" s="9">
        <v>14852</v>
      </c>
      <c r="C161" s="9">
        <v>14852</v>
      </c>
      <c r="D161" s="9">
        <v>15041</v>
      </c>
      <c r="E161" s="9">
        <v>15666</v>
      </c>
      <c r="F161" s="9">
        <v>16183</v>
      </c>
      <c r="G161" s="9">
        <v>16507</v>
      </c>
      <c r="H161" s="9">
        <v>16765</v>
      </c>
      <c r="I161" s="9">
        <v>17018</v>
      </c>
      <c r="J161" s="9">
        <v>17126</v>
      </c>
      <c r="K161" s="9">
        <v>17108</v>
      </c>
      <c r="L161" s="9">
        <v>17210</v>
      </c>
      <c r="M161" s="9">
        <v>17356</v>
      </c>
    </row>
    <row r="162" spans="1:13" x14ac:dyDescent="0.25">
      <c r="A162" s="8" t="s">
        <v>81</v>
      </c>
      <c r="B162" s="9">
        <v>11341</v>
      </c>
      <c r="C162" s="9">
        <v>11341</v>
      </c>
      <c r="D162" s="9">
        <v>11495</v>
      </c>
      <c r="E162" s="9">
        <v>12134</v>
      </c>
      <c r="F162" s="9">
        <v>12880</v>
      </c>
      <c r="G162" s="9">
        <v>13502</v>
      </c>
      <c r="H162" s="9">
        <v>14203</v>
      </c>
      <c r="I162" s="9">
        <v>14942</v>
      </c>
      <c r="J162" s="9">
        <v>15595</v>
      </c>
      <c r="K162" s="9">
        <v>16123</v>
      </c>
      <c r="L162" s="9">
        <v>16464</v>
      </c>
      <c r="M162" s="9">
        <v>16743</v>
      </c>
    </row>
    <row r="163" spans="1:13" x14ac:dyDescent="0.25">
      <c r="A163" s="8" t="s">
        <v>82</v>
      </c>
      <c r="B163" s="9">
        <v>8964</v>
      </c>
      <c r="C163" s="9">
        <v>8964</v>
      </c>
      <c r="D163" s="9">
        <v>9101</v>
      </c>
      <c r="E163" s="9">
        <v>9553</v>
      </c>
      <c r="F163" s="9">
        <v>10005</v>
      </c>
      <c r="G163" s="9">
        <v>10517</v>
      </c>
      <c r="H163" s="9">
        <v>10879</v>
      </c>
      <c r="I163" s="9">
        <v>11381</v>
      </c>
      <c r="J163" s="9">
        <v>11986</v>
      </c>
      <c r="K163" s="9">
        <v>12710</v>
      </c>
      <c r="L163" s="9">
        <v>13334</v>
      </c>
      <c r="M163" s="9">
        <v>14047</v>
      </c>
    </row>
    <row r="164" spans="1:13" x14ac:dyDescent="0.25">
      <c r="A164" s="8" t="s">
        <v>83</v>
      </c>
      <c r="B164" s="9">
        <v>5715</v>
      </c>
      <c r="C164" s="9">
        <v>5716</v>
      </c>
      <c r="D164" s="9">
        <v>5822</v>
      </c>
      <c r="E164" s="9">
        <v>6387</v>
      </c>
      <c r="F164" s="9">
        <v>7066</v>
      </c>
      <c r="G164" s="9">
        <v>7649</v>
      </c>
      <c r="H164" s="9">
        <v>8307</v>
      </c>
      <c r="I164" s="9">
        <v>8985</v>
      </c>
      <c r="J164" s="9">
        <v>9420</v>
      </c>
      <c r="K164" s="9">
        <v>9859</v>
      </c>
      <c r="L164" s="9">
        <v>10329</v>
      </c>
      <c r="M164" s="9">
        <v>10694</v>
      </c>
    </row>
    <row r="165" spans="1:13" x14ac:dyDescent="0.25">
      <c r="A165" s="8" t="s">
        <v>84</v>
      </c>
      <c r="B165" s="9">
        <v>3668</v>
      </c>
      <c r="C165" s="9">
        <v>3669</v>
      </c>
      <c r="D165" s="9">
        <v>3736</v>
      </c>
      <c r="E165" s="9">
        <v>4050</v>
      </c>
      <c r="F165" s="9">
        <v>4321</v>
      </c>
      <c r="G165" s="9">
        <v>4701</v>
      </c>
      <c r="H165" s="9">
        <v>5174</v>
      </c>
      <c r="I165" s="9">
        <v>5559</v>
      </c>
      <c r="J165" s="9">
        <v>6093</v>
      </c>
      <c r="K165" s="9">
        <v>6736</v>
      </c>
      <c r="L165" s="9">
        <v>7307</v>
      </c>
      <c r="M165" s="9">
        <v>7930</v>
      </c>
    </row>
    <row r="166" spans="1:13" x14ac:dyDescent="0.25">
      <c r="A166" s="8" t="s">
        <v>85</v>
      </c>
      <c r="B166" s="9">
        <v>2363</v>
      </c>
      <c r="C166" s="9">
        <v>2365</v>
      </c>
      <c r="D166" s="9">
        <v>2398</v>
      </c>
      <c r="E166" s="9">
        <v>2547</v>
      </c>
      <c r="F166" s="9">
        <v>2748</v>
      </c>
      <c r="G166" s="9">
        <v>2936</v>
      </c>
      <c r="H166" s="9">
        <v>3122</v>
      </c>
      <c r="I166" s="9">
        <v>3377</v>
      </c>
      <c r="J166" s="9">
        <v>3676</v>
      </c>
      <c r="K166" s="9">
        <v>3919</v>
      </c>
      <c r="L166" s="9">
        <v>4275</v>
      </c>
      <c r="M166" s="9">
        <v>4703</v>
      </c>
    </row>
    <row r="167" spans="1:13" x14ac:dyDescent="0.25">
      <c r="A167" s="8" t="s">
        <v>86</v>
      </c>
      <c r="B167" s="9">
        <v>1277</v>
      </c>
      <c r="C167" s="9">
        <v>1278</v>
      </c>
      <c r="D167" s="9">
        <v>1333</v>
      </c>
      <c r="E167" s="9">
        <v>1490</v>
      </c>
      <c r="F167" s="9">
        <v>1633</v>
      </c>
      <c r="G167" s="9">
        <v>1778</v>
      </c>
      <c r="H167" s="9">
        <v>1907</v>
      </c>
      <c r="I167" s="9">
        <v>2031</v>
      </c>
      <c r="J167" s="9">
        <v>2169</v>
      </c>
      <c r="K167" s="9">
        <v>2336</v>
      </c>
      <c r="L167" s="9">
        <v>2499</v>
      </c>
      <c r="M167" s="9">
        <v>2660</v>
      </c>
    </row>
    <row r="168" spans="1:13" x14ac:dyDescent="0.25">
      <c r="A168" s="8" t="s">
        <v>87</v>
      </c>
      <c r="B168" s="9">
        <v>771</v>
      </c>
      <c r="C168" s="9">
        <v>773</v>
      </c>
      <c r="D168" s="9">
        <v>781</v>
      </c>
      <c r="E168" s="9">
        <v>867</v>
      </c>
      <c r="F168" s="9">
        <v>965</v>
      </c>
      <c r="G168" s="9">
        <v>1079</v>
      </c>
      <c r="H168" s="9">
        <v>1244</v>
      </c>
      <c r="I168" s="9">
        <v>1450</v>
      </c>
      <c r="J168" s="9">
        <v>1645</v>
      </c>
      <c r="K168" s="9">
        <v>1836</v>
      </c>
      <c r="L168" s="9">
        <v>2033</v>
      </c>
      <c r="M168" s="9">
        <v>2248</v>
      </c>
    </row>
    <row r="169" spans="1:13" x14ac:dyDescent="0.25">
      <c r="A169" s="8"/>
      <c r="B169" s="9"/>
      <c r="C169" s="9"/>
      <c r="D169" s="9"/>
      <c r="E169" s="9"/>
      <c r="F169" s="9"/>
      <c r="G169" s="9"/>
      <c r="H169" s="9"/>
      <c r="I169" s="9"/>
      <c r="J169" s="9"/>
      <c r="K169" s="9"/>
      <c r="L169" s="9"/>
      <c r="M169" s="9"/>
    </row>
    <row r="170" spans="1:13" x14ac:dyDescent="0.25">
      <c r="A170" s="8" t="s">
        <v>88</v>
      </c>
      <c r="B170" s="9">
        <v>71725</v>
      </c>
      <c r="C170" s="9">
        <v>71725</v>
      </c>
      <c r="D170" s="9">
        <v>71745</v>
      </c>
      <c r="E170" s="9">
        <v>71936</v>
      </c>
      <c r="F170" s="9">
        <v>72216</v>
      </c>
      <c r="G170" s="9">
        <v>72649</v>
      </c>
      <c r="H170" s="9">
        <v>72982</v>
      </c>
      <c r="I170" s="9">
        <v>73566</v>
      </c>
      <c r="J170" s="9">
        <v>74136</v>
      </c>
      <c r="K170" s="9">
        <v>74612</v>
      </c>
      <c r="L170" s="9">
        <v>74753</v>
      </c>
      <c r="M170" s="9">
        <v>74966</v>
      </c>
    </row>
    <row r="171" spans="1:13" x14ac:dyDescent="0.25">
      <c r="A171" s="10" t="s">
        <v>89</v>
      </c>
      <c r="B171" s="9">
        <v>19862</v>
      </c>
      <c r="C171" s="9">
        <v>19862</v>
      </c>
      <c r="D171" s="9">
        <v>19868</v>
      </c>
      <c r="E171" s="9">
        <v>19878</v>
      </c>
      <c r="F171" s="9">
        <v>19790</v>
      </c>
      <c r="G171" s="9">
        <v>19785</v>
      </c>
      <c r="H171" s="9">
        <v>19870</v>
      </c>
      <c r="I171" s="9">
        <v>20127</v>
      </c>
      <c r="J171" s="9">
        <v>20464</v>
      </c>
      <c r="K171" s="9">
        <v>20706</v>
      </c>
      <c r="L171" s="9">
        <v>20584</v>
      </c>
      <c r="M171" s="9">
        <v>20461</v>
      </c>
    </row>
    <row r="172" spans="1:13" x14ac:dyDescent="0.25">
      <c r="A172" s="10" t="s">
        <v>90</v>
      </c>
      <c r="B172" s="9">
        <v>35573</v>
      </c>
      <c r="C172" s="9">
        <v>35573</v>
      </c>
      <c r="D172" s="9">
        <v>35581</v>
      </c>
      <c r="E172" s="9">
        <v>35907</v>
      </c>
      <c r="F172" s="9">
        <v>36277</v>
      </c>
      <c r="G172" s="9">
        <v>36686</v>
      </c>
      <c r="H172" s="9">
        <v>36769</v>
      </c>
      <c r="I172" s="9">
        <v>36957</v>
      </c>
      <c r="J172" s="9">
        <v>37159</v>
      </c>
      <c r="K172" s="9">
        <v>37238</v>
      </c>
      <c r="L172" s="9">
        <v>37471</v>
      </c>
      <c r="M172" s="9">
        <v>37581</v>
      </c>
    </row>
    <row r="173" spans="1:13" x14ac:dyDescent="0.25">
      <c r="A173" s="10" t="s">
        <v>91</v>
      </c>
      <c r="B173" s="9">
        <v>16290</v>
      </c>
      <c r="C173" s="9">
        <v>16290</v>
      </c>
      <c r="D173" s="9">
        <v>16296</v>
      </c>
      <c r="E173" s="9">
        <v>16151</v>
      </c>
      <c r="F173" s="9">
        <v>16149</v>
      </c>
      <c r="G173" s="9">
        <v>16178</v>
      </c>
      <c r="H173" s="9">
        <v>16343</v>
      </c>
      <c r="I173" s="9">
        <v>16482</v>
      </c>
      <c r="J173" s="9">
        <v>16513</v>
      </c>
      <c r="K173" s="9">
        <v>16668</v>
      </c>
      <c r="L173" s="9">
        <v>16698</v>
      </c>
      <c r="M173" s="9">
        <v>16924</v>
      </c>
    </row>
    <row r="174" spans="1:13" x14ac:dyDescent="0.25">
      <c r="A174" s="8" t="s">
        <v>92</v>
      </c>
      <c r="B174" s="9">
        <v>165179</v>
      </c>
      <c r="C174" s="9">
        <v>165183</v>
      </c>
      <c r="D174" s="9">
        <v>166230</v>
      </c>
      <c r="E174" s="9">
        <v>170234</v>
      </c>
      <c r="F174" s="9">
        <v>173797</v>
      </c>
      <c r="G174" s="9">
        <v>177908</v>
      </c>
      <c r="H174" s="9">
        <v>180848</v>
      </c>
      <c r="I174" s="9">
        <v>184201</v>
      </c>
      <c r="J174" s="9">
        <v>187810</v>
      </c>
      <c r="K174" s="9">
        <v>190897</v>
      </c>
      <c r="L174" s="9">
        <v>193787</v>
      </c>
      <c r="M174" s="9">
        <v>196574</v>
      </c>
    </row>
    <row r="175" spans="1:13" x14ac:dyDescent="0.25">
      <c r="A175" s="10" t="s">
        <v>93</v>
      </c>
      <c r="B175" s="9">
        <v>34047</v>
      </c>
      <c r="C175" s="9">
        <v>34048</v>
      </c>
      <c r="D175" s="9">
        <v>33984</v>
      </c>
      <c r="E175" s="9">
        <v>33896</v>
      </c>
      <c r="F175" s="9">
        <v>33683</v>
      </c>
      <c r="G175" s="9">
        <v>33418</v>
      </c>
      <c r="H175" s="9">
        <v>32743</v>
      </c>
      <c r="I175" s="9">
        <v>31955</v>
      </c>
      <c r="J175" s="9">
        <v>31249</v>
      </c>
      <c r="K175" s="9">
        <v>30940</v>
      </c>
      <c r="L175" s="9">
        <v>30821</v>
      </c>
      <c r="M175" s="9">
        <v>30692</v>
      </c>
    </row>
    <row r="176" spans="1:13" x14ac:dyDescent="0.25">
      <c r="A176" s="10" t="s">
        <v>94</v>
      </c>
      <c r="B176" s="9">
        <v>79126</v>
      </c>
      <c r="C176" s="9">
        <v>79129</v>
      </c>
      <c r="D176" s="9">
        <v>79692</v>
      </c>
      <c r="E176" s="9">
        <v>82017</v>
      </c>
      <c r="F176" s="9">
        <v>84112</v>
      </c>
      <c r="G176" s="9">
        <v>86912</v>
      </c>
      <c r="H176" s="9">
        <v>89132</v>
      </c>
      <c r="I176" s="9">
        <v>91524</v>
      </c>
      <c r="J176" s="9">
        <v>94087</v>
      </c>
      <c r="K176" s="9">
        <v>95898</v>
      </c>
      <c r="L176" s="9">
        <v>97401</v>
      </c>
      <c r="M176" s="9">
        <v>98881</v>
      </c>
    </row>
    <row r="177" spans="1:13" x14ac:dyDescent="0.25">
      <c r="A177" s="10" t="s">
        <v>95</v>
      </c>
      <c r="B177" s="9">
        <v>52006</v>
      </c>
      <c r="C177" s="9">
        <v>52006</v>
      </c>
      <c r="D177" s="9">
        <v>52554</v>
      </c>
      <c r="E177" s="9">
        <v>54321</v>
      </c>
      <c r="F177" s="9">
        <v>56002</v>
      </c>
      <c r="G177" s="9">
        <v>57578</v>
      </c>
      <c r="H177" s="9">
        <v>58973</v>
      </c>
      <c r="I177" s="9">
        <v>60722</v>
      </c>
      <c r="J177" s="9">
        <v>62474</v>
      </c>
      <c r="K177" s="9">
        <v>64059</v>
      </c>
      <c r="L177" s="9">
        <v>65565</v>
      </c>
      <c r="M177" s="9">
        <v>67001</v>
      </c>
    </row>
    <row r="178" spans="1:13" x14ac:dyDescent="0.25">
      <c r="A178" s="8" t="s">
        <v>96</v>
      </c>
      <c r="B178" s="9">
        <v>13794</v>
      </c>
      <c r="C178" s="9">
        <v>13801</v>
      </c>
      <c r="D178" s="9">
        <v>14070</v>
      </c>
      <c r="E178" s="9">
        <v>15341</v>
      </c>
      <c r="F178" s="9">
        <v>16733</v>
      </c>
      <c r="G178" s="9">
        <v>18143</v>
      </c>
      <c r="H178" s="9">
        <v>19754</v>
      </c>
      <c r="I178" s="9">
        <v>21402</v>
      </c>
      <c r="J178" s="9">
        <v>23003</v>
      </c>
      <c r="K178" s="9">
        <v>24686</v>
      </c>
      <c r="L178" s="9">
        <v>26443</v>
      </c>
      <c r="M178" s="9">
        <v>28235</v>
      </c>
    </row>
    <row r="179" spans="1:13" x14ac:dyDescent="0.25">
      <c r="A179" s="8" t="s">
        <v>87</v>
      </c>
      <c r="B179" s="9">
        <v>771</v>
      </c>
      <c r="C179" s="9">
        <v>773</v>
      </c>
      <c r="D179" s="9">
        <v>781</v>
      </c>
      <c r="E179" s="9">
        <v>867</v>
      </c>
      <c r="F179" s="9">
        <v>965</v>
      </c>
      <c r="G179" s="9">
        <v>1079</v>
      </c>
      <c r="H179" s="9">
        <v>1244</v>
      </c>
      <c r="I179" s="9">
        <v>1450</v>
      </c>
      <c r="J179" s="9">
        <v>1645</v>
      </c>
      <c r="K179" s="9">
        <v>1836</v>
      </c>
      <c r="L179" s="9">
        <v>2033</v>
      </c>
      <c r="M179" s="9">
        <v>2248</v>
      </c>
    </row>
    <row r="180" spans="1:13" x14ac:dyDescent="0.25">
      <c r="A180" s="8"/>
      <c r="B180" s="9"/>
      <c r="C180" s="9"/>
      <c r="D180" s="9"/>
      <c r="E180" s="9"/>
      <c r="F180" s="9"/>
      <c r="G180" s="9"/>
      <c r="H180" s="9"/>
      <c r="I180" s="9"/>
      <c r="J180" s="9"/>
      <c r="K180" s="9"/>
      <c r="L180" s="9"/>
      <c r="M180" s="9"/>
    </row>
    <row r="181" spans="1:13" x14ac:dyDescent="0.25">
      <c r="A181" s="8" t="s">
        <v>97</v>
      </c>
      <c r="B181" s="9">
        <v>187298</v>
      </c>
      <c r="C181" s="9">
        <v>187309</v>
      </c>
      <c r="D181" s="9">
        <v>188662</v>
      </c>
      <c r="E181" s="9">
        <v>193810</v>
      </c>
      <c r="F181" s="9">
        <v>198691</v>
      </c>
      <c r="G181" s="9">
        <v>204129</v>
      </c>
      <c r="H181" s="9">
        <v>208715</v>
      </c>
      <c r="I181" s="9">
        <v>213824</v>
      </c>
      <c r="J181" s="9">
        <v>219185</v>
      </c>
      <c r="K181" s="9">
        <v>224009</v>
      </c>
      <c r="L181" s="9">
        <v>228513</v>
      </c>
      <c r="M181" s="9">
        <v>233179</v>
      </c>
    </row>
    <row r="182" spans="1:13" x14ac:dyDescent="0.25">
      <c r="A182" s="8" t="s">
        <v>98</v>
      </c>
      <c r="B182" s="9">
        <v>178973</v>
      </c>
      <c r="C182" s="9">
        <v>178984</v>
      </c>
      <c r="D182" s="9">
        <v>180300</v>
      </c>
      <c r="E182" s="9">
        <v>185575</v>
      </c>
      <c r="F182" s="9">
        <v>190530</v>
      </c>
      <c r="G182" s="9">
        <v>196051</v>
      </c>
      <c r="H182" s="9">
        <v>200602</v>
      </c>
      <c r="I182" s="9">
        <v>205603</v>
      </c>
      <c r="J182" s="9">
        <v>210813</v>
      </c>
      <c r="K182" s="9">
        <v>215583</v>
      </c>
      <c r="L182" s="9">
        <v>220230</v>
      </c>
      <c r="M182" s="9">
        <v>224809</v>
      </c>
    </row>
    <row r="183" spans="1:13" x14ac:dyDescent="0.25">
      <c r="A183" s="8" t="s">
        <v>99</v>
      </c>
      <c r="B183" s="9">
        <v>125509</v>
      </c>
      <c r="C183" s="9">
        <v>125513</v>
      </c>
      <c r="D183" s="9">
        <v>126017</v>
      </c>
      <c r="E183" s="9">
        <v>128159</v>
      </c>
      <c r="F183" s="9">
        <v>129901</v>
      </c>
      <c r="G183" s="9">
        <v>132480</v>
      </c>
      <c r="H183" s="9">
        <v>134044</v>
      </c>
      <c r="I183" s="9">
        <v>135914</v>
      </c>
      <c r="J183" s="9">
        <v>137817</v>
      </c>
      <c r="K183" s="9">
        <v>139352</v>
      </c>
      <c r="L183" s="9">
        <v>140706</v>
      </c>
      <c r="M183" s="9">
        <v>142206</v>
      </c>
    </row>
    <row r="184" spans="1:13" x14ac:dyDescent="0.25">
      <c r="A184" s="8"/>
      <c r="B184" s="9"/>
      <c r="C184" s="9"/>
      <c r="D184" s="9"/>
      <c r="E184" s="9"/>
      <c r="F184" s="9"/>
      <c r="G184" s="9"/>
      <c r="H184" s="9"/>
      <c r="I184" s="9"/>
      <c r="J184" s="9"/>
      <c r="K184" s="9"/>
      <c r="L184" s="9"/>
      <c r="M184" s="9"/>
    </row>
    <row r="185" spans="1:13" x14ac:dyDescent="0.25">
      <c r="A185" s="11" t="s">
        <v>100</v>
      </c>
      <c r="B185" s="12">
        <v>29.2</v>
      </c>
      <c r="C185" s="12">
        <v>29.2</v>
      </c>
      <c r="D185" s="12">
        <v>29.3</v>
      </c>
      <c r="E185" s="12">
        <v>29.8</v>
      </c>
      <c r="F185" s="12">
        <v>30.2</v>
      </c>
      <c r="G185" s="12">
        <v>30.6</v>
      </c>
      <c r="H185" s="12">
        <v>31.1</v>
      </c>
      <c r="I185" s="12">
        <v>31.5</v>
      </c>
      <c r="J185" s="12">
        <v>31.9</v>
      </c>
      <c r="K185" s="12">
        <v>32.4</v>
      </c>
      <c r="L185" s="12">
        <v>32.9</v>
      </c>
      <c r="M185" s="12">
        <v>33.4</v>
      </c>
    </row>
    <row r="186" spans="1:13" s="15" customFormat="1" x14ac:dyDescent="0.25">
      <c r="A186" s="13" t="s">
        <v>101</v>
      </c>
      <c r="B186" s="14">
        <v>246518</v>
      </c>
      <c r="C186" s="14">
        <v>246524</v>
      </c>
      <c r="D186" s="14">
        <v>247814</v>
      </c>
      <c r="E186" s="14">
        <v>253159</v>
      </c>
      <c r="F186" s="14">
        <v>258775</v>
      </c>
      <c r="G186" s="14">
        <v>264200</v>
      </c>
      <c r="H186" s="14">
        <v>269462</v>
      </c>
      <c r="I186" s="14">
        <v>274883</v>
      </c>
      <c r="J186" s="14">
        <v>280728</v>
      </c>
      <c r="K186" s="14">
        <v>286181</v>
      </c>
      <c r="L186" s="14">
        <v>291180</v>
      </c>
      <c r="M186" s="14">
        <v>296133</v>
      </c>
    </row>
    <row r="187" spans="1:13" x14ac:dyDescent="0.25">
      <c r="A187" s="8" t="s">
        <v>56</v>
      </c>
      <c r="B187" s="9">
        <v>19215</v>
      </c>
      <c r="C187" s="9">
        <v>19215</v>
      </c>
      <c r="D187" s="9">
        <v>19114</v>
      </c>
      <c r="E187" s="9">
        <v>19036</v>
      </c>
      <c r="F187" s="9">
        <v>18863</v>
      </c>
      <c r="G187" s="9">
        <v>18878</v>
      </c>
      <c r="H187" s="9">
        <v>18811</v>
      </c>
      <c r="I187" s="9">
        <v>19038</v>
      </c>
      <c r="J187" s="9">
        <v>19480</v>
      </c>
      <c r="K187" s="9">
        <v>19726</v>
      </c>
      <c r="L187" s="9">
        <v>19706</v>
      </c>
      <c r="M187" s="9">
        <v>19624</v>
      </c>
    </row>
    <row r="188" spans="1:13" x14ac:dyDescent="0.25">
      <c r="A188" s="8" t="s">
        <v>71</v>
      </c>
      <c r="B188" s="9">
        <v>18684</v>
      </c>
      <c r="C188" s="9">
        <v>18684</v>
      </c>
      <c r="D188" s="9">
        <v>18784</v>
      </c>
      <c r="E188" s="9">
        <v>19044</v>
      </c>
      <c r="F188" s="9">
        <v>19555</v>
      </c>
      <c r="G188" s="9">
        <v>19823</v>
      </c>
      <c r="H188" s="9">
        <v>20107</v>
      </c>
      <c r="I188" s="9">
        <v>19998</v>
      </c>
      <c r="J188" s="9">
        <v>19824</v>
      </c>
      <c r="K188" s="9">
        <v>19607</v>
      </c>
      <c r="L188" s="9">
        <v>19602</v>
      </c>
      <c r="M188" s="9">
        <v>19584</v>
      </c>
    </row>
    <row r="189" spans="1:13" x14ac:dyDescent="0.25">
      <c r="A189" s="8" t="s">
        <v>72</v>
      </c>
      <c r="B189" s="9">
        <v>18455</v>
      </c>
      <c r="C189" s="9">
        <v>18455</v>
      </c>
      <c r="D189" s="9">
        <v>18472</v>
      </c>
      <c r="E189" s="9">
        <v>18637</v>
      </c>
      <c r="F189" s="9">
        <v>18903</v>
      </c>
      <c r="G189" s="9">
        <v>19199</v>
      </c>
      <c r="H189" s="9">
        <v>19422</v>
      </c>
      <c r="I189" s="9">
        <v>19747</v>
      </c>
      <c r="J189" s="9">
        <v>20011</v>
      </c>
      <c r="K189" s="9">
        <v>20420</v>
      </c>
      <c r="L189" s="9">
        <v>20567</v>
      </c>
      <c r="M189" s="9">
        <v>20785</v>
      </c>
    </row>
    <row r="190" spans="1:13" x14ac:dyDescent="0.25">
      <c r="A190" s="8" t="s">
        <v>73</v>
      </c>
      <c r="B190" s="9">
        <v>20807</v>
      </c>
      <c r="C190" s="9">
        <v>20809</v>
      </c>
      <c r="D190" s="9">
        <v>20705</v>
      </c>
      <c r="E190" s="9">
        <v>20195</v>
      </c>
      <c r="F190" s="9">
        <v>19874</v>
      </c>
      <c r="G190" s="9">
        <v>19601</v>
      </c>
      <c r="H190" s="9">
        <v>19349</v>
      </c>
      <c r="I190" s="9">
        <v>19383</v>
      </c>
      <c r="J190" s="9">
        <v>19569</v>
      </c>
      <c r="K190" s="9">
        <v>19791</v>
      </c>
      <c r="L190" s="9">
        <v>20024</v>
      </c>
      <c r="M190" s="9">
        <v>20244</v>
      </c>
    </row>
    <row r="191" spans="1:13" x14ac:dyDescent="0.25">
      <c r="A191" s="8" t="s">
        <v>74</v>
      </c>
      <c r="B191" s="9">
        <v>23043</v>
      </c>
      <c r="C191" s="9">
        <v>23043</v>
      </c>
      <c r="D191" s="9">
        <v>23095</v>
      </c>
      <c r="E191" s="9">
        <v>23432</v>
      </c>
      <c r="F191" s="9">
        <v>23557</v>
      </c>
      <c r="G191" s="9">
        <v>23378</v>
      </c>
      <c r="H191" s="9">
        <v>23111</v>
      </c>
      <c r="I191" s="9">
        <v>22506</v>
      </c>
      <c r="J191" s="9">
        <v>21972</v>
      </c>
      <c r="K191" s="9">
        <v>21553</v>
      </c>
      <c r="L191" s="9">
        <v>21257</v>
      </c>
      <c r="M191" s="9">
        <v>20913</v>
      </c>
    </row>
    <row r="192" spans="1:13" x14ac:dyDescent="0.25">
      <c r="A192" s="8" t="s">
        <v>75</v>
      </c>
      <c r="B192" s="9">
        <v>22090</v>
      </c>
      <c r="C192" s="9">
        <v>22091</v>
      </c>
      <c r="D192" s="9">
        <v>22273</v>
      </c>
      <c r="E192" s="9">
        <v>23084</v>
      </c>
      <c r="F192" s="9">
        <v>23404</v>
      </c>
      <c r="G192" s="9">
        <v>23744</v>
      </c>
      <c r="H192" s="9">
        <v>24192</v>
      </c>
      <c r="I192" s="9">
        <v>24653</v>
      </c>
      <c r="J192" s="9">
        <v>24966</v>
      </c>
      <c r="K192" s="9">
        <v>25100</v>
      </c>
      <c r="L192" s="9">
        <v>24931</v>
      </c>
      <c r="M192" s="9">
        <v>24749</v>
      </c>
    </row>
    <row r="193" spans="1:13" x14ac:dyDescent="0.25">
      <c r="A193" s="8" t="s">
        <v>76</v>
      </c>
      <c r="B193" s="9">
        <v>19735</v>
      </c>
      <c r="C193" s="9">
        <v>19735</v>
      </c>
      <c r="D193" s="9">
        <v>19990</v>
      </c>
      <c r="E193" s="9">
        <v>20685</v>
      </c>
      <c r="F193" s="9">
        <v>21505</v>
      </c>
      <c r="G193" s="9">
        <v>22431</v>
      </c>
      <c r="H193" s="9">
        <v>23097</v>
      </c>
      <c r="I193" s="9">
        <v>23485</v>
      </c>
      <c r="J193" s="9">
        <v>24284</v>
      </c>
      <c r="K193" s="9">
        <v>24561</v>
      </c>
      <c r="L193" s="9">
        <v>24813</v>
      </c>
      <c r="M193" s="9">
        <v>25258</v>
      </c>
    </row>
    <row r="194" spans="1:13" x14ac:dyDescent="0.25">
      <c r="A194" s="8" t="s">
        <v>77</v>
      </c>
      <c r="B194" s="9">
        <v>17743</v>
      </c>
      <c r="C194" s="9">
        <v>17743</v>
      </c>
      <c r="D194" s="9">
        <v>17767</v>
      </c>
      <c r="E194" s="9">
        <v>17999</v>
      </c>
      <c r="F194" s="9">
        <v>18561</v>
      </c>
      <c r="G194" s="9">
        <v>19037</v>
      </c>
      <c r="H194" s="9">
        <v>19647</v>
      </c>
      <c r="I194" s="9">
        <v>20681</v>
      </c>
      <c r="J194" s="9">
        <v>21459</v>
      </c>
      <c r="K194" s="9">
        <v>22372</v>
      </c>
      <c r="L194" s="9">
        <v>23388</v>
      </c>
      <c r="M194" s="9">
        <v>24058</v>
      </c>
    </row>
    <row r="195" spans="1:13" x14ac:dyDescent="0.25">
      <c r="A195" s="8" t="s">
        <v>78</v>
      </c>
      <c r="B195" s="9">
        <v>16907</v>
      </c>
      <c r="C195" s="9">
        <v>16907</v>
      </c>
      <c r="D195" s="9">
        <v>16980</v>
      </c>
      <c r="E195" s="9">
        <v>17306</v>
      </c>
      <c r="F195" s="9">
        <v>17646</v>
      </c>
      <c r="G195" s="9">
        <v>18014</v>
      </c>
      <c r="H195" s="9">
        <v>18237</v>
      </c>
      <c r="I195" s="9">
        <v>18198</v>
      </c>
      <c r="J195" s="9">
        <v>18400</v>
      </c>
      <c r="K195" s="9">
        <v>18901</v>
      </c>
      <c r="L195" s="9">
        <v>19381</v>
      </c>
      <c r="M195" s="9">
        <v>20034</v>
      </c>
    </row>
    <row r="196" spans="1:13" x14ac:dyDescent="0.25">
      <c r="A196" s="8" t="s">
        <v>79</v>
      </c>
      <c r="B196" s="9">
        <v>17115</v>
      </c>
      <c r="C196" s="9">
        <v>17115</v>
      </c>
      <c r="D196" s="9">
        <v>17100</v>
      </c>
      <c r="E196" s="9">
        <v>17146</v>
      </c>
      <c r="F196" s="9">
        <v>17097</v>
      </c>
      <c r="G196" s="9">
        <v>17124</v>
      </c>
      <c r="H196" s="9">
        <v>17237</v>
      </c>
      <c r="I196" s="9">
        <v>17492</v>
      </c>
      <c r="J196" s="9">
        <v>17808</v>
      </c>
      <c r="K196" s="9">
        <v>18034</v>
      </c>
      <c r="L196" s="9">
        <v>18284</v>
      </c>
      <c r="M196" s="9">
        <v>18447</v>
      </c>
    </row>
    <row r="197" spans="1:13" x14ac:dyDescent="0.25">
      <c r="A197" s="8" t="s">
        <v>80</v>
      </c>
      <c r="B197" s="9">
        <v>14954</v>
      </c>
      <c r="C197" s="9">
        <v>14954</v>
      </c>
      <c r="D197" s="9">
        <v>15123</v>
      </c>
      <c r="E197" s="9">
        <v>15672</v>
      </c>
      <c r="F197" s="9">
        <v>16328</v>
      </c>
      <c r="G197" s="9">
        <v>16796</v>
      </c>
      <c r="H197" s="9">
        <v>17226</v>
      </c>
      <c r="I197" s="9">
        <v>17530</v>
      </c>
      <c r="J197" s="9">
        <v>17684</v>
      </c>
      <c r="K197" s="9">
        <v>17688</v>
      </c>
      <c r="L197" s="9">
        <v>17672</v>
      </c>
      <c r="M197" s="9">
        <v>17706</v>
      </c>
    </row>
    <row r="198" spans="1:13" x14ac:dyDescent="0.25">
      <c r="A198" s="8" t="s">
        <v>81</v>
      </c>
      <c r="B198" s="9">
        <v>11934</v>
      </c>
      <c r="C198" s="9">
        <v>11934</v>
      </c>
      <c r="D198" s="9">
        <v>12143</v>
      </c>
      <c r="E198" s="9">
        <v>12827</v>
      </c>
      <c r="F198" s="9">
        <v>13394</v>
      </c>
      <c r="G198" s="9">
        <v>14049</v>
      </c>
      <c r="H198" s="9">
        <v>14710</v>
      </c>
      <c r="I198" s="9">
        <v>15411</v>
      </c>
      <c r="J198" s="9">
        <v>15981</v>
      </c>
      <c r="K198" s="9">
        <v>16622</v>
      </c>
      <c r="L198" s="9">
        <v>17125</v>
      </c>
      <c r="M198" s="9">
        <v>17594</v>
      </c>
    </row>
    <row r="199" spans="1:13" x14ac:dyDescent="0.25">
      <c r="A199" s="8" t="s">
        <v>82</v>
      </c>
      <c r="B199" s="9">
        <v>9239</v>
      </c>
      <c r="C199" s="9">
        <v>9239</v>
      </c>
      <c r="D199" s="9">
        <v>9361</v>
      </c>
      <c r="E199" s="9">
        <v>9924</v>
      </c>
      <c r="F199" s="9">
        <v>10566</v>
      </c>
      <c r="G199" s="9">
        <v>11079</v>
      </c>
      <c r="H199" s="9">
        <v>11582</v>
      </c>
      <c r="I199" s="9">
        <v>12238</v>
      </c>
      <c r="J199" s="9">
        <v>13000</v>
      </c>
      <c r="K199" s="9">
        <v>13614</v>
      </c>
      <c r="L199" s="9">
        <v>14290</v>
      </c>
      <c r="M199" s="9">
        <v>14915</v>
      </c>
    </row>
    <row r="200" spans="1:13" x14ac:dyDescent="0.25">
      <c r="A200" s="8" t="s">
        <v>83</v>
      </c>
      <c r="B200" s="9">
        <v>6061</v>
      </c>
      <c r="C200" s="9">
        <v>6061</v>
      </c>
      <c r="D200" s="9">
        <v>6171</v>
      </c>
      <c r="E200" s="9">
        <v>6733</v>
      </c>
      <c r="F200" s="9">
        <v>7283</v>
      </c>
      <c r="G200" s="9">
        <v>7942</v>
      </c>
      <c r="H200" s="9">
        <v>8658</v>
      </c>
      <c r="I200" s="9">
        <v>9361</v>
      </c>
      <c r="J200" s="9">
        <v>9993</v>
      </c>
      <c r="K200" s="9">
        <v>10658</v>
      </c>
      <c r="L200" s="9">
        <v>11172</v>
      </c>
      <c r="M200" s="9">
        <v>11675</v>
      </c>
    </row>
    <row r="201" spans="1:13" x14ac:dyDescent="0.25">
      <c r="A201" s="8" t="s">
        <v>84</v>
      </c>
      <c r="B201" s="9">
        <v>4264</v>
      </c>
      <c r="C201" s="9">
        <v>4265</v>
      </c>
      <c r="D201" s="9">
        <v>4354</v>
      </c>
      <c r="E201" s="9">
        <v>4579</v>
      </c>
      <c r="F201" s="9">
        <v>4857</v>
      </c>
      <c r="G201" s="9">
        <v>5198</v>
      </c>
      <c r="H201" s="9">
        <v>5536</v>
      </c>
      <c r="I201" s="9">
        <v>5996</v>
      </c>
      <c r="J201" s="9">
        <v>6558</v>
      </c>
      <c r="K201" s="9">
        <v>7131</v>
      </c>
      <c r="L201" s="9">
        <v>7826</v>
      </c>
      <c r="M201" s="9">
        <v>8578</v>
      </c>
    </row>
    <row r="202" spans="1:13" x14ac:dyDescent="0.25">
      <c r="A202" s="8" t="s">
        <v>85</v>
      </c>
      <c r="B202" s="9">
        <v>2857</v>
      </c>
      <c r="C202" s="9">
        <v>2859</v>
      </c>
      <c r="D202" s="9">
        <v>2890</v>
      </c>
      <c r="E202" s="9">
        <v>3079</v>
      </c>
      <c r="F202" s="9">
        <v>3301</v>
      </c>
      <c r="G202" s="9">
        <v>3525</v>
      </c>
      <c r="H202" s="9">
        <v>3796</v>
      </c>
      <c r="I202" s="9">
        <v>4084</v>
      </c>
      <c r="J202" s="9">
        <v>4288</v>
      </c>
      <c r="K202" s="9">
        <v>4536</v>
      </c>
      <c r="L202" s="9">
        <v>4850</v>
      </c>
      <c r="M202" s="9">
        <v>5170</v>
      </c>
    </row>
    <row r="203" spans="1:13" x14ac:dyDescent="0.25">
      <c r="A203" s="8" t="s">
        <v>86</v>
      </c>
      <c r="B203" s="9">
        <v>1848</v>
      </c>
      <c r="C203" s="9">
        <v>1848</v>
      </c>
      <c r="D203" s="9">
        <v>1892</v>
      </c>
      <c r="E203" s="9">
        <v>2017</v>
      </c>
      <c r="F203" s="9">
        <v>2168</v>
      </c>
      <c r="G203" s="9">
        <v>2306</v>
      </c>
      <c r="H203" s="9">
        <v>2438</v>
      </c>
      <c r="I203" s="9">
        <v>2561</v>
      </c>
      <c r="J203" s="9">
        <v>2730</v>
      </c>
      <c r="K203" s="9">
        <v>2931</v>
      </c>
      <c r="L203" s="9">
        <v>3136</v>
      </c>
      <c r="M203" s="9">
        <v>3386</v>
      </c>
    </row>
    <row r="204" spans="1:13" x14ac:dyDescent="0.25">
      <c r="A204" s="8" t="s">
        <v>87</v>
      </c>
      <c r="B204" s="9">
        <v>1567</v>
      </c>
      <c r="C204" s="9">
        <v>1567</v>
      </c>
      <c r="D204" s="9">
        <v>1600</v>
      </c>
      <c r="E204" s="9">
        <v>1764</v>
      </c>
      <c r="F204" s="9">
        <v>1913</v>
      </c>
      <c r="G204" s="9">
        <v>2076</v>
      </c>
      <c r="H204" s="9">
        <v>2306</v>
      </c>
      <c r="I204" s="9">
        <v>2521</v>
      </c>
      <c r="J204" s="9">
        <v>2721</v>
      </c>
      <c r="K204" s="9">
        <v>2936</v>
      </c>
      <c r="L204" s="9">
        <v>3156</v>
      </c>
      <c r="M204" s="9">
        <v>3413</v>
      </c>
    </row>
    <row r="205" spans="1:13" x14ac:dyDescent="0.25">
      <c r="A205" s="8"/>
      <c r="B205" s="9"/>
      <c r="C205" s="9"/>
      <c r="D205" s="9"/>
      <c r="E205" s="9"/>
      <c r="F205" s="9"/>
      <c r="G205" s="9"/>
      <c r="H205" s="9"/>
      <c r="I205" s="9"/>
      <c r="J205" s="9"/>
      <c r="K205" s="9"/>
      <c r="L205" s="9"/>
      <c r="M205" s="9"/>
    </row>
    <row r="206" spans="1:13" x14ac:dyDescent="0.25">
      <c r="A206" s="8" t="s">
        <v>88</v>
      </c>
      <c r="B206" s="9">
        <v>68356</v>
      </c>
      <c r="C206" s="9">
        <v>68358</v>
      </c>
      <c r="D206" s="9">
        <v>68343</v>
      </c>
      <c r="E206" s="9">
        <v>68467</v>
      </c>
      <c r="F206" s="9">
        <v>68741</v>
      </c>
      <c r="G206" s="9">
        <v>69247</v>
      </c>
      <c r="H206" s="9">
        <v>69748</v>
      </c>
      <c r="I206" s="9">
        <v>70451</v>
      </c>
      <c r="J206" s="9">
        <v>71130</v>
      </c>
      <c r="K206" s="9">
        <v>71658</v>
      </c>
      <c r="L206" s="9">
        <v>71875</v>
      </c>
      <c r="M206" s="9">
        <v>72091</v>
      </c>
    </row>
    <row r="207" spans="1:13" x14ac:dyDescent="0.25">
      <c r="A207" s="10" t="s">
        <v>89</v>
      </c>
      <c r="B207" s="9">
        <v>19215</v>
      </c>
      <c r="C207" s="9">
        <v>19215</v>
      </c>
      <c r="D207" s="9">
        <v>19114</v>
      </c>
      <c r="E207" s="9">
        <v>19036</v>
      </c>
      <c r="F207" s="9">
        <v>18863</v>
      </c>
      <c r="G207" s="9">
        <v>18878</v>
      </c>
      <c r="H207" s="9">
        <v>18811</v>
      </c>
      <c r="I207" s="9">
        <v>19038</v>
      </c>
      <c r="J207" s="9">
        <v>19480</v>
      </c>
      <c r="K207" s="9">
        <v>19726</v>
      </c>
      <c r="L207" s="9">
        <v>19706</v>
      </c>
      <c r="M207" s="9">
        <v>19624</v>
      </c>
    </row>
    <row r="208" spans="1:13" x14ac:dyDescent="0.25">
      <c r="A208" s="10" t="s">
        <v>90</v>
      </c>
      <c r="B208" s="9">
        <v>33362</v>
      </c>
      <c r="C208" s="9">
        <v>33362</v>
      </c>
      <c r="D208" s="9">
        <v>33530</v>
      </c>
      <c r="E208" s="9">
        <v>34023</v>
      </c>
      <c r="F208" s="9">
        <v>34675</v>
      </c>
      <c r="G208" s="9">
        <v>35223</v>
      </c>
      <c r="H208" s="9">
        <v>35586</v>
      </c>
      <c r="I208" s="9">
        <v>35832</v>
      </c>
      <c r="J208" s="9">
        <v>35957</v>
      </c>
      <c r="K208" s="9">
        <v>35990</v>
      </c>
      <c r="L208" s="9">
        <v>36146</v>
      </c>
      <c r="M208" s="9">
        <v>36110</v>
      </c>
    </row>
    <row r="209" spans="1:13" x14ac:dyDescent="0.25">
      <c r="A209" s="10" t="s">
        <v>91</v>
      </c>
      <c r="B209" s="9">
        <v>15779</v>
      </c>
      <c r="C209" s="9">
        <v>15781</v>
      </c>
      <c r="D209" s="9">
        <v>15699</v>
      </c>
      <c r="E209" s="9">
        <v>15408</v>
      </c>
      <c r="F209" s="9">
        <v>15203</v>
      </c>
      <c r="G209" s="9">
        <v>15146</v>
      </c>
      <c r="H209" s="9">
        <v>15351</v>
      </c>
      <c r="I209" s="9">
        <v>15581</v>
      </c>
      <c r="J209" s="9">
        <v>15693</v>
      </c>
      <c r="K209" s="9">
        <v>15942</v>
      </c>
      <c r="L209" s="9">
        <v>16023</v>
      </c>
      <c r="M209" s="9">
        <v>16357</v>
      </c>
    </row>
    <row r="210" spans="1:13" x14ac:dyDescent="0.25">
      <c r="A210" s="8" t="s">
        <v>92</v>
      </c>
      <c r="B210" s="9">
        <v>161565</v>
      </c>
      <c r="C210" s="9">
        <v>161566</v>
      </c>
      <c r="D210" s="9">
        <v>162564</v>
      </c>
      <c r="E210" s="9">
        <v>166520</v>
      </c>
      <c r="F210" s="9">
        <v>170512</v>
      </c>
      <c r="G210" s="9">
        <v>173906</v>
      </c>
      <c r="H210" s="9">
        <v>176980</v>
      </c>
      <c r="I210" s="9">
        <v>179909</v>
      </c>
      <c r="J210" s="9">
        <v>183308</v>
      </c>
      <c r="K210" s="9">
        <v>186331</v>
      </c>
      <c r="L210" s="9">
        <v>189165</v>
      </c>
      <c r="M210" s="9">
        <v>191820</v>
      </c>
    </row>
    <row r="211" spans="1:13" x14ac:dyDescent="0.25">
      <c r="A211" s="10" t="s">
        <v>93</v>
      </c>
      <c r="B211" s="9">
        <v>31848</v>
      </c>
      <c r="C211" s="9">
        <v>31848</v>
      </c>
      <c r="D211" s="9">
        <v>31827</v>
      </c>
      <c r="E211" s="9">
        <v>31877</v>
      </c>
      <c r="F211" s="9">
        <v>32011</v>
      </c>
      <c r="G211" s="9">
        <v>31632</v>
      </c>
      <c r="H211" s="9">
        <v>31052</v>
      </c>
      <c r="I211" s="9">
        <v>30221</v>
      </c>
      <c r="J211" s="9">
        <v>29726</v>
      </c>
      <c r="K211" s="9">
        <v>29439</v>
      </c>
      <c r="L211" s="9">
        <v>29281</v>
      </c>
      <c r="M211" s="9">
        <v>29059</v>
      </c>
    </row>
    <row r="212" spans="1:13" x14ac:dyDescent="0.25">
      <c r="A212" s="10" t="s">
        <v>94</v>
      </c>
      <c r="B212" s="9">
        <v>76475</v>
      </c>
      <c r="C212" s="9">
        <v>76476</v>
      </c>
      <c r="D212" s="9">
        <v>77010</v>
      </c>
      <c r="E212" s="9">
        <v>79074</v>
      </c>
      <c r="F212" s="9">
        <v>81116</v>
      </c>
      <c r="G212" s="9">
        <v>83226</v>
      </c>
      <c r="H212" s="9">
        <v>85173</v>
      </c>
      <c r="I212" s="9">
        <v>87017</v>
      </c>
      <c r="J212" s="9">
        <v>89109</v>
      </c>
      <c r="K212" s="9">
        <v>90934</v>
      </c>
      <c r="L212" s="9">
        <v>92513</v>
      </c>
      <c r="M212" s="9">
        <v>94099</v>
      </c>
    </row>
    <row r="213" spans="1:13" x14ac:dyDescent="0.25">
      <c r="A213" s="10" t="s">
        <v>95</v>
      </c>
      <c r="B213" s="9">
        <v>53242</v>
      </c>
      <c r="C213" s="9">
        <v>53242</v>
      </c>
      <c r="D213" s="9">
        <v>53727</v>
      </c>
      <c r="E213" s="9">
        <v>55569</v>
      </c>
      <c r="F213" s="9">
        <v>57385</v>
      </c>
      <c r="G213" s="9">
        <v>59048</v>
      </c>
      <c r="H213" s="9">
        <v>60755</v>
      </c>
      <c r="I213" s="9">
        <v>62671</v>
      </c>
      <c r="J213" s="9">
        <v>64473</v>
      </c>
      <c r="K213" s="9">
        <v>65958</v>
      </c>
      <c r="L213" s="9">
        <v>67371</v>
      </c>
      <c r="M213" s="9">
        <v>68662</v>
      </c>
    </row>
    <row r="214" spans="1:13" x14ac:dyDescent="0.25">
      <c r="A214" s="8" t="s">
        <v>96</v>
      </c>
      <c r="B214" s="9">
        <v>16597</v>
      </c>
      <c r="C214" s="9">
        <v>16600</v>
      </c>
      <c r="D214" s="9">
        <v>16907</v>
      </c>
      <c r="E214" s="9">
        <v>18172</v>
      </c>
      <c r="F214" s="9">
        <v>19522</v>
      </c>
      <c r="G214" s="9">
        <v>21047</v>
      </c>
      <c r="H214" s="9">
        <v>22734</v>
      </c>
      <c r="I214" s="9">
        <v>24523</v>
      </c>
      <c r="J214" s="9">
        <v>26290</v>
      </c>
      <c r="K214" s="9">
        <v>28192</v>
      </c>
      <c r="L214" s="9">
        <v>30140</v>
      </c>
      <c r="M214" s="9">
        <v>32222</v>
      </c>
    </row>
    <row r="215" spans="1:13" x14ac:dyDescent="0.25">
      <c r="A215" s="8" t="s">
        <v>87</v>
      </c>
      <c r="B215" s="9">
        <v>1567</v>
      </c>
      <c r="C215" s="9">
        <v>1567</v>
      </c>
      <c r="D215" s="9">
        <v>1600</v>
      </c>
      <c r="E215" s="9">
        <v>1764</v>
      </c>
      <c r="F215" s="9">
        <v>1913</v>
      </c>
      <c r="G215" s="9">
        <v>2076</v>
      </c>
      <c r="H215" s="9">
        <v>2306</v>
      </c>
      <c r="I215" s="9">
        <v>2521</v>
      </c>
      <c r="J215" s="9">
        <v>2721</v>
      </c>
      <c r="K215" s="9">
        <v>2936</v>
      </c>
      <c r="L215" s="9">
        <v>3156</v>
      </c>
      <c r="M215" s="9">
        <v>3413</v>
      </c>
    </row>
    <row r="216" spans="1:13" x14ac:dyDescent="0.25">
      <c r="A216" s="8"/>
      <c r="B216" s="9"/>
      <c r="C216" s="9"/>
      <c r="D216" s="9"/>
      <c r="E216" s="9"/>
      <c r="F216" s="9"/>
      <c r="G216" s="9"/>
      <c r="H216" s="9"/>
      <c r="I216" s="9"/>
      <c r="J216" s="9"/>
      <c r="K216" s="9"/>
      <c r="L216" s="9"/>
      <c r="M216" s="9"/>
    </row>
    <row r="217" spans="1:13" x14ac:dyDescent="0.25">
      <c r="A217" s="8" t="s">
        <v>97</v>
      </c>
      <c r="B217" s="9">
        <v>186280</v>
      </c>
      <c r="C217" s="9">
        <v>186286</v>
      </c>
      <c r="D217" s="9">
        <v>187584</v>
      </c>
      <c r="E217" s="9">
        <v>192701</v>
      </c>
      <c r="F217" s="9">
        <v>197761</v>
      </c>
      <c r="G217" s="9">
        <v>202480</v>
      </c>
      <c r="H217" s="9">
        <v>207293</v>
      </c>
      <c r="I217" s="9">
        <v>212138</v>
      </c>
      <c r="J217" s="9">
        <v>217474</v>
      </c>
      <c r="K217" s="9">
        <v>222524</v>
      </c>
      <c r="L217" s="9">
        <v>227242</v>
      </c>
      <c r="M217" s="9">
        <v>232095</v>
      </c>
    </row>
    <row r="218" spans="1:13" x14ac:dyDescent="0.25">
      <c r="A218" s="8" t="s">
        <v>98</v>
      </c>
      <c r="B218" s="9">
        <v>178162</v>
      </c>
      <c r="C218" s="9">
        <v>178166</v>
      </c>
      <c r="D218" s="9">
        <v>179471</v>
      </c>
      <c r="E218" s="9">
        <v>184692</v>
      </c>
      <c r="F218" s="9">
        <v>190034</v>
      </c>
      <c r="G218" s="9">
        <v>194953</v>
      </c>
      <c r="H218" s="9">
        <v>199714</v>
      </c>
      <c r="I218" s="9">
        <v>204432</v>
      </c>
      <c r="J218" s="9">
        <v>209598</v>
      </c>
      <c r="K218" s="9">
        <v>214523</v>
      </c>
      <c r="L218" s="9">
        <v>219305</v>
      </c>
      <c r="M218" s="9">
        <v>224042</v>
      </c>
    </row>
    <row r="219" spans="1:13" x14ac:dyDescent="0.25">
      <c r="A219" s="8" t="s">
        <v>99</v>
      </c>
      <c r="B219" s="9">
        <v>120325</v>
      </c>
      <c r="C219" s="9">
        <v>120328</v>
      </c>
      <c r="D219" s="9">
        <v>120810</v>
      </c>
      <c r="E219" s="9">
        <v>122701</v>
      </c>
      <c r="F219" s="9">
        <v>124547</v>
      </c>
      <c r="G219" s="9">
        <v>126205</v>
      </c>
      <c r="H219" s="9">
        <v>127633</v>
      </c>
      <c r="I219" s="9">
        <v>128906</v>
      </c>
      <c r="J219" s="9">
        <v>130650</v>
      </c>
      <c r="K219" s="9">
        <v>132278</v>
      </c>
      <c r="L219" s="9">
        <v>133794</v>
      </c>
      <c r="M219" s="9">
        <v>135256</v>
      </c>
    </row>
    <row r="220" spans="1:13" x14ac:dyDescent="0.25">
      <c r="A220" s="8"/>
      <c r="B220" s="9"/>
      <c r="C220" s="9"/>
      <c r="D220" s="9"/>
      <c r="E220" s="9"/>
      <c r="F220" s="9"/>
      <c r="G220" s="9"/>
      <c r="H220" s="9"/>
      <c r="I220" s="9"/>
      <c r="J220" s="9"/>
      <c r="K220" s="9"/>
      <c r="L220" s="9"/>
      <c r="M220" s="9"/>
    </row>
    <row r="221" spans="1:13" x14ac:dyDescent="0.25">
      <c r="A221" s="11" t="s">
        <v>100</v>
      </c>
      <c r="B221" s="12">
        <v>30.2</v>
      </c>
      <c r="C221" s="12">
        <v>30.2</v>
      </c>
      <c r="D221" s="12">
        <v>30.3</v>
      </c>
      <c r="E221" s="12">
        <v>30.7</v>
      </c>
      <c r="F221" s="12">
        <v>31.2</v>
      </c>
      <c r="G221" s="12">
        <v>31.6</v>
      </c>
      <c r="H221" s="12">
        <v>32.1</v>
      </c>
      <c r="I221" s="12">
        <v>32.5</v>
      </c>
      <c r="J221" s="12">
        <v>33</v>
      </c>
      <c r="K221" s="12">
        <v>33.4</v>
      </c>
      <c r="L221" s="12">
        <v>33.9</v>
      </c>
      <c r="M221" s="12">
        <v>34.4</v>
      </c>
    </row>
    <row r="222" spans="1:13" s="7" customFormat="1" ht="33.9" customHeight="1" x14ac:dyDescent="0.3">
      <c r="A222" s="16" t="s">
        <v>102</v>
      </c>
      <c r="B222" s="6">
        <v>177409</v>
      </c>
      <c r="C222" s="6">
        <v>177411</v>
      </c>
      <c r="D222" s="6">
        <v>178187</v>
      </c>
      <c r="E222" s="6">
        <v>181546</v>
      </c>
      <c r="F222" s="6">
        <v>185139</v>
      </c>
      <c r="G222" s="6">
        <v>188675</v>
      </c>
      <c r="H222" s="6">
        <v>192227</v>
      </c>
      <c r="I222" s="6">
        <v>196107</v>
      </c>
      <c r="J222" s="6">
        <v>200137</v>
      </c>
      <c r="K222" s="6">
        <v>203940</v>
      </c>
      <c r="L222" s="6">
        <v>207624</v>
      </c>
      <c r="M222" s="6">
        <v>211029</v>
      </c>
    </row>
    <row r="223" spans="1:13" x14ac:dyDescent="0.25">
      <c r="A223" s="8" t="s">
        <v>25</v>
      </c>
      <c r="B223" s="9">
        <v>20013</v>
      </c>
      <c r="C223" s="9">
        <v>20013</v>
      </c>
      <c r="D223" s="9">
        <v>19788</v>
      </c>
      <c r="E223" s="9">
        <v>19202</v>
      </c>
      <c r="F223" s="9">
        <v>18529</v>
      </c>
      <c r="G223" s="9">
        <v>17863</v>
      </c>
      <c r="H223" s="9">
        <v>17343</v>
      </c>
      <c r="I223" s="9">
        <v>17191</v>
      </c>
      <c r="J223" s="9">
        <v>17613</v>
      </c>
      <c r="K223" s="9">
        <v>17912</v>
      </c>
      <c r="L223" s="9">
        <v>18065</v>
      </c>
      <c r="M223" s="9">
        <v>18139</v>
      </c>
    </row>
    <row r="224" spans="1:13" x14ac:dyDescent="0.25">
      <c r="A224" s="8" t="s">
        <v>38</v>
      </c>
      <c r="B224" s="9">
        <v>17273</v>
      </c>
      <c r="C224" s="9">
        <v>17273</v>
      </c>
      <c r="D224" s="9">
        <v>17415</v>
      </c>
      <c r="E224" s="9">
        <v>17960</v>
      </c>
      <c r="F224" s="9">
        <v>18669</v>
      </c>
      <c r="G224" s="9">
        <v>19308</v>
      </c>
      <c r="H224" s="9">
        <v>19809</v>
      </c>
      <c r="I224" s="9">
        <v>19909</v>
      </c>
      <c r="J224" s="9">
        <v>19365</v>
      </c>
      <c r="K224" s="9">
        <v>18711</v>
      </c>
      <c r="L224" s="9">
        <v>18079</v>
      </c>
      <c r="M224" s="9">
        <v>17553</v>
      </c>
    </row>
    <row r="225" spans="1:13" x14ac:dyDescent="0.25">
      <c r="A225" s="8" t="s">
        <v>39</v>
      </c>
      <c r="B225" s="9">
        <v>15893</v>
      </c>
      <c r="C225" s="9">
        <v>15893</v>
      </c>
      <c r="D225" s="9">
        <v>15947</v>
      </c>
      <c r="E225" s="9">
        <v>16168</v>
      </c>
      <c r="F225" s="9">
        <v>16461</v>
      </c>
      <c r="G225" s="9">
        <v>16826</v>
      </c>
      <c r="H225" s="9">
        <v>17162</v>
      </c>
      <c r="I225" s="9">
        <v>17627</v>
      </c>
      <c r="J225" s="9">
        <v>18210</v>
      </c>
      <c r="K225" s="9">
        <v>18919</v>
      </c>
      <c r="L225" s="9">
        <v>19553</v>
      </c>
      <c r="M225" s="9">
        <v>20043</v>
      </c>
    </row>
    <row r="226" spans="1:13" x14ac:dyDescent="0.25">
      <c r="A226" s="8" t="s">
        <v>40</v>
      </c>
      <c r="B226" s="9">
        <v>17327</v>
      </c>
      <c r="C226" s="9">
        <v>17328</v>
      </c>
      <c r="D226" s="9">
        <v>17203</v>
      </c>
      <c r="E226" s="9">
        <v>16689</v>
      </c>
      <c r="F226" s="9">
        <v>16219</v>
      </c>
      <c r="G226" s="9">
        <v>16018</v>
      </c>
      <c r="H226" s="9">
        <v>16049</v>
      </c>
      <c r="I226" s="9">
        <v>16150</v>
      </c>
      <c r="J226" s="9">
        <v>16420</v>
      </c>
      <c r="K226" s="9">
        <v>16766</v>
      </c>
      <c r="L226" s="9">
        <v>17181</v>
      </c>
      <c r="M226" s="9">
        <v>17505</v>
      </c>
    </row>
    <row r="227" spans="1:13" x14ac:dyDescent="0.25">
      <c r="A227" s="8" t="s">
        <v>41</v>
      </c>
      <c r="B227" s="9">
        <v>18736</v>
      </c>
      <c r="C227" s="9">
        <v>18736</v>
      </c>
      <c r="D227" s="9">
        <v>18769</v>
      </c>
      <c r="E227" s="9">
        <v>18769</v>
      </c>
      <c r="F227" s="9">
        <v>18715</v>
      </c>
      <c r="G227" s="9">
        <v>18484</v>
      </c>
      <c r="H227" s="9">
        <v>18192</v>
      </c>
      <c r="I227" s="9">
        <v>17729</v>
      </c>
      <c r="J227" s="9">
        <v>17297</v>
      </c>
      <c r="K227" s="9">
        <v>16884</v>
      </c>
      <c r="L227" s="9">
        <v>16719</v>
      </c>
      <c r="M227" s="9">
        <v>16717</v>
      </c>
    </row>
    <row r="228" spans="1:13" x14ac:dyDescent="0.25">
      <c r="A228" s="8" t="s">
        <v>42</v>
      </c>
      <c r="B228" s="9">
        <v>18197</v>
      </c>
      <c r="C228" s="9">
        <v>18197</v>
      </c>
      <c r="D228" s="9">
        <v>18261</v>
      </c>
      <c r="E228" s="9">
        <v>18514</v>
      </c>
      <c r="F228" s="9">
        <v>18658</v>
      </c>
      <c r="G228" s="9">
        <v>18741</v>
      </c>
      <c r="H228" s="9">
        <v>18780</v>
      </c>
      <c r="I228" s="9">
        <v>19020</v>
      </c>
      <c r="J228" s="9">
        <v>19132</v>
      </c>
      <c r="K228" s="9">
        <v>19042</v>
      </c>
      <c r="L228" s="9">
        <v>18854</v>
      </c>
      <c r="M228" s="9">
        <v>18612</v>
      </c>
    </row>
    <row r="229" spans="1:13" x14ac:dyDescent="0.25">
      <c r="A229" s="8" t="s">
        <v>43</v>
      </c>
      <c r="B229" s="9">
        <v>16073</v>
      </c>
      <c r="C229" s="9">
        <v>16073</v>
      </c>
      <c r="D229" s="9">
        <v>16264</v>
      </c>
      <c r="E229" s="9">
        <v>16957</v>
      </c>
      <c r="F229" s="9">
        <v>17546</v>
      </c>
      <c r="G229" s="9">
        <v>18148</v>
      </c>
      <c r="H229" s="9">
        <v>18474</v>
      </c>
      <c r="I229" s="9">
        <v>18520</v>
      </c>
      <c r="J229" s="9">
        <v>18750</v>
      </c>
      <c r="K229" s="9">
        <v>18838</v>
      </c>
      <c r="L229" s="9">
        <v>18901</v>
      </c>
      <c r="M229" s="9">
        <v>18909</v>
      </c>
    </row>
    <row r="230" spans="1:13" x14ac:dyDescent="0.25">
      <c r="A230" s="8" t="s">
        <v>44</v>
      </c>
      <c r="B230" s="9">
        <v>13030</v>
      </c>
      <c r="C230" s="9">
        <v>13030</v>
      </c>
      <c r="D230" s="9">
        <v>13122</v>
      </c>
      <c r="E230" s="9">
        <v>13497</v>
      </c>
      <c r="F230" s="9">
        <v>14202</v>
      </c>
      <c r="G230" s="9">
        <v>14808</v>
      </c>
      <c r="H230" s="9">
        <v>15541</v>
      </c>
      <c r="I230" s="9">
        <v>16467</v>
      </c>
      <c r="J230" s="9">
        <v>17190</v>
      </c>
      <c r="K230" s="9">
        <v>17776</v>
      </c>
      <c r="L230" s="9">
        <v>18366</v>
      </c>
      <c r="M230" s="9">
        <v>18658</v>
      </c>
    </row>
    <row r="231" spans="1:13" x14ac:dyDescent="0.25">
      <c r="A231" s="8" t="s">
        <v>45</v>
      </c>
      <c r="B231" s="9">
        <v>11304</v>
      </c>
      <c r="C231" s="9">
        <v>11305</v>
      </c>
      <c r="D231" s="9">
        <v>11427</v>
      </c>
      <c r="E231" s="9">
        <v>11906</v>
      </c>
      <c r="F231" s="9">
        <v>12227</v>
      </c>
      <c r="G231" s="9">
        <v>12501</v>
      </c>
      <c r="H231" s="9">
        <v>12822</v>
      </c>
      <c r="I231" s="9">
        <v>13181</v>
      </c>
      <c r="J231" s="9">
        <v>13559</v>
      </c>
      <c r="K231" s="9">
        <v>14223</v>
      </c>
      <c r="L231" s="9">
        <v>14816</v>
      </c>
      <c r="M231" s="9">
        <v>15564</v>
      </c>
    </row>
    <row r="232" spans="1:13" x14ac:dyDescent="0.25">
      <c r="A232" s="8" t="s">
        <v>46</v>
      </c>
      <c r="B232" s="9">
        <v>9320</v>
      </c>
      <c r="C232" s="9">
        <v>9320</v>
      </c>
      <c r="D232" s="9">
        <v>9415</v>
      </c>
      <c r="E232" s="9">
        <v>9793</v>
      </c>
      <c r="F232" s="9">
        <v>10228</v>
      </c>
      <c r="G232" s="9">
        <v>10640</v>
      </c>
      <c r="H232" s="9">
        <v>10977</v>
      </c>
      <c r="I232" s="9">
        <v>11407</v>
      </c>
      <c r="J232" s="9">
        <v>11913</v>
      </c>
      <c r="K232" s="9">
        <v>12237</v>
      </c>
      <c r="L232" s="9">
        <v>12478</v>
      </c>
      <c r="M232" s="9">
        <v>12766</v>
      </c>
    </row>
    <row r="233" spans="1:13" x14ac:dyDescent="0.25">
      <c r="A233" s="8" t="s">
        <v>47</v>
      </c>
      <c r="B233" s="9">
        <v>7039</v>
      </c>
      <c r="C233" s="9">
        <v>7039</v>
      </c>
      <c r="D233" s="9">
        <v>7115</v>
      </c>
      <c r="E233" s="9">
        <v>7583</v>
      </c>
      <c r="F233" s="9">
        <v>8019</v>
      </c>
      <c r="G233" s="9">
        <v>8427</v>
      </c>
      <c r="H233" s="9">
        <v>8927</v>
      </c>
      <c r="I233" s="9">
        <v>9337</v>
      </c>
      <c r="J233" s="9">
        <v>9728</v>
      </c>
      <c r="K233" s="9">
        <v>10185</v>
      </c>
      <c r="L233" s="9">
        <v>10647</v>
      </c>
      <c r="M233" s="9">
        <v>10990</v>
      </c>
    </row>
    <row r="234" spans="1:13" x14ac:dyDescent="0.25">
      <c r="A234" s="8" t="s">
        <v>48</v>
      </c>
      <c r="B234" s="9">
        <v>4656</v>
      </c>
      <c r="C234" s="9">
        <v>4656</v>
      </c>
      <c r="D234" s="9">
        <v>4774</v>
      </c>
      <c r="E234" s="9">
        <v>5210</v>
      </c>
      <c r="F234" s="9">
        <v>5678</v>
      </c>
      <c r="G234" s="9">
        <v>6155</v>
      </c>
      <c r="H234" s="9">
        <v>6552</v>
      </c>
      <c r="I234" s="9">
        <v>7031</v>
      </c>
      <c r="J234" s="9">
        <v>7467</v>
      </c>
      <c r="K234" s="9">
        <v>7888</v>
      </c>
      <c r="L234" s="9">
        <v>8277</v>
      </c>
      <c r="M234" s="9">
        <v>8763</v>
      </c>
    </row>
    <row r="235" spans="1:13" x14ac:dyDescent="0.25">
      <c r="A235" s="8" t="s">
        <v>49</v>
      </c>
      <c r="B235" s="9">
        <v>3275</v>
      </c>
      <c r="C235" s="9">
        <v>3275</v>
      </c>
      <c r="D235" s="9">
        <v>3334</v>
      </c>
      <c r="E235" s="9">
        <v>3541</v>
      </c>
      <c r="F235" s="9">
        <v>3769</v>
      </c>
      <c r="G235" s="9">
        <v>4016</v>
      </c>
      <c r="H235" s="9">
        <v>4307</v>
      </c>
      <c r="I235" s="9">
        <v>4651</v>
      </c>
      <c r="J235" s="9">
        <v>5068</v>
      </c>
      <c r="K235" s="9">
        <v>5513</v>
      </c>
      <c r="L235" s="9">
        <v>5957</v>
      </c>
      <c r="M235" s="9">
        <v>6336</v>
      </c>
    </row>
    <row r="236" spans="1:13" x14ac:dyDescent="0.25">
      <c r="A236" s="8" t="s">
        <v>50</v>
      </c>
      <c r="B236" s="9">
        <v>1960</v>
      </c>
      <c r="C236" s="9">
        <v>1960</v>
      </c>
      <c r="D236" s="9">
        <v>1979</v>
      </c>
      <c r="E236" s="9">
        <v>2185</v>
      </c>
      <c r="F236" s="9">
        <v>2381</v>
      </c>
      <c r="G236" s="9">
        <v>2657</v>
      </c>
      <c r="H236" s="9">
        <v>2956</v>
      </c>
      <c r="I236" s="9">
        <v>3221</v>
      </c>
      <c r="J236" s="9">
        <v>3427</v>
      </c>
      <c r="K236" s="9">
        <v>3644</v>
      </c>
      <c r="L236" s="9">
        <v>3884</v>
      </c>
      <c r="M236" s="9">
        <v>4147</v>
      </c>
    </row>
    <row r="237" spans="1:13" x14ac:dyDescent="0.25">
      <c r="A237" s="8" t="s">
        <v>51</v>
      </c>
      <c r="B237" s="9">
        <v>1458</v>
      </c>
      <c r="C237" s="9">
        <v>1458</v>
      </c>
      <c r="D237" s="9">
        <v>1483</v>
      </c>
      <c r="E237" s="9">
        <v>1550</v>
      </c>
      <c r="F237" s="9">
        <v>1652</v>
      </c>
      <c r="G237" s="9">
        <v>1680</v>
      </c>
      <c r="H237" s="9">
        <v>1780</v>
      </c>
      <c r="I237" s="9">
        <v>1869</v>
      </c>
      <c r="J237" s="9">
        <v>2046</v>
      </c>
      <c r="K237" s="9">
        <v>2233</v>
      </c>
      <c r="L237" s="9">
        <v>2495</v>
      </c>
      <c r="M237" s="9">
        <v>2777</v>
      </c>
    </row>
    <row r="238" spans="1:13" x14ac:dyDescent="0.25">
      <c r="A238" s="8" t="s">
        <v>52</v>
      </c>
      <c r="B238" s="9">
        <v>875</v>
      </c>
      <c r="C238" s="9">
        <v>875</v>
      </c>
      <c r="D238" s="9">
        <v>898</v>
      </c>
      <c r="E238" s="9">
        <v>953</v>
      </c>
      <c r="F238" s="9">
        <v>1053</v>
      </c>
      <c r="G238" s="9">
        <v>1199</v>
      </c>
      <c r="H238" s="9">
        <v>1266</v>
      </c>
      <c r="I238" s="9">
        <v>1399</v>
      </c>
      <c r="J238" s="9">
        <v>1450</v>
      </c>
      <c r="K238" s="9">
        <v>1530</v>
      </c>
      <c r="L238" s="9">
        <v>1536</v>
      </c>
      <c r="M238" s="9">
        <v>1617</v>
      </c>
    </row>
    <row r="239" spans="1:13" x14ac:dyDescent="0.25">
      <c r="A239" s="8" t="s">
        <v>53</v>
      </c>
      <c r="B239" s="9">
        <v>556</v>
      </c>
      <c r="C239" s="9">
        <v>556</v>
      </c>
      <c r="D239" s="9">
        <v>566</v>
      </c>
      <c r="E239" s="9">
        <v>607</v>
      </c>
      <c r="F239" s="9">
        <v>635</v>
      </c>
      <c r="G239" s="9">
        <v>658</v>
      </c>
      <c r="H239" s="9">
        <v>704</v>
      </c>
      <c r="I239" s="9">
        <v>758</v>
      </c>
      <c r="J239" s="9">
        <v>809</v>
      </c>
      <c r="K239" s="9">
        <v>901</v>
      </c>
      <c r="L239" s="9">
        <v>1029</v>
      </c>
      <c r="M239" s="9">
        <v>1089</v>
      </c>
    </row>
    <row r="240" spans="1:13" x14ac:dyDescent="0.25">
      <c r="A240" s="8" t="s">
        <v>54</v>
      </c>
      <c r="B240" s="9">
        <v>424</v>
      </c>
      <c r="C240" s="9">
        <v>424</v>
      </c>
      <c r="D240" s="9">
        <v>427</v>
      </c>
      <c r="E240" s="9">
        <v>462</v>
      </c>
      <c r="F240" s="9">
        <v>498</v>
      </c>
      <c r="G240" s="9">
        <v>546</v>
      </c>
      <c r="H240" s="9">
        <v>586</v>
      </c>
      <c r="I240" s="9">
        <v>640</v>
      </c>
      <c r="J240" s="9">
        <v>693</v>
      </c>
      <c r="K240" s="9">
        <v>738</v>
      </c>
      <c r="L240" s="9">
        <v>787</v>
      </c>
      <c r="M240" s="9">
        <v>844</v>
      </c>
    </row>
    <row r="241" spans="1:13" x14ac:dyDescent="0.25">
      <c r="A241" s="8"/>
      <c r="B241" s="9"/>
      <c r="C241" s="9"/>
      <c r="D241" s="9"/>
      <c r="E241" s="9"/>
      <c r="F241" s="9"/>
      <c r="G241" s="9"/>
      <c r="H241" s="9"/>
      <c r="I241" s="9"/>
      <c r="J241" s="9"/>
      <c r="K241" s="9"/>
      <c r="L241" s="9"/>
      <c r="M241" s="9"/>
    </row>
    <row r="242" spans="1:13" x14ac:dyDescent="0.25">
      <c r="A242" s="8" t="s">
        <v>55</v>
      </c>
      <c r="B242" s="9">
        <v>63078</v>
      </c>
      <c r="C242" s="9">
        <v>63079</v>
      </c>
      <c r="D242" s="9">
        <v>63033</v>
      </c>
      <c r="E242" s="9">
        <v>63047</v>
      </c>
      <c r="F242" s="9">
        <v>63232</v>
      </c>
      <c r="G242" s="9">
        <v>63443</v>
      </c>
      <c r="H242" s="9">
        <v>63820</v>
      </c>
      <c r="I242" s="9">
        <v>64508</v>
      </c>
      <c r="J242" s="9">
        <v>65273</v>
      </c>
      <c r="K242" s="9">
        <v>65813</v>
      </c>
      <c r="L242" s="9">
        <v>66162</v>
      </c>
      <c r="M242" s="9">
        <v>66365</v>
      </c>
    </row>
    <row r="243" spans="1:13" x14ac:dyDescent="0.25">
      <c r="A243" s="10" t="s">
        <v>56</v>
      </c>
      <c r="B243" s="9">
        <v>20013</v>
      </c>
      <c r="C243" s="9">
        <v>20013</v>
      </c>
      <c r="D243" s="9">
        <v>19788</v>
      </c>
      <c r="E243" s="9">
        <v>19202</v>
      </c>
      <c r="F243" s="9">
        <v>18529</v>
      </c>
      <c r="G243" s="9">
        <v>17863</v>
      </c>
      <c r="H243" s="9">
        <v>17343</v>
      </c>
      <c r="I243" s="9">
        <v>17191</v>
      </c>
      <c r="J243" s="9">
        <v>17613</v>
      </c>
      <c r="K243" s="9">
        <v>17912</v>
      </c>
      <c r="L243" s="9">
        <v>18065</v>
      </c>
      <c r="M243" s="9">
        <v>18139</v>
      </c>
    </row>
    <row r="244" spans="1:13" x14ac:dyDescent="0.25">
      <c r="A244" s="10" t="s">
        <v>57</v>
      </c>
      <c r="B244" s="9">
        <v>29904</v>
      </c>
      <c r="C244" s="9">
        <v>29904</v>
      </c>
      <c r="D244" s="9">
        <v>30177</v>
      </c>
      <c r="E244" s="9">
        <v>31037</v>
      </c>
      <c r="F244" s="9">
        <v>31990</v>
      </c>
      <c r="G244" s="9">
        <v>32895</v>
      </c>
      <c r="H244" s="9">
        <v>33623</v>
      </c>
      <c r="I244" s="9">
        <v>34120</v>
      </c>
      <c r="J244" s="9">
        <v>34155</v>
      </c>
      <c r="K244" s="9">
        <v>34082</v>
      </c>
      <c r="L244" s="9">
        <v>34040</v>
      </c>
      <c r="M244" s="9">
        <v>33785</v>
      </c>
    </row>
    <row r="245" spans="1:13" x14ac:dyDescent="0.25">
      <c r="A245" s="10" t="s">
        <v>58</v>
      </c>
      <c r="B245" s="9">
        <v>13161</v>
      </c>
      <c r="C245" s="9">
        <v>13162</v>
      </c>
      <c r="D245" s="9">
        <v>13068</v>
      </c>
      <c r="E245" s="9">
        <v>12808</v>
      </c>
      <c r="F245" s="9">
        <v>12713</v>
      </c>
      <c r="G245" s="9">
        <v>12685</v>
      </c>
      <c r="H245" s="9">
        <v>12854</v>
      </c>
      <c r="I245" s="9">
        <v>13197</v>
      </c>
      <c r="J245" s="9">
        <v>13505</v>
      </c>
      <c r="K245" s="9">
        <v>13819</v>
      </c>
      <c r="L245" s="9">
        <v>14057</v>
      </c>
      <c r="M245" s="9">
        <v>14441</v>
      </c>
    </row>
    <row r="246" spans="1:13" x14ac:dyDescent="0.25">
      <c r="A246" s="8" t="s">
        <v>59</v>
      </c>
      <c r="B246" s="9">
        <v>109058</v>
      </c>
      <c r="C246" s="9">
        <v>109059</v>
      </c>
      <c r="D246" s="9">
        <v>109801</v>
      </c>
      <c r="E246" s="9">
        <v>112742</v>
      </c>
      <c r="F246" s="9">
        <v>115688</v>
      </c>
      <c r="G246" s="9">
        <v>118492</v>
      </c>
      <c r="H246" s="9">
        <v>121115</v>
      </c>
      <c r="I246" s="9">
        <v>123712</v>
      </c>
      <c r="J246" s="9">
        <v>126439</v>
      </c>
      <c r="K246" s="9">
        <v>129081</v>
      </c>
      <c r="L246" s="9">
        <v>131731</v>
      </c>
      <c r="M246" s="9">
        <v>134190</v>
      </c>
    </row>
    <row r="247" spans="1:13" x14ac:dyDescent="0.25">
      <c r="A247" s="10" t="s">
        <v>60</v>
      </c>
      <c r="B247" s="9">
        <v>26164</v>
      </c>
      <c r="C247" s="9">
        <v>26164</v>
      </c>
      <c r="D247" s="9">
        <v>26089</v>
      </c>
      <c r="E247" s="9">
        <v>25741</v>
      </c>
      <c r="F247" s="9">
        <v>25361</v>
      </c>
      <c r="G247" s="9">
        <v>25056</v>
      </c>
      <c r="H247" s="9">
        <v>24735</v>
      </c>
      <c r="I247" s="9">
        <v>24098</v>
      </c>
      <c r="J247" s="9">
        <v>23632</v>
      </c>
      <c r="K247" s="9">
        <v>23379</v>
      </c>
      <c r="L247" s="9">
        <v>23435</v>
      </c>
      <c r="M247" s="9">
        <v>23592</v>
      </c>
    </row>
    <row r="248" spans="1:13" x14ac:dyDescent="0.25">
      <c r="A248" s="10" t="s">
        <v>61</v>
      </c>
      <c r="B248" s="9">
        <v>58604</v>
      </c>
      <c r="C248" s="9">
        <v>58605</v>
      </c>
      <c r="D248" s="9">
        <v>59074</v>
      </c>
      <c r="E248" s="9">
        <v>60874</v>
      </c>
      <c r="F248" s="9">
        <v>62633</v>
      </c>
      <c r="G248" s="9">
        <v>64198</v>
      </c>
      <c r="H248" s="9">
        <v>65617</v>
      </c>
      <c r="I248" s="9">
        <v>67188</v>
      </c>
      <c r="J248" s="9">
        <v>68631</v>
      </c>
      <c r="K248" s="9">
        <v>69879</v>
      </c>
      <c r="L248" s="9">
        <v>70937</v>
      </c>
      <c r="M248" s="9">
        <v>71743</v>
      </c>
    </row>
    <row r="249" spans="1:13" x14ac:dyDescent="0.25">
      <c r="A249" s="10" t="s">
        <v>62</v>
      </c>
      <c r="B249" s="9">
        <v>24290</v>
      </c>
      <c r="C249" s="9">
        <v>24290</v>
      </c>
      <c r="D249" s="9">
        <v>24638</v>
      </c>
      <c r="E249" s="9">
        <v>26127</v>
      </c>
      <c r="F249" s="9">
        <v>27694</v>
      </c>
      <c r="G249" s="9">
        <v>29238</v>
      </c>
      <c r="H249" s="9">
        <v>30763</v>
      </c>
      <c r="I249" s="9">
        <v>32426</v>
      </c>
      <c r="J249" s="9">
        <v>34176</v>
      </c>
      <c r="K249" s="9">
        <v>35823</v>
      </c>
      <c r="L249" s="9">
        <v>37359</v>
      </c>
      <c r="M249" s="9">
        <v>38855</v>
      </c>
    </row>
    <row r="250" spans="1:13" x14ac:dyDescent="0.25">
      <c r="A250" s="8" t="s">
        <v>63</v>
      </c>
      <c r="B250" s="9">
        <v>5273</v>
      </c>
      <c r="C250" s="9">
        <v>5273</v>
      </c>
      <c r="D250" s="9">
        <v>5353</v>
      </c>
      <c r="E250" s="9">
        <v>5757</v>
      </c>
      <c r="F250" s="9">
        <v>6219</v>
      </c>
      <c r="G250" s="9">
        <v>6740</v>
      </c>
      <c r="H250" s="9">
        <v>7292</v>
      </c>
      <c r="I250" s="9">
        <v>7887</v>
      </c>
      <c r="J250" s="9">
        <v>8425</v>
      </c>
      <c r="K250" s="9">
        <v>9046</v>
      </c>
      <c r="L250" s="9">
        <v>9731</v>
      </c>
      <c r="M250" s="9">
        <v>10474</v>
      </c>
    </row>
    <row r="251" spans="1:13" x14ac:dyDescent="0.25">
      <c r="A251" s="8" t="s">
        <v>54</v>
      </c>
      <c r="B251" s="9">
        <v>424</v>
      </c>
      <c r="C251" s="9">
        <v>424</v>
      </c>
      <c r="D251" s="9">
        <v>427</v>
      </c>
      <c r="E251" s="9">
        <v>462</v>
      </c>
      <c r="F251" s="9">
        <v>498</v>
      </c>
      <c r="G251" s="9">
        <v>546</v>
      </c>
      <c r="H251" s="9">
        <v>586</v>
      </c>
      <c r="I251" s="9">
        <v>640</v>
      </c>
      <c r="J251" s="9">
        <v>693</v>
      </c>
      <c r="K251" s="9">
        <v>738</v>
      </c>
      <c r="L251" s="9">
        <v>787</v>
      </c>
      <c r="M251" s="9">
        <v>844</v>
      </c>
    </row>
    <row r="252" spans="1:13" x14ac:dyDescent="0.25">
      <c r="A252" s="8"/>
      <c r="B252" s="9"/>
      <c r="C252" s="9"/>
      <c r="D252" s="9"/>
      <c r="E252" s="9"/>
      <c r="F252" s="9"/>
      <c r="G252" s="9"/>
      <c r="H252" s="9"/>
      <c r="I252" s="9"/>
      <c r="J252" s="9"/>
      <c r="K252" s="9"/>
      <c r="L252" s="9"/>
      <c r="M252" s="9"/>
    </row>
    <row r="253" spans="1:13" x14ac:dyDescent="0.25">
      <c r="A253" s="8" t="s">
        <v>64</v>
      </c>
      <c r="B253" s="9">
        <v>120976</v>
      </c>
      <c r="C253" s="9">
        <v>120977</v>
      </c>
      <c r="D253" s="9">
        <v>121758</v>
      </c>
      <c r="E253" s="9">
        <v>125027</v>
      </c>
      <c r="F253" s="9">
        <v>128387</v>
      </c>
      <c r="G253" s="9">
        <v>131534</v>
      </c>
      <c r="H253" s="9">
        <v>134667</v>
      </c>
      <c r="I253" s="9">
        <v>138015</v>
      </c>
      <c r="J253" s="9">
        <v>141511</v>
      </c>
      <c r="K253" s="9">
        <v>144960</v>
      </c>
      <c r="L253" s="9">
        <v>148362</v>
      </c>
      <c r="M253" s="9">
        <v>151690</v>
      </c>
    </row>
    <row r="254" spans="1:13" x14ac:dyDescent="0.25">
      <c r="A254" s="8" t="s">
        <v>65</v>
      </c>
      <c r="B254" s="9">
        <v>114331</v>
      </c>
      <c r="C254" s="9">
        <v>114332</v>
      </c>
      <c r="D254" s="9">
        <v>115154</v>
      </c>
      <c r="E254" s="9">
        <v>118499</v>
      </c>
      <c r="F254" s="9">
        <v>121907</v>
      </c>
      <c r="G254" s="9">
        <v>125232</v>
      </c>
      <c r="H254" s="9">
        <v>128407</v>
      </c>
      <c r="I254" s="9">
        <v>131599</v>
      </c>
      <c r="J254" s="9">
        <v>134864</v>
      </c>
      <c r="K254" s="9">
        <v>138127</v>
      </c>
      <c r="L254" s="9">
        <v>141462</v>
      </c>
      <c r="M254" s="9">
        <v>144664</v>
      </c>
    </row>
    <row r="255" spans="1:13" x14ac:dyDescent="0.25">
      <c r="A255" s="8" t="s">
        <v>66</v>
      </c>
      <c r="B255" s="9">
        <v>94667</v>
      </c>
      <c r="C255" s="9">
        <v>94669</v>
      </c>
      <c r="D255" s="9">
        <v>95046</v>
      </c>
      <c r="E255" s="9">
        <v>96332</v>
      </c>
      <c r="F255" s="9">
        <v>97567</v>
      </c>
      <c r="G255" s="9">
        <v>98700</v>
      </c>
      <c r="H255" s="9">
        <v>99858</v>
      </c>
      <c r="I255" s="9">
        <v>101067</v>
      </c>
      <c r="J255" s="9">
        <v>102348</v>
      </c>
      <c r="K255" s="9">
        <v>103529</v>
      </c>
      <c r="L255" s="9">
        <v>104837</v>
      </c>
      <c r="M255" s="9">
        <v>105965</v>
      </c>
    </row>
    <row r="256" spans="1:13" x14ac:dyDescent="0.25">
      <c r="A256" s="8"/>
      <c r="B256" s="9"/>
      <c r="C256" s="9"/>
      <c r="D256" s="9"/>
      <c r="E256" s="9"/>
      <c r="F256" s="9"/>
      <c r="G256" s="9"/>
      <c r="H256" s="9"/>
      <c r="I256" s="9"/>
      <c r="J256" s="9"/>
      <c r="K256" s="9"/>
      <c r="L256" s="9"/>
      <c r="M256" s="9"/>
    </row>
    <row r="257" spans="1:13" x14ac:dyDescent="0.25">
      <c r="A257" s="11" t="s">
        <v>67</v>
      </c>
      <c r="B257" s="12">
        <v>24.9</v>
      </c>
      <c r="C257" s="12">
        <v>24.9</v>
      </c>
      <c r="D257" s="12">
        <v>25</v>
      </c>
      <c r="E257" s="12">
        <v>25.5</v>
      </c>
      <c r="F257" s="12">
        <v>26</v>
      </c>
      <c r="G257" s="12">
        <v>26.6</v>
      </c>
      <c r="H257" s="12">
        <v>27</v>
      </c>
      <c r="I257" s="12">
        <v>27.5</v>
      </c>
      <c r="J257" s="12">
        <v>27.9</v>
      </c>
      <c r="K257" s="12">
        <v>28.3</v>
      </c>
      <c r="L257" s="12">
        <v>28.8</v>
      </c>
      <c r="M257" s="12">
        <v>29.2</v>
      </c>
    </row>
    <row r="258" spans="1:13" s="15" customFormat="1" x14ac:dyDescent="0.25">
      <c r="A258" s="13" t="s">
        <v>70</v>
      </c>
      <c r="B258" s="14">
        <v>92206</v>
      </c>
      <c r="C258" s="14">
        <v>92208</v>
      </c>
      <c r="D258" s="14">
        <v>92609</v>
      </c>
      <c r="E258" s="14">
        <v>94320</v>
      </c>
      <c r="F258" s="14">
        <v>96194</v>
      </c>
      <c r="G258" s="14">
        <v>97962</v>
      </c>
      <c r="H258" s="14">
        <v>99736</v>
      </c>
      <c r="I258" s="14">
        <v>101669</v>
      </c>
      <c r="J258" s="14">
        <v>103708</v>
      </c>
      <c r="K258" s="14">
        <v>105624</v>
      </c>
      <c r="L258" s="14">
        <v>107476</v>
      </c>
      <c r="M258" s="14">
        <v>109183</v>
      </c>
    </row>
    <row r="259" spans="1:13" x14ac:dyDescent="0.25">
      <c r="A259" s="8" t="s">
        <v>56</v>
      </c>
      <c r="B259" s="9">
        <v>10099</v>
      </c>
      <c r="C259" s="9">
        <v>10099</v>
      </c>
      <c r="D259" s="9">
        <v>9989</v>
      </c>
      <c r="E259" s="9">
        <v>9680</v>
      </c>
      <c r="F259" s="9">
        <v>9392</v>
      </c>
      <c r="G259" s="9">
        <v>9059</v>
      </c>
      <c r="H259" s="9">
        <v>8795</v>
      </c>
      <c r="I259" s="9">
        <v>8725</v>
      </c>
      <c r="J259" s="9">
        <v>8931</v>
      </c>
      <c r="K259" s="9">
        <v>9072</v>
      </c>
      <c r="L259" s="9">
        <v>9164</v>
      </c>
      <c r="M259" s="9">
        <v>9210</v>
      </c>
    </row>
    <row r="260" spans="1:13" x14ac:dyDescent="0.25">
      <c r="A260" s="8" t="s">
        <v>71</v>
      </c>
      <c r="B260" s="9">
        <v>8761</v>
      </c>
      <c r="C260" s="9">
        <v>8761</v>
      </c>
      <c r="D260" s="9">
        <v>8821</v>
      </c>
      <c r="E260" s="9">
        <v>9180</v>
      </c>
      <c r="F260" s="9">
        <v>9514</v>
      </c>
      <c r="G260" s="9">
        <v>9794</v>
      </c>
      <c r="H260" s="9">
        <v>10037</v>
      </c>
      <c r="I260" s="9">
        <v>10022</v>
      </c>
      <c r="J260" s="9">
        <v>9743</v>
      </c>
      <c r="K260" s="9">
        <v>9466</v>
      </c>
      <c r="L260" s="9">
        <v>9154</v>
      </c>
      <c r="M260" s="9">
        <v>8887</v>
      </c>
    </row>
    <row r="261" spans="1:13" x14ac:dyDescent="0.25">
      <c r="A261" s="8" t="s">
        <v>72</v>
      </c>
      <c r="B261" s="9">
        <v>8161</v>
      </c>
      <c r="C261" s="9">
        <v>8161</v>
      </c>
      <c r="D261" s="9">
        <v>8222</v>
      </c>
      <c r="E261" s="9">
        <v>8267</v>
      </c>
      <c r="F261" s="9">
        <v>8371</v>
      </c>
      <c r="G261" s="9">
        <v>8575</v>
      </c>
      <c r="H261" s="9">
        <v>8689</v>
      </c>
      <c r="I261" s="9">
        <v>8936</v>
      </c>
      <c r="J261" s="9">
        <v>9312</v>
      </c>
      <c r="K261" s="9">
        <v>9639</v>
      </c>
      <c r="L261" s="9">
        <v>9910</v>
      </c>
      <c r="M261" s="9">
        <v>10145</v>
      </c>
    </row>
    <row r="262" spans="1:13" x14ac:dyDescent="0.25">
      <c r="A262" s="8" t="s">
        <v>73</v>
      </c>
      <c r="B262" s="9">
        <v>9002</v>
      </c>
      <c r="C262" s="9">
        <v>9003</v>
      </c>
      <c r="D262" s="9">
        <v>8897</v>
      </c>
      <c r="E262" s="9">
        <v>8556</v>
      </c>
      <c r="F262" s="9">
        <v>8265</v>
      </c>
      <c r="G262" s="9">
        <v>8137</v>
      </c>
      <c r="H262" s="9">
        <v>8235</v>
      </c>
      <c r="I262" s="9">
        <v>8330</v>
      </c>
      <c r="J262" s="9">
        <v>8378</v>
      </c>
      <c r="K262" s="9">
        <v>8494</v>
      </c>
      <c r="L262" s="9">
        <v>8731</v>
      </c>
      <c r="M262" s="9">
        <v>8847</v>
      </c>
    </row>
    <row r="263" spans="1:13" x14ac:dyDescent="0.25">
      <c r="A263" s="8" t="s">
        <v>74</v>
      </c>
      <c r="B263" s="9">
        <v>10430</v>
      </c>
      <c r="C263" s="9">
        <v>10430</v>
      </c>
      <c r="D263" s="9">
        <v>10394</v>
      </c>
      <c r="E263" s="9">
        <v>10236</v>
      </c>
      <c r="F263" s="9">
        <v>10155</v>
      </c>
      <c r="G263" s="9">
        <v>9916</v>
      </c>
      <c r="H263" s="9">
        <v>9627</v>
      </c>
      <c r="I263" s="9">
        <v>9234</v>
      </c>
      <c r="J263" s="9">
        <v>8942</v>
      </c>
      <c r="K263" s="9">
        <v>8694</v>
      </c>
      <c r="L263" s="9">
        <v>8587</v>
      </c>
      <c r="M263" s="9">
        <v>8661</v>
      </c>
    </row>
    <row r="264" spans="1:13" x14ac:dyDescent="0.25">
      <c r="A264" s="8" t="s">
        <v>75</v>
      </c>
      <c r="B264" s="9">
        <v>10054</v>
      </c>
      <c r="C264" s="9">
        <v>10054</v>
      </c>
      <c r="D264" s="9">
        <v>10095</v>
      </c>
      <c r="E264" s="9">
        <v>10340</v>
      </c>
      <c r="F264" s="9">
        <v>10465</v>
      </c>
      <c r="G264" s="9">
        <v>10529</v>
      </c>
      <c r="H264" s="9">
        <v>10513</v>
      </c>
      <c r="I264" s="9">
        <v>10525</v>
      </c>
      <c r="J264" s="9">
        <v>10459</v>
      </c>
      <c r="K264" s="9">
        <v>10359</v>
      </c>
      <c r="L264" s="9">
        <v>10124</v>
      </c>
      <c r="M264" s="9">
        <v>9859</v>
      </c>
    </row>
    <row r="265" spans="1:13" x14ac:dyDescent="0.25">
      <c r="A265" s="8" t="s">
        <v>76</v>
      </c>
      <c r="B265" s="9">
        <v>8632</v>
      </c>
      <c r="C265" s="9">
        <v>8632</v>
      </c>
      <c r="D265" s="9">
        <v>8783</v>
      </c>
      <c r="E265" s="9">
        <v>9249</v>
      </c>
      <c r="F265" s="9">
        <v>9603</v>
      </c>
      <c r="G265" s="9">
        <v>9948</v>
      </c>
      <c r="H265" s="9">
        <v>10154</v>
      </c>
      <c r="I265" s="9">
        <v>10218</v>
      </c>
      <c r="J265" s="9">
        <v>10432</v>
      </c>
      <c r="K265" s="9">
        <v>10508</v>
      </c>
      <c r="L265" s="9">
        <v>10584</v>
      </c>
      <c r="M265" s="9">
        <v>10571</v>
      </c>
    </row>
    <row r="266" spans="1:13" x14ac:dyDescent="0.25">
      <c r="A266" s="8" t="s">
        <v>77</v>
      </c>
      <c r="B266" s="9">
        <v>6821</v>
      </c>
      <c r="C266" s="9">
        <v>6821</v>
      </c>
      <c r="D266" s="9">
        <v>6895</v>
      </c>
      <c r="E266" s="9">
        <v>7094</v>
      </c>
      <c r="F266" s="9">
        <v>7526</v>
      </c>
      <c r="G266" s="9">
        <v>7903</v>
      </c>
      <c r="H266" s="9">
        <v>8374</v>
      </c>
      <c r="I266" s="9">
        <v>8966</v>
      </c>
      <c r="J266" s="9">
        <v>9434</v>
      </c>
      <c r="K266" s="9">
        <v>9775</v>
      </c>
      <c r="L266" s="9">
        <v>10117</v>
      </c>
      <c r="M266" s="9">
        <v>10295</v>
      </c>
    </row>
    <row r="267" spans="1:13" x14ac:dyDescent="0.25">
      <c r="A267" s="8" t="s">
        <v>78</v>
      </c>
      <c r="B267" s="9">
        <v>5881</v>
      </c>
      <c r="C267" s="9">
        <v>5882</v>
      </c>
      <c r="D267" s="9">
        <v>5923</v>
      </c>
      <c r="E267" s="9">
        <v>6168</v>
      </c>
      <c r="F267" s="9">
        <v>6332</v>
      </c>
      <c r="G267" s="9">
        <v>6487</v>
      </c>
      <c r="H267" s="9">
        <v>6674</v>
      </c>
      <c r="I267" s="9">
        <v>6913</v>
      </c>
      <c r="J267" s="9">
        <v>7117</v>
      </c>
      <c r="K267" s="9">
        <v>7520</v>
      </c>
      <c r="L267" s="9">
        <v>7892</v>
      </c>
      <c r="M267" s="9">
        <v>8376</v>
      </c>
    </row>
    <row r="268" spans="1:13" x14ac:dyDescent="0.25">
      <c r="A268" s="8" t="s">
        <v>79</v>
      </c>
      <c r="B268" s="9">
        <v>4680</v>
      </c>
      <c r="C268" s="9">
        <v>4680</v>
      </c>
      <c r="D268" s="9">
        <v>4750</v>
      </c>
      <c r="E268" s="9">
        <v>4965</v>
      </c>
      <c r="F268" s="9">
        <v>5227</v>
      </c>
      <c r="G268" s="9">
        <v>5454</v>
      </c>
      <c r="H268" s="9">
        <v>5625</v>
      </c>
      <c r="I268" s="9">
        <v>5872</v>
      </c>
      <c r="J268" s="9">
        <v>6134</v>
      </c>
      <c r="K268" s="9">
        <v>6300</v>
      </c>
      <c r="L268" s="9">
        <v>6424</v>
      </c>
      <c r="M268" s="9">
        <v>6580</v>
      </c>
    </row>
    <row r="269" spans="1:13" x14ac:dyDescent="0.25">
      <c r="A269" s="8" t="s">
        <v>80</v>
      </c>
      <c r="B269" s="9">
        <v>3540</v>
      </c>
      <c r="C269" s="9">
        <v>3540</v>
      </c>
      <c r="D269" s="9">
        <v>3580</v>
      </c>
      <c r="E269" s="9">
        <v>3812</v>
      </c>
      <c r="F269" s="9">
        <v>4021</v>
      </c>
      <c r="G269" s="9">
        <v>4243</v>
      </c>
      <c r="H269" s="9">
        <v>4467</v>
      </c>
      <c r="I269" s="9">
        <v>4669</v>
      </c>
      <c r="J269" s="9">
        <v>4877</v>
      </c>
      <c r="K269" s="9">
        <v>5145</v>
      </c>
      <c r="L269" s="9">
        <v>5396</v>
      </c>
      <c r="M269" s="9">
        <v>5572</v>
      </c>
    </row>
    <row r="270" spans="1:13" x14ac:dyDescent="0.25">
      <c r="A270" s="8" t="s">
        <v>81</v>
      </c>
      <c r="B270" s="9">
        <v>2253</v>
      </c>
      <c r="C270" s="9">
        <v>2253</v>
      </c>
      <c r="D270" s="9">
        <v>2294</v>
      </c>
      <c r="E270" s="9">
        <v>2541</v>
      </c>
      <c r="F270" s="9">
        <v>2773</v>
      </c>
      <c r="G270" s="9">
        <v>3003</v>
      </c>
      <c r="H270" s="9">
        <v>3249</v>
      </c>
      <c r="I270" s="9">
        <v>3515</v>
      </c>
      <c r="J270" s="9">
        <v>3728</v>
      </c>
      <c r="K270" s="9">
        <v>3915</v>
      </c>
      <c r="L270" s="9">
        <v>4113</v>
      </c>
      <c r="M270" s="9">
        <v>4330</v>
      </c>
    </row>
    <row r="271" spans="1:13" x14ac:dyDescent="0.25">
      <c r="A271" s="8" t="s">
        <v>82</v>
      </c>
      <c r="B271" s="9">
        <v>1624</v>
      </c>
      <c r="C271" s="9">
        <v>1624</v>
      </c>
      <c r="D271" s="9">
        <v>1657</v>
      </c>
      <c r="E271" s="9">
        <v>1731</v>
      </c>
      <c r="F271" s="9">
        <v>1830</v>
      </c>
      <c r="G271" s="9">
        <v>1941</v>
      </c>
      <c r="H271" s="9">
        <v>2056</v>
      </c>
      <c r="I271" s="9">
        <v>2195</v>
      </c>
      <c r="J271" s="9">
        <v>2433</v>
      </c>
      <c r="K271" s="9">
        <v>2659</v>
      </c>
      <c r="L271" s="9">
        <v>2881</v>
      </c>
      <c r="M271" s="9">
        <v>3120</v>
      </c>
    </row>
    <row r="272" spans="1:13" x14ac:dyDescent="0.25">
      <c r="A272" s="8" t="s">
        <v>83</v>
      </c>
      <c r="B272" s="9">
        <v>879</v>
      </c>
      <c r="C272" s="9">
        <v>879</v>
      </c>
      <c r="D272" s="9">
        <v>893</v>
      </c>
      <c r="E272" s="9">
        <v>1012</v>
      </c>
      <c r="F272" s="9">
        <v>1135</v>
      </c>
      <c r="G272" s="9">
        <v>1285</v>
      </c>
      <c r="H272" s="9">
        <v>1434</v>
      </c>
      <c r="I272" s="9">
        <v>1588</v>
      </c>
      <c r="J272" s="9">
        <v>1666</v>
      </c>
      <c r="K272" s="9">
        <v>1763</v>
      </c>
      <c r="L272" s="9">
        <v>1872</v>
      </c>
      <c r="M272" s="9">
        <v>1966</v>
      </c>
    </row>
    <row r="273" spans="1:13" x14ac:dyDescent="0.25">
      <c r="A273" s="8" t="s">
        <v>84</v>
      </c>
      <c r="B273" s="9">
        <v>628</v>
      </c>
      <c r="C273" s="9">
        <v>628</v>
      </c>
      <c r="D273" s="9">
        <v>636</v>
      </c>
      <c r="E273" s="9">
        <v>660</v>
      </c>
      <c r="F273" s="9">
        <v>693</v>
      </c>
      <c r="G273" s="9">
        <v>710</v>
      </c>
      <c r="H273" s="9">
        <v>768</v>
      </c>
      <c r="I273" s="9">
        <v>831</v>
      </c>
      <c r="J273" s="9">
        <v>932</v>
      </c>
      <c r="K273" s="9">
        <v>1047</v>
      </c>
      <c r="L273" s="9">
        <v>1188</v>
      </c>
      <c r="M273" s="9">
        <v>1329</v>
      </c>
    </row>
    <row r="274" spans="1:13" x14ac:dyDescent="0.25">
      <c r="A274" s="8" t="s">
        <v>85</v>
      </c>
      <c r="B274" s="9">
        <v>380</v>
      </c>
      <c r="C274" s="9">
        <v>380</v>
      </c>
      <c r="D274" s="9">
        <v>401</v>
      </c>
      <c r="E274" s="9">
        <v>417</v>
      </c>
      <c r="F274" s="9">
        <v>452</v>
      </c>
      <c r="G274" s="9">
        <v>504</v>
      </c>
      <c r="H274" s="9">
        <v>520</v>
      </c>
      <c r="I274" s="9">
        <v>578</v>
      </c>
      <c r="J274" s="9">
        <v>601</v>
      </c>
      <c r="K274" s="9">
        <v>626</v>
      </c>
      <c r="L274" s="9">
        <v>632</v>
      </c>
      <c r="M274" s="9">
        <v>679</v>
      </c>
    </row>
    <row r="275" spans="1:13" x14ac:dyDescent="0.25">
      <c r="A275" s="8" t="s">
        <v>86</v>
      </c>
      <c r="B275" s="9">
        <v>214</v>
      </c>
      <c r="C275" s="9">
        <v>214</v>
      </c>
      <c r="D275" s="9">
        <v>211</v>
      </c>
      <c r="E275" s="9">
        <v>235</v>
      </c>
      <c r="F275" s="9">
        <v>255</v>
      </c>
      <c r="G275" s="9">
        <v>274</v>
      </c>
      <c r="H275" s="9">
        <v>304</v>
      </c>
      <c r="I275" s="9">
        <v>325</v>
      </c>
      <c r="J275" s="9">
        <v>341</v>
      </c>
      <c r="K275" s="9">
        <v>370</v>
      </c>
      <c r="L275" s="9">
        <v>414</v>
      </c>
      <c r="M275" s="9">
        <v>430</v>
      </c>
    </row>
    <row r="276" spans="1:13" x14ac:dyDescent="0.25">
      <c r="A276" s="8" t="s">
        <v>87</v>
      </c>
      <c r="B276" s="9">
        <v>167</v>
      </c>
      <c r="C276" s="9">
        <v>167</v>
      </c>
      <c r="D276" s="9">
        <v>168</v>
      </c>
      <c r="E276" s="9">
        <v>177</v>
      </c>
      <c r="F276" s="9">
        <v>185</v>
      </c>
      <c r="G276" s="9">
        <v>200</v>
      </c>
      <c r="H276" s="9">
        <v>215</v>
      </c>
      <c r="I276" s="9">
        <v>227</v>
      </c>
      <c r="J276" s="9">
        <v>248</v>
      </c>
      <c r="K276" s="9">
        <v>272</v>
      </c>
      <c r="L276" s="9">
        <v>293</v>
      </c>
      <c r="M276" s="9">
        <v>326</v>
      </c>
    </row>
    <row r="277" spans="1:13" x14ac:dyDescent="0.25">
      <c r="A277" s="8"/>
      <c r="B277" s="9"/>
      <c r="C277" s="9"/>
      <c r="D277" s="9"/>
      <c r="E277" s="9"/>
      <c r="F277" s="9"/>
      <c r="G277" s="9"/>
      <c r="H277" s="9"/>
      <c r="I277" s="9"/>
      <c r="J277" s="9"/>
      <c r="K277" s="9"/>
      <c r="L277" s="9"/>
      <c r="M277" s="9"/>
    </row>
    <row r="278" spans="1:13" x14ac:dyDescent="0.25">
      <c r="A278" s="8" t="s">
        <v>88</v>
      </c>
      <c r="B278" s="9">
        <v>32093</v>
      </c>
      <c r="C278" s="9">
        <v>32094</v>
      </c>
      <c r="D278" s="9">
        <v>32033</v>
      </c>
      <c r="E278" s="9">
        <v>32019</v>
      </c>
      <c r="F278" s="9">
        <v>32151</v>
      </c>
      <c r="G278" s="9">
        <v>32264</v>
      </c>
      <c r="H278" s="9">
        <v>32443</v>
      </c>
      <c r="I278" s="9">
        <v>32727</v>
      </c>
      <c r="J278" s="9">
        <v>33105</v>
      </c>
      <c r="K278" s="9">
        <v>33325</v>
      </c>
      <c r="L278" s="9">
        <v>33485</v>
      </c>
      <c r="M278" s="9">
        <v>33662</v>
      </c>
    </row>
    <row r="279" spans="1:13" x14ac:dyDescent="0.25">
      <c r="A279" s="10" t="s">
        <v>89</v>
      </c>
      <c r="B279" s="9">
        <v>10099</v>
      </c>
      <c r="C279" s="9">
        <v>10099</v>
      </c>
      <c r="D279" s="9">
        <v>9989</v>
      </c>
      <c r="E279" s="9">
        <v>9680</v>
      </c>
      <c r="F279" s="9">
        <v>9392</v>
      </c>
      <c r="G279" s="9">
        <v>9059</v>
      </c>
      <c r="H279" s="9">
        <v>8795</v>
      </c>
      <c r="I279" s="9">
        <v>8725</v>
      </c>
      <c r="J279" s="9">
        <v>8931</v>
      </c>
      <c r="K279" s="9">
        <v>9072</v>
      </c>
      <c r="L279" s="9">
        <v>9164</v>
      </c>
      <c r="M279" s="9">
        <v>9210</v>
      </c>
    </row>
    <row r="280" spans="1:13" x14ac:dyDescent="0.25">
      <c r="A280" s="10" t="s">
        <v>90</v>
      </c>
      <c r="B280" s="9">
        <v>15297</v>
      </c>
      <c r="C280" s="9">
        <v>15297</v>
      </c>
      <c r="D280" s="9">
        <v>15421</v>
      </c>
      <c r="E280" s="9">
        <v>15842</v>
      </c>
      <c r="F280" s="9">
        <v>16288</v>
      </c>
      <c r="G280" s="9">
        <v>16665</v>
      </c>
      <c r="H280" s="9">
        <v>17000</v>
      </c>
      <c r="I280" s="9">
        <v>17298</v>
      </c>
      <c r="J280" s="9">
        <v>17331</v>
      </c>
      <c r="K280" s="9">
        <v>17276</v>
      </c>
      <c r="L280" s="9">
        <v>17237</v>
      </c>
      <c r="M280" s="9">
        <v>17053</v>
      </c>
    </row>
    <row r="281" spans="1:13" x14ac:dyDescent="0.25">
      <c r="A281" s="10" t="s">
        <v>91</v>
      </c>
      <c r="B281" s="9">
        <v>6697</v>
      </c>
      <c r="C281" s="9">
        <v>6698</v>
      </c>
      <c r="D281" s="9">
        <v>6623</v>
      </c>
      <c r="E281" s="9">
        <v>6497</v>
      </c>
      <c r="F281" s="9">
        <v>6471</v>
      </c>
      <c r="G281" s="9">
        <v>6540</v>
      </c>
      <c r="H281" s="9">
        <v>6648</v>
      </c>
      <c r="I281" s="9">
        <v>6704</v>
      </c>
      <c r="J281" s="9">
        <v>6843</v>
      </c>
      <c r="K281" s="9">
        <v>6977</v>
      </c>
      <c r="L281" s="9">
        <v>7084</v>
      </c>
      <c r="M281" s="9">
        <v>7399</v>
      </c>
    </row>
    <row r="282" spans="1:13" x14ac:dyDescent="0.25">
      <c r="A282" s="8" t="s">
        <v>92</v>
      </c>
      <c r="B282" s="9">
        <v>57845</v>
      </c>
      <c r="C282" s="9">
        <v>57846</v>
      </c>
      <c r="D282" s="9">
        <v>58267</v>
      </c>
      <c r="E282" s="9">
        <v>59800</v>
      </c>
      <c r="F282" s="9">
        <v>61323</v>
      </c>
      <c r="G282" s="9">
        <v>62725</v>
      </c>
      <c r="H282" s="9">
        <v>64052</v>
      </c>
      <c r="I282" s="9">
        <v>65393</v>
      </c>
      <c r="J282" s="9">
        <v>66815</v>
      </c>
      <c r="K282" s="9">
        <v>68221</v>
      </c>
      <c r="L282" s="9">
        <v>69592</v>
      </c>
      <c r="M282" s="9">
        <v>70791</v>
      </c>
    </row>
    <row r="283" spans="1:13" x14ac:dyDescent="0.25">
      <c r="A283" s="10" t="s">
        <v>93</v>
      </c>
      <c r="B283" s="9">
        <v>14360</v>
      </c>
      <c r="C283" s="9">
        <v>14360</v>
      </c>
      <c r="D283" s="9">
        <v>14290</v>
      </c>
      <c r="E283" s="9">
        <v>13900</v>
      </c>
      <c r="F283" s="9">
        <v>13546</v>
      </c>
      <c r="G283" s="9">
        <v>13217</v>
      </c>
      <c r="H283" s="9">
        <v>12940</v>
      </c>
      <c r="I283" s="9">
        <v>12520</v>
      </c>
      <c r="J283" s="9">
        <v>12201</v>
      </c>
      <c r="K283" s="9">
        <v>12040</v>
      </c>
      <c r="L283" s="9">
        <v>12061</v>
      </c>
      <c r="M283" s="9">
        <v>12088</v>
      </c>
    </row>
    <row r="284" spans="1:13" x14ac:dyDescent="0.25">
      <c r="A284" s="10" t="s">
        <v>94</v>
      </c>
      <c r="B284" s="9">
        <v>31388</v>
      </c>
      <c r="C284" s="9">
        <v>31389</v>
      </c>
      <c r="D284" s="9">
        <v>31696</v>
      </c>
      <c r="E284" s="9">
        <v>32851</v>
      </c>
      <c r="F284" s="9">
        <v>33926</v>
      </c>
      <c r="G284" s="9">
        <v>34867</v>
      </c>
      <c r="H284" s="9">
        <v>35715</v>
      </c>
      <c r="I284" s="9">
        <v>36622</v>
      </c>
      <c r="J284" s="9">
        <v>37442</v>
      </c>
      <c r="K284" s="9">
        <v>38162</v>
      </c>
      <c r="L284" s="9">
        <v>38717</v>
      </c>
      <c r="M284" s="9">
        <v>39101</v>
      </c>
    </row>
    <row r="285" spans="1:13" x14ac:dyDescent="0.25">
      <c r="A285" s="10" t="s">
        <v>95</v>
      </c>
      <c r="B285" s="9">
        <v>12097</v>
      </c>
      <c r="C285" s="9">
        <v>12097</v>
      </c>
      <c r="D285" s="9">
        <v>12281</v>
      </c>
      <c r="E285" s="9">
        <v>13049</v>
      </c>
      <c r="F285" s="9">
        <v>13851</v>
      </c>
      <c r="G285" s="9">
        <v>14641</v>
      </c>
      <c r="H285" s="9">
        <v>15397</v>
      </c>
      <c r="I285" s="9">
        <v>16251</v>
      </c>
      <c r="J285" s="9">
        <v>17172</v>
      </c>
      <c r="K285" s="9">
        <v>18019</v>
      </c>
      <c r="L285" s="9">
        <v>18814</v>
      </c>
      <c r="M285" s="9">
        <v>19602</v>
      </c>
    </row>
    <row r="286" spans="1:13" x14ac:dyDescent="0.25">
      <c r="A286" s="8" t="s">
        <v>96</v>
      </c>
      <c r="B286" s="9">
        <v>2268</v>
      </c>
      <c r="C286" s="9">
        <v>2268</v>
      </c>
      <c r="D286" s="9">
        <v>2309</v>
      </c>
      <c r="E286" s="9">
        <v>2501</v>
      </c>
      <c r="F286" s="9">
        <v>2720</v>
      </c>
      <c r="G286" s="9">
        <v>2973</v>
      </c>
      <c r="H286" s="9">
        <v>3241</v>
      </c>
      <c r="I286" s="9">
        <v>3549</v>
      </c>
      <c r="J286" s="9">
        <v>3788</v>
      </c>
      <c r="K286" s="9">
        <v>4078</v>
      </c>
      <c r="L286" s="9">
        <v>4399</v>
      </c>
      <c r="M286" s="9">
        <v>4730</v>
      </c>
    </row>
    <row r="287" spans="1:13" x14ac:dyDescent="0.25">
      <c r="A287" s="8" t="s">
        <v>87</v>
      </c>
      <c r="B287" s="9">
        <v>167</v>
      </c>
      <c r="C287" s="9">
        <v>167</v>
      </c>
      <c r="D287" s="9">
        <v>168</v>
      </c>
      <c r="E287" s="9">
        <v>177</v>
      </c>
      <c r="F287" s="9">
        <v>185</v>
      </c>
      <c r="G287" s="9">
        <v>200</v>
      </c>
      <c r="H287" s="9">
        <v>215</v>
      </c>
      <c r="I287" s="9">
        <v>227</v>
      </c>
      <c r="J287" s="9">
        <v>248</v>
      </c>
      <c r="K287" s="9">
        <v>272</v>
      </c>
      <c r="L287" s="9">
        <v>293</v>
      </c>
      <c r="M287" s="9">
        <v>326</v>
      </c>
    </row>
    <row r="288" spans="1:13" x14ac:dyDescent="0.25">
      <c r="A288" s="8"/>
      <c r="B288" s="9"/>
      <c r="C288" s="9"/>
      <c r="D288" s="9"/>
      <c r="E288" s="9"/>
      <c r="F288" s="9"/>
      <c r="G288" s="9"/>
      <c r="H288" s="9"/>
      <c r="I288" s="9"/>
      <c r="J288" s="9"/>
      <c r="K288" s="9"/>
      <c r="L288" s="9"/>
      <c r="M288" s="9"/>
    </row>
    <row r="289" spans="1:13" x14ac:dyDescent="0.25">
      <c r="A289" s="8" t="s">
        <v>97</v>
      </c>
      <c r="B289" s="9">
        <v>63547</v>
      </c>
      <c r="C289" s="9">
        <v>63548</v>
      </c>
      <c r="D289" s="9">
        <v>63936</v>
      </c>
      <c r="E289" s="9">
        <v>65570</v>
      </c>
      <c r="F289" s="9">
        <v>67312</v>
      </c>
      <c r="G289" s="9">
        <v>68937</v>
      </c>
      <c r="H289" s="9">
        <v>70508</v>
      </c>
      <c r="I289" s="9">
        <v>72255</v>
      </c>
      <c r="J289" s="9">
        <v>74048</v>
      </c>
      <c r="K289" s="9">
        <v>75709</v>
      </c>
      <c r="L289" s="9">
        <v>77407</v>
      </c>
      <c r="M289" s="9">
        <v>79106</v>
      </c>
    </row>
    <row r="290" spans="1:13" x14ac:dyDescent="0.25">
      <c r="A290" s="8" t="s">
        <v>98</v>
      </c>
      <c r="B290" s="9">
        <v>60113</v>
      </c>
      <c r="C290" s="9">
        <v>60114</v>
      </c>
      <c r="D290" s="9">
        <v>60576</v>
      </c>
      <c r="E290" s="9">
        <v>62301</v>
      </c>
      <c r="F290" s="9">
        <v>64043</v>
      </c>
      <c r="G290" s="9">
        <v>65698</v>
      </c>
      <c r="H290" s="9">
        <v>67293</v>
      </c>
      <c r="I290" s="9">
        <v>68942</v>
      </c>
      <c r="J290" s="9">
        <v>70603</v>
      </c>
      <c r="K290" s="9">
        <v>72299</v>
      </c>
      <c r="L290" s="9">
        <v>73991</v>
      </c>
      <c r="M290" s="9">
        <v>75521</v>
      </c>
    </row>
    <row r="291" spans="1:13" x14ac:dyDescent="0.25">
      <c r="A291" s="8" t="s">
        <v>99</v>
      </c>
      <c r="B291" s="9">
        <v>50820</v>
      </c>
      <c r="C291" s="9">
        <v>50822</v>
      </c>
      <c r="D291" s="9">
        <v>50987</v>
      </c>
      <c r="E291" s="9">
        <v>51643</v>
      </c>
      <c r="F291" s="9">
        <v>52346</v>
      </c>
      <c r="G291" s="9">
        <v>52920</v>
      </c>
      <c r="H291" s="9">
        <v>53577</v>
      </c>
      <c r="I291" s="9">
        <v>54186</v>
      </c>
      <c r="J291" s="9">
        <v>54762</v>
      </c>
      <c r="K291" s="9">
        <v>55350</v>
      </c>
      <c r="L291" s="9">
        <v>56035</v>
      </c>
      <c r="M291" s="9">
        <v>56609</v>
      </c>
    </row>
    <row r="292" spans="1:13" x14ac:dyDescent="0.25">
      <c r="A292" s="8"/>
      <c r="B292" s="9"/>
      <c r="C292" s="9"/>
      <c r="D292" s="9"/>
      <c r="E292" s="9"/>
      <c r="F292" s="9"/>
      <c r="G292" s="9"/>
      <c r="H292" s="9"/>
      <c r="I292" s="9"/>
      <c r="J292" s="9"/>
      <c r="K292" s="9"/>
      <c r="L292" s="9"/>
      <c r="M292" s="9"/>
    </row>
    <row r="293" spans="1:13" x14ac:dyDescent="0.25">
      <c r="A293" s="11" t="s">
        <v>100</v>
      </c>
      <c r="B293" s="12">
        <v>24.8</v>
      </c>
      <c r="C293" s="12">
        <v>24.8</v>
      </c>
      <c r="D293" s="12">
        <v>25</v>
      </c>
      <c r="E293" s="12">
        <v>25.6</v>
      </c>
      <c r="F293" s="12">
        <v>26.1</v>
      </c>
      <c r="G293" s="12">
        <v>26.7</v>
      </c>
      <c r="H293" s="12">
        <v>27.2</v>
      </c>
      <c r="I293" s="12">
        <v>27.7</v>
      </c>
      <c r="J293" s="12">
        <v>28.1</v>
      </c>
      <c r="K293" s="12">
        <v>28.6</v>
      </c>
      <c r="L293" s="12">
        <v>29</v>
      </c>
      <c r="M293" s="12">
        <v>29.5</v>
      </c>
    </row>
    <row r="294" spans="1:13" s="15" customFormat="1" x14ac:dyDescent="0.25">
      <c r="A294" s="13" t="s">
        <v>101</v>
      </c>
      <c r="B294" s="14">
        <v>85203</v>
      </c>
      <c r="C294" s="14">
        <v>85203</v>
      </c>
      <c r="D294" s="14">
        <v>85578</v>
      </c>
      <c r="E294" s="14">
        <v>87226</v>
      </c>
      <c r="F294" s="14">
        <v>88945</v>
      </c>
      <c r="G294" s="14">
        <v>90713</v>
      </c>
      <c r="H294" s="14">
        <v>92491</v>
      </c>
      <c r="I294" s="14">
        <v>94438</v>
      </c>
      <c r="J294" s="14">
        <v>96429</v>
      </c>
      <c r="K294" s="14">
        <v>98316</v>
      </c>
      <c r="L294" s="14">
        <v>100148</v>
      </c>
      <c r="M294" s="14">
        <v>101846</v>
      </c>
    </row>
    <row r="295" spans="1:13" x14ac:dyDescent="0.25">
      <c r="A295" s="8" t="s">
        <v>56</v>
      </c>
      <c r="B295" s="9">
        <v>9914</v>
      </c>
      <c r="C295" s="9">
        <v>9914</v>
      </c>
      <c r="D295" s="9">
        <v>9799</v>
      </c>
      <c r="E295" s="9">
        <v>9522</v>
      </c>
      <c r="F295" s="9">
        <v>9137</v>
      </c>
      <c r="G295" s="9">
        <v>8804</v>
      </c>
      <c r="H295" s="9">
        <v>8548</v>
      </c>
      <c r="I295" s="9">
        <v>8466</v>
      </c>
      <c r="J295" s="9">
        <v>8682</v>
      </c>
      <c r="K295" s="9">
        <v>8840</v>
      </c>
      <c r="L295" s="9">
        <v>8901</v>
      </c>
      <c r="M295" s="9">
        <v>8929</v>
      </c>
    </row>
    <row r="296" spans="1:13" x14ac:dyDescent="0.25">
      <c r="A296" s="8" t="s">
        <v>71</v>
      </c>
      <c r="B296" s="9">
        <v>8512</v>
      </c>
      <c r="C296" s="9">
        <v>8512</v>
      </c>
      <c r="D296" s="9">
        <v>8594</v>
      </c>
      <c r="E296" s="9">
        <v>8780</v>
      </c>
      <c r="F296" s="9">
        <v>9155</v>
      </c>
      <c r="G296" s="9">
        <v>9514</v>
      </c>
      <c r="H296" s="9">
        <v>9772</v>
      </c>
      <c r="I296" s="9">
        <v>9887</v>
      </c>
      <c r="J296" s="9">
        <v>9622</v>
      </c>
      <c r="K296" s="9">
        <v>9245</v>
      </c>
      <c r="L296" s="9">
        <v>8925</v>
      </c>
      <c r="M296" s="9">
        <v>8666</v>
      </c>
    </row>
    <row r="297" spans="1:13" x14ac:dyDescent="0.25">
      <c r="A297" s="8" t="s">
        <v>72</v>
      </c>
      <c r="B297" s="9">
        <v>7732</v>
      </c>
      <c r="C297" s="9">
        <v>7732</v>
      </c>
      <c r="D297" s="9">
        <v>7725</v>
      </c>
      <c r="E297" s="9">
        <v>7901</v>
      </c>
      <c r="F297" s="9">
        <v>8090</v>
      </c>
      <c r="G297" s="9">
        <v>8251</v>
      </c>
      <c r="H297" s="9">
        <v>8473</v>
      </c>
      <c r="I297" s="9">
        <v>8691</v>
      </c>
      <c r="J297" s="9">
        <v>8898</v>
      </c>
      <c r="K297" s="9">
        <v>9280</v>
      </c>
      <c r="L297" s="9">
        <v>9643</v>
      </c>
      <c r="M297" s="9">
        <v>9898</v>
      </c>
    </row>
    <row r="298" spans="1:13" x14ac:dyDescent="0.25">
      <c r="A298" s="8" t="s">
        <v>73</v>
      </c>
      <c r="B298" s="9">
        <v>8325</v>
      </c>
      <c r="C298" s="9">
        <v>8325</v>
      </c>
      <c r="D298" s="9">
        <v>8306</v>
      </c>
      <c r="E298" s="9">
        <v>8133</v>
      </c>
      <c r="F298" s="9">
        <v>7954</v>
      </c>
      <c r="G298" s="9">
        <v>7881</v>
      </c>
      <c r="H298" s="9">
        <v>7814</v>
      </c>
      <c r="I298" s="9">
        <v>7820</v>
      </c>
      <c r="J298" s="9">
        <v>8042</v>
      </c>
      <c r="K298" s="9">
        <v>8272</v>
      </c>
      <c r="L298" s="9">
        <v>8450</v>
      </c>
      <c r="M298" s="9">
        <v>8658</v>
      </c>
    </row>
    <row r="299" spans="1:13" x14ac:dyDescent="0.25">
      <c r="A299" s="8" t="s">
        <v>74</v>
      </c>
      <c r="B299" s="9">
        <v>8306</v>
      </c>
      <c r="C299" s="9">
        <v>8306</v>
      </c>
      <c r="D299" s="9">
        <v>8375</v>
      </c>
      <c r="E299" s="9">
        <v>8533</v>
      </c>
      <c r="F299" s="9">
        <v>8560</v>
      </c>
      <c r="G299" s="9">
        <v>8568</v>
      </c>
      <c r="H299" s="9">
        <v>8565</v>
      </c>
      <c r="I299" s="9">
        <v>8495</v>
      </c>
      <c r="J299" s="9">
        <v>8355</v>
      </c>
      <c r="K299" s="9">
        <v>8190</v>
      </c>
      <c r="L299" s="9">
        <v>8132</v>
      </c>
      <c r="M299" s="9">
        <v>8056</v>
      </c>
    </row>
    <row r="300" spans="1:13" x14ac:dyDescent="0.25">
      <c r="A300" s="8" t="s">
        <v>75</v>
      </c>
      <c r="B300" s="9">
        <v>8143</v>
      </c>
      <c r="C300" s="9">
        <v>8143</v>
      </c>
      <c r="D300" s="9">
        <v>8166</v>
      </c>
      <c r="E300" s="9">
        <v>8174</v>
      </c>
      <c r="F300" s="9">
        <v>8193</v>
      </c>
      <c r="G300" s="9">
        <v>8212</v>
      </c>
      <c r="H300" s="9">
        <v>8267</v>
      </c>
      <c r="I300" s="9">
        <v>8495</v>
      </c>
      <c r="J300" s="9">
        <v>8673</v>
      </c>
      <c r="K300" s="9">
        <v>8683</v>
      </c>
      <c r="L300" s="9">
        <v>8730</v>
      </c>
      <c r="M300" s="9">
        <v>8753</v>
      </c>
    </row>
    <row r="301" spans="1:13" x14ac:dyDescent="0.25">
      <c r="A301" s="8" t="s">
        <v>76</v>
      </c>
      <c r="B301" s="9">
        <v>7441</v>
      </c>
      <c r="C301" s="9">
        <v>7441</v>
      </c>
      <c r="D301" s="9">
        <v>7481</v>
      </c>
      <c r="E301" s="9">
        <v>7708</v>
      </c>
      <c r="F301" s="9">
        <v>7943</v>
      </c>
      <c r="G301" s="9">
        <v>8200</v>
      </c>
      <c r="H301" s="9">
        <v>8320</v>
      </c>
      <c r="I301" s="9">
        <v>8302</v>
      </c>
      <c r="J301" s="9">
        <v>8318</v>
      </c>
      <c r="K301" s="9">
        <v>8330</v>
      </c>
      <c r="L301" s="9">
        <v>8317</v>
      </c>
      <c r="M301" s="9">
        <v>8338</v>
      </c>
    </row>
    <row r="302" spans="1:13" x14ac:dyDescent="0.25">
      <c r="A302" s="8" t="s">
        <v>77</v>
      </c>
      <c r="B302" s="9">
        <v>6209</v>
      </c>
      <c r="C302" s="9">
        <v>6209</v>
      </c>
      <c r="D302" s="9">
        <v>6227</v>
      </c>
      <c r="E302" s="9">
        <v>6403</v>
      </c>
      <c r="F302" s="9">
        <v>6676</v>
      </c>
      <c r="G302" s="9">
        <v>6905</v>
      </c>
      <c r="H302" s="9">
        <v>7167</v>
      </c>
      <c r="I302" s="9">
        <v>7501</v>
      </c>
      <c r="J302" s="9">
        <v>7756</v>
      </c>
      <c r="K302" s="9">
        <v>8001</v>
      </c>
      <c r="L302" s="9">
        <v>8249</v>
      </c>
      <c r="M302" s="9">
        <v>8363</v>
      </c>
    </row>
    <row r="303" spans="1:13" x14ac:dyDescent="0.25">
      <c r="A303" s="8" t="s">
        <v>78</v>
      </c>
      <c r="B303" s="9">
        <v>5423</v>
      </c>
      <c r="C303" s="9">
        <v>5423</v>
      </c>
      <c r="D303" s="9">
        <v>5504</v>
      </c>
      <c r="E303" s="9">
        <v>5738</v>
      </c>
      <c r="F303" s="9">
        <v>5895</v>
      </c>
      <c r="G303" s="9">
        <v>6014</v>
      </c>
      <c r="H303" s="9">
        <v>6148</v>
      </c>
      <c r="I303" s="9">
        <v>6268</v>
      </c>
      <c r="J303" s="9">
        <v>6442</v>
      </c>
      <c r="K303" s="9">
        <v>6703</v>
      </c>
      <c r="L303" s="9">
        <v>6924</v>
      </c>
      <c r="M303" s="9">
        <v>7188</v>
      </c>
    </row>
    <row r="304" spans="1:13" x14ac:dyDescent="0.25">
      <c r="A304" s="8" t="s">
        <v>79</v>
      </c>
      <c r="B304" s="9">
        <v>4640</v>
      </c>
      <c r="C304" s="9">
        <v>4640</v>
      </c>
      <c r="D304" s="9">
        <v>4665</v>
      </c>
      <c r="E304" s="9">
        <v>4828</v>
      </c>
      <c r="F304" s="9">
        <v>5001</v>
      </c>
      <c r="G304" s="9">
        <v>5186</v>
      </c>
      <c r="H304" s="9">
        <v>5352</v>
      </c>
      <c r="I304" s="9">
        <v>5535</v>
      </c>
      <c r="J304" s="9">
        <v>5779</v>
      </c>
      <c r="K304" s="9">
        <v>5937</v>
      </c>
      <c r="L304" s="9">
        <v>6054</v>
      </c>
      <c r="M304" s="9">
        <v>6186</v>
      </c>
    </row>
    <row r="305" spans="1:13" x14ac:dyDescent="0.25">
      <c r="A305" s="8" t="s">
        <v>80</v>
      </c>
      <c r="B305" s="9">
        <v>3499</v>
      </c>
      <c r="C305" s="9">
        <v>3499</v>
      </c>
      <c r="D305" s="9">
        <v>3535</v>
      </c>
      <c r="E305" s="9">
        <v>3771</v>
      </c>
      <c r="F305" s="9">
        <v>3998</v>
      </c>
      <c r="G305" s="9">
        <v>4184</v>
      </c>
      <c r="H305" s="9">
        <v>4460</v>
      </c>
      <c r="I305" s="9">
        <v>4668</v>
      </c>
      <c r="J305" s="9">
        <v>4851</v>
      </c>
      <c r="K305" s="9">
        <v>5040</v>
      </c>
      <c r="L305" s="9">
        <v>5251</v>
      </c>
      <c r="M305" s="9">
        <v>5418</v>
      </c>
    </row>
    <row r="306" spans="1:13" x14ac:dyDescent="0.25">
      <c r="A306" s="8" t="s">
        <v>81</v>
      </c>
      <c r="B306" s="9">
        <v>2403</v>
      </c>
      <c r="C306" s="9">
        <v>2403</v>
      </c>
      <c r="D306" s="9">
        <v>2480</v>
      </c>
      <c r="E306" s="9">
        <v>2669</v>
      </c>
      <c r="F306" s="9">
        <v>2905</v>
      </c>
      <c r="G306" s="9">
        <v>3152</v>
      </c>
      <c r="H306" s="9">
        <v>3303</v>
      </c>
      <c r="I306" s="9">
        <v>3516</v>
      </c>
      <c r="J306" s="9">
        <v>3739</v>
      </c>
      <c r="K306" s="9">
        <v>3973</v>
      </c>
      <c r="L306" s="9">
        <v>4164</v>
      </c>
      <c r="M306" s="9">
        <v>4433</v>
      </c>
    </row>
    <row r="307" spans="1:13" x14ac:dyDescent="0.25">
      <c r="A307" s="8" t="s">
        <v>82</v>
      </c>
      <c r="B307" s="9">
        <v>1651</v>
      </c>
      <c r="C307" s="9">
        <v>1651</v>
      </c>
      <c r="D307" s="9">
        <v>1677</v>
      </c>
      <c r="E307" s="9">
        <v>1810</v>
      </c>
      <c r="F307" s="9">
        <v>1939</v>
      </c>
      <c r="G307" s="9">
        <v>2075</v>
      </c>
      <c r="H307" s="9">
        <v>2251</v>
      </c>
      <c r="I307" s="9">
        <v>2456</v>
      </c>
      <c r="J307" s="9">
        <v>2635</v>
      </c>
      <c r="K307" s="9">
        <v>2854</v>
      </c>
      <c r="L307" s="9">
        <v>3076</v>
      </c>
      <c r="M307" s="9">
        <v>3216</v>
      </c>
    </row>
    <row r="308" spans="1:13" x14ac:dyDescent="0.25">
      <c r="A308" s="8" t="s">
        <v>83</v>
      </c>
      <c r="B308" s="9">
        <v>1081</v>
      </c>
      <c r="C308" s="9">
        <v>1081</v>
      </c>
      <c r="D308" s="9">
        <v>1086</v>
      </c>
      <c r="E308" s="9">
        <v>1173</v>
      </c>
      <c r="F308" s="9">
        <v>1246</v>
      </c>
      <c r="G308" s="9">
        <v>1372</v>
      </c>
      <c r="H308" s="9">
        <v>1522</v>
      </c>
      <c r="I308" s="9">
        <v>1633</v>
      </c>
      <c r="J308" s="9">
        <v>1761</v>
      </c>
      <c r="K308" s="9">
        <v>1881</v>
      </c>
      <c r="L308" s="9">
        <v>2012</v>
      </c>
      <c r="M308" s="9">
        <v>2181</v>
      </c>
    </row>
    <row r="309" spans="1:13" x14ac:dyDescent="0.25">
      <c r="A309" s="8" t="s">
        <v>84</v>
      </c>
      <c r="B309" s="9">
        <v>830</v>
      </c>
      <c r="C309" s="9">
        <v>830</v>
      </c>
      <c r="D309" s="9">
        <v>847</v>
      </c>
      <c r="E309" s="9">
        <v>890</v>
      </c>
      <c r="F309" s="9">
        <v>959</v>
      </c>
      <c r="G309" s="9">
        <v>970</v>
      </c>
      <c r="H309" s="9">
        <v>1012</v>
      </c>
      <c r="I309" s="9">
        <v>1038</v>
      </c>
      <c r="J309" s="9">
        <v>1114</v>
      </c>
      <c r="K309" s="9">
        <v>1186</v>
      </c>
      <c r="L309" s="9">
        <v>1307</v>
      </c>
      <c r="M309" s="9">
        <v>1448</v>
      </c>
    </row>
    <row r="310" spans="1:13" x14ac:dyDescent="0.25">
      <c r="A310" s="8" t="s">
        <v>85</v>
      </c>
      <c r="B310" s="9">
        <v>495</v>
      </c>
      <c r="C310" s="9">
        <v>495</v>
      </c>
      <c r="D310" s="9">
        <v>497</v>
      </c>
      <c r="E310" s="9">
        <v>536</v>
      </c>
      <c r="F310" s="9">
        <v>601</v>
      </c>
      <c r="G310" s="9">
        <v>695</v>
      </c>
      <c r="H310" s="9">
        <v>746</v>
      </c>
      <c r="I310" s="9">
        <v>821</v>
      </c>
      <c r="J310" s="9">
        <v>849</v>
      </c>
      <c r="K310" s="9">
        <v>904</v>
      </c>
      <c r="L310" s="9">
        <v>904</v>
      </c>
      <c r="M310" s="9">
        <v>938</v>
      </c>
    </row>
    <row r="311" spans="1:13" x14ac:dyDescent="0.25">
      <c r="A311" s="8" t="s">
        <v>86</v>
      </c>
      <c r="B311" s="9">
        <v>342</v>
      </c>
      <c r="C311" s="9">
        <v>342</v>
      </c>
      <c r="D311" s="9">
        <v>355</v>
      </c>
      <c r="E311" s="9">
        <v>372</v>
      </c>
      <c r="F311" s="9">
        <v>380</v>
      </c>
      <c r="G311" s="9">
        <v>384</v>
      </c>
      <c r="H311" s="9">
        <v>400</v>
      </c>
      <c r="I311" s="9">
        <v>433</v>
      </c>
      <c r="J311" s="9">
        <v>468</v>
      </c>
      <c r="K311" s="9">
        <v>531</v>
      </c>
      <c r="L311" s="9">
        <v>615</v>
      </c>
      <c r="M311" s="9">
        <v>659</v>
      </c>
    </row>
    <row r="312" spans="1:13" x14ac:dyDescent="0.25">
      <c r="A312" s="8" t="s">
        <v>87</v>
      </c>
      <c r="B312" s="9">
        <v>257</v>
      </c>
      <c r="C312" s="9">
        <v>257</v>
      </c>
      <c r="D312" s="9">
        <v>259</v>
      </c>
      <c r="E312" s="9">
        <v>285</v>
      </c>
      <c r="F312" s="9">
        <v>313</v>
      </c>
      <c r="G312" s="9">
        <v>346</v>
      </c>
      <c r="H312" s="9">
        <v>371</v>
      </c>
      <c r="I312" s="9">
        <v>413</v>
      </c>
      <c r="J312" s="9">
        <v>445</v>
      </c>
      <c r="K312" s="9">
        <v>466</v>
      </c>
      <c r="L312" s="9">
        <v>494</v>
      </c>
      <c r="M312" s="9">
        <v>518</v>
      </c>
    </row>
    <row r="313" spans="1:13" x14ac:dyDescent="0.25">
      <c r="A313" s="8"/>
      <c r="B313" s="9"/>
      <c r="C313" s="9"/>
      <c r="D313" s="9"/>
      <c r="E313" s="9"/>
      <c r="F313" s="9"/>
      <c r="G313" s="9"/>
      <c r="H313" s="9"/>
      <c r="I313" s="9"/>
      <c r="J313" s="9"/>
      <c r="K313" s="9"/>
      <c r="L313" s="9"/>
      <c r="M313" s="9"/>
    </row>
    <row r="314" spans="1:13" x14ac:dyDescent="0.25">
      <c r="A314" s="8" t="s">
        <v>88</v>
      </c>
      <c r="B314" s="9">
        <v>30985</v>
      </c>
      <c r="C314" s="9">
        <v>30985</v>
      </c>
      <c r="D314" s="9">
        <v>31000</v>
      </c>
      <c r="E314" s="9">
        <v>31028</v>
      </c>
      <c r="F314" s="9">
        <v>31081</v>
      </c>
      <c r="G314" s="9">
        <v>31179</v>
      </c>
      <c r="H314" s="9">
        <v>31377</v>
      </c>
      <c r="I314" s="9">
        <v>31781</v>
      </c>
      <c r="J314" s="9">
        <v>32168</v>
      </c>
      <c r="K314" s="9">
        <v>32488</v>
      </c>
      <c r="L314" s="9">
        <v>32677</v>
      </c>
      <c r="M314" s="9">
        <v>32703</v>
      </c>
    </row>
    <row r="315" spans="1:13" x14ac:dyDescent="0.25">
      <c r="A315" s="10" t="s">
        <v>89</v>
      </c>
      <c r="B315" s="9">
        <v>9914</v>
      </c>
      <c r="C315" s="9">
        <v>9914</v>
      </c>
      <c r="D315" s="9">
        <v>9799</v>
      </c>
      <c r="E315" s="9">
        <v>9522</v>
      </c>
      <c r="F315" s="9">
        <v>9137</v>
      </c>
      <c r="G315" s="9">
        <v>8804</v>
      </c>
      <c r="H315" s="9">
        <v>8548</v>
      </c>
      <c r="I315" s="9">
        <v>8466</v>
      </c>
      <c r="J315" s="9">
        <v>8682</v>
      </c>
      <c r="K315" s="9">
        <v>8840</v>
      </c>
      <c r="L315" s="9">
        <v>8901</v>
      </c>
      <c r="M315" s="9">
        <v>8929</v>
      </c>
    </row>
    <row r="316" spans="1:13" x14ac:dyDescent="0.25">
      <c r="A316" s="10" t="s">
        <v>90</v>
      </c>
      <c r="B316" s="9">
        <v>14607</v>
      </c>
      <c r="C316" s="9">
        <v>14607</v>
      </c>
      <c r="D316" s="9">
        <v>14756</v>
      </c>
      <c r="E316" s="9">
        <v>15195</v>
      </c>
      <c r="F316" s="9">
        <v>15702</v>
      </c>
      <c r="G316" s="9">
        <v>16230</v>
      </c>
      <c r="H316" s="9">
        <v>16623</v>
      </c>
      <c r="I316" s="9">
        <v>16822</v>
      </c>
      <c r="J316" s="9">
        <v>16824</v>
      </c>
      <c r="K316" s="9">
        <v>16806</v>
      </c>
      <c r="L316" s="9">
        <v>16803</v>
      </c>
      <c r="M316" s="9">
        <v>16732</v>
      </c>
    </row>
    <row r="317" spans="1:13" x14ac:dyDescent="0.25">
      <c r="A317" s="10" t="s">
        <v>91</v>
      </c>
      <c r="B317" s="9">
        <v>6464</v>
      </c>
      <c r="C317" s="9">
        <v>6464</v>
      </c>
      <c r="D317" s="9">
        <v>6445</v>
      </c>
      <c r="E317" s="9">
        <v>6311</v>
      </c>
      <c r="F317" s="9">
        <v>6242</v>
      </c>
      <c r="G317" s="9">
        <v>6145</v>
      </c>
      <c r="H317" s="9">
        <v>6206</v>
      </c>
      <c r="I317" s="9">
        <v>6493</v>
      </c>
      <c r="J317" s="9">
        <v>6662</v>
      </c>
      <c r="K317" s="9">
        <v>6842</v>
      </c>
      <c r="L317" s="9">
        <v>6973</v>
      </c>
      <c r="M317" s="9">
        <v>7042</v>
      </c>
    </row>
    <row r="318" spans="1:13" x14ac:dyDescent="0.25">
      <c r="A318" s="8" t="s">
        <v>92</v>
      </c>
      <c r="B318" s="9">
        <v>51213</v>
      </c>
      <c r="C318" s="9">
        <v>51213</v>
      </c>
      <c r="D318" s="9">
        <v>51534</v>
      </c>
      <c r="E318" s="9">
        <v>52942</v>
      </c>
      <c r="F318" s="9">
        <v>54365</v>
      </c>
      <c r="G318" s="9">
        <v>55767</v>
      </c>
      <c r="H318" s="9">
        <v>57063</v>
      </c>
      <c r="I318" s="9">
        <v>58319</v>
      </c>
      <c r="J318" s="9">
        <v>59624</v>
      </c>
      <c r="K318" s="9">
        <v>60860</v>
      </c>
      <c r="L318" s="9">
        <v>62139</v>
      </c>
      <c r="M318" s="9">
        <v>63399</v>
      </c>
    </row>
    <row r="319" spans="1:13" x14ac:dyDescent="0.25">
      <c r="A319" s="10" t="s">
        <v>93</v>
      </c>
      <c r="B319" s="9">
        <v>11804</v>
      </c>
      <c r="C319" s="9">
        <v>11804</v>
      </c>
      <c r="D319" s="9">
        <v>11799</v>
      </c>
      <c r="E319" s="9">
        <v>11841</v>
      </c>
      <c r="F319" s="9">
        <v>11815</v>
      </c>
      <c r="G319" s="9">
        <v>11839</v>
      </c>
      <c r="H319" s="9">
        <v>11795</v>
      </c>
      <c r="I319" s="9">
        <v>11578</v>
      </c>
      <c r="J319" s="9">
        <v>11431</v>
      </c>
      <c r="K319" s="9">
        <v>11339</v>
      </c>
      <c r="L319" s="9">
        <v>11374</v>
      </c>
      <c r="M319" s="9">
        <v>11504</v>
      </c>
    </row>
    <row r="320" spans="1:13" x14ac:dyDescent="0.25">
      <c r="A320" s="10" t="s">
        <v>94</v>
      </c>
      <c r="B320" s="9">
        <v>27216</v>
      </c>
      <c r="C320" s="9">
        <v>27216</v>
      </c>
      <c r="D320" s="9">
        <v>27378</v>
      </c>
      <c r="E320" s="9">
        <v>28023</v>
      </c>
      <c r="F320" s="9">
        <v>28707</v>
      </c>
      <c r="G320" s="9">
        <v>29331</v>
      </c>
      <c r="H320" s="9">
        <v>29902</v>
      </c>
      <c r="I320" s="9">
        <v>30566</v>
      </c>
      <c r="J320" s="9">
        <v>31189</v>
      </c>
      <c r="K320" s="9">
        <v>31717</v>
      </c>
      <c r="L320" s="9">
        <v>32220</v>
      </c>
      <c r="M320" s="9">
        <v>32642</v>
      </c>
    </row>
    <row r="321" spans="1:13" x14ac:dyDescent="0.25">
      <c r="A321" s="10" t="s">
        <v>95</v>
      </c>
      <c r="B321" s="9">
        <v>12193</v>
      </c>
      <c r="C321" s="9">
        <v>12193</v>
      </c>
      <c r="D321" s="9">
        <v>12357</v>
      </c>
      <c r="E321" s="9">
        <v>13078</v>
      </c>
      <c r="F321" s="9">
        <v>13843</v>
      </c>
      <c r="G321" s="9">
        <v>14597</v>
      </c>
      <c r="H321" s="9">
        <v>15366</v>
      </c>
      <c r="I321" s="9">
        <v>16175</v>
      </c>
      <c r="J321" s="9">
        <v>17004</v>
      </c>
      <c r="K321" s="9">
        <v>17804</v>
      </c>
      <c r="L321" s="9">
        <v>18545</v>
      </c>
      <c r="M321" s="9">
        <v>19253</v>
      </c>
    </row>
    <row r="322" spans="1:13" x14ac:dyDescent="0.25">
      <c r="A322" s="8" t="s">
        <v>96</v>
      </c>
      <c r="B322" s="9">
        <v>3005</v>
      </c>
      <c r="C322" s="9">
        <v>3005</v>
      </c>
      <c r="D322" s="9">
        <v>3044</v>
      </c>
      <c r="E322" s="9">
        <v>3256</v>
      </c>
      <c r="F322" s="9">
        <v>3499</v>
      </c>
      <c r="G322" s="9">
        <v>3767</v>
      </c>
      <c r="H322" s="9">
        <v>4051</v>
      </c>
      <c r="I322" s="9">
        <v>4338</v>
      </c>
      <c r="J322" s="9">
        <v>4637</v>
      </c>
      <c r="K322" s="9">
        <v>4968</v>
      </c>
      <c r="L322" s="9">
        <v>5332</v>
      </c>
      <c r="M322" s="9">
        <v>5744</v>
      </c>
    </row>
    <row r="323" spans="1:13" x14ac:dyDescent="0.25">
      <c r="A323" s="8" t="s">
        <v>87</v>
      </c>
      <c r="B323" s="9">
        <v>257</v>
      </c>
      <c r="C323" s="9">
        <v>257</v>
      </c>
      <c r="D323" s="9">
        <v>259</v>
      </c>
      <c r="E323" s="9">
        <v>285</v>
      </c>
      <c r="F323" s="9">
        <v>313</v>
      </c>
      <c r="G323" s="9">
        <v>346</v>
      </c>
      <c r="H323" s="9">
        <v>371</v>
      </c>
      <c r="I323" s="9">
        <v>413</v>
      </c>
      <c r="J323" s="9">
        <v>445</v>
      </c>
      <c r="K323" s="9">
        <v>466</v>
      </c>
      <c r="L323" s="9">
        <v>494</v>
      </c>
      <c r="M323" s="9">
        <v>518</v>
      </c>
    </row>
    <row r="324" spans="1:13" x14ac:dyDescent="0.25">
      <c r="A324" s="8"/>
      <c r="B324" s="9"/>
      <c r="C324" s="9"/>
      <c r="D324" s="9"/>
      <c r="E324" s="9"/>
      <c r="F324" s="9"/>
      <c r="G324" s="9"/>
      <c r="H324" s="9"/>
      <c r="I324" s="9"/>
      <c r="J324" s="9"/>
      <c r="K324" s="9"/>
      <c r="L324" s="9"/>
      <c r="M324" s="9"/>
    </row>
    <row r="325" spans="1:13" x14ac:dyDescent="0.25">
      <c r="A325" s="8" t="s">
        <v>97</v>
      </c>
      <c r="B325" s="9">
        <v>57429</v>
      </c>
      <c r="C325" s="9">
        <v>57429</v>
      </c>
      <c r="D325" s="9">
        <v>57822</v>
      </c>
      <c r="E325" s="9">
        <v>59457</v>
      </c>
      <c r="F325" s="9">
        <v>61075</v>
      </c>
      <c r="G325" s="9">
        <v>62597</v>
      </c>
      <c r="H325" s="9">
        <v>64159</v>
      </c>
      <c r="I325" s="9">
        <v>65760</v>
      </c>
      <c r="J325" s="9">
        <v>67463</v>
      </c>
      <c r="K325" s="9">
        <v>69251</v>
      </c>
      <c r="L325" s="9">
        <v>70955</v>
      </c>
      <c r="M325" s="9">
        <v>72584</v>
      </c>
    </row>
    <row r="326" spans="1:13" x14ac:dyDescent="0.25">
      <c r="A326" s="8" t="s">
        <v>98</v>
      </c>
      <c r="B326" s="9">
        <v>54218</v>
      </c>
      <c r="C326" s="9">
        <v>54218</v>
      </c>
      <c r="D326" s="9">
        <v>54578</v>
      </c>
      <c r="E326" s="9">
        <v>56198</v>
      </c>
      <c r="F326" s="9">
        <v>57864</v>
      </c>
      <c r="G326" s="9">
        <v>59534</v>
      </c>
      <c r="H326" s="9">
        <v>61114</v>
      </c>
      <c r="I326" s="9">
        <v>62657</v>
      </c>
      <c r="J326" s="9">
        <v>64261</v>
      </c>
      <c r="K326" s="9">
        <v>65828</v>
      </c>
      <c r="L326" s="9">
        <v>67471</v>
      </c>
      <c r="M326" s="9">
        <v>69143</v>
      </c>
    </row>
    <row r="327" spans="1:13" x14ac:dyDescent="0.25">
      <c r="A327" s="8" t="s">
        <v>99</v>
      </c>
      <c r="B327" s="9">
        <v>43847</v>
      </c>
      <c r="C327" s="9">
        <v>43847</v>
      </c>
      <c r="D327" s="9">
        <v>44059</v>
      </c>
      <c r="E327" s="9">
        <v>44689</v>
      </c>
      <c r="F327" s="9">
        <v>45221</v>
      </c>
      <c r="G327" s="9">
        <v>45780</v>
      </c>
      <c r="H327" s="9">
        <v>46281</v>
      </c>
      <c r="I327" s="9">
        <v>46881</v>
      </c>
      <c r="J327" s="9">
        <v>47586</v>
      </c>
      <c r="K327" s="9">
        <v>48179</v>
      </c>
      <c r="L327" s="9">
        <v>48802</v>
      </c>
      <c r="M327" s="9">
        <v>49356</v>
      </c>
    </row>
    <row r="328" spans="1:13" x14ac:dyDescent="0.25">
      <c r="A328" s="8"/>
      <c r="B328" s="9"/>
      <c r="C328" s="9"/>
      <c r="D328" s="9"/>
      <c r="E328" s="9"/>
      <c r="F328" s="9"/>
      <c r="G328" s="9"/>
      <c r="H328" s="9"/>
      <c r="I328" s="9"/>
      <c r="J328" s="9"/>
      <c r="K328" s="9"/>
      <c r="L328" s="9"/>
      <c r="M328" s="9"/>
    </row>
    <row r="329" spans="1:13" x14ac:dyDescent="0.25">
      <c r="A329" s="11" t="s">
        <v>100</v>
      </c>
      <c r="B329" s="12">
        <v>24.9</v>
      </c>
      <c r="C329" s="12">
        <v>24.9</v>
      </c>
      <c r="D329" s="12">
        <v>25</v>
      </c>
      <c r="E329" s="12">
        <v>25.5</v>
      </c>
      <c r="F329" s="12">
        <v>25.9</v>
      </c>
      <c r="G329" s="12">
        <v>26.4</v>
      </c>
      <c r="H329" s="12">
        <v>26.9</v>
      </c>
      <c r="I329" s="12">
        <v>27.2</v>
      </c>
      <c r="J329" s="12">
        <v>27.6</v>
      </c>
      <c r="K329" s="12">
        <v>28</v>
      </c>
      <c r="L329" s="12">
        <v>28.4</v>
      </c>
      <c r="M329" s="12">
        <v>28.9</v>
      </c>
    </row>
    <row r="330" spans="1:13" ht="48.75" customHeight="1" x14ac:dyDescent="0.25">
      <c r="A330" s="28" t="s">
        <v>103</v>
      </c>
      <c r="B330" s="29"/>
      <c r="C330" s="29"/>
      <c r="D330" s="29"/>
      <c r="E330" s="29"/>
      <c r="F330" s="29"/>
      <c r="G330" s="29"/>
      <c r="H330" s="29"/>
      <c r="I330" s="29"/>
      <c r="J330" s="29"/>
      <c r="K330" s="29"/>
      <c r="L330" s="29"/>
      <c r="M330" s="30"/>
    </row>
    <row r="331" spans="1:13" ht="15" customHeight="1" x14ac:dyDescent="0.25">
      <c r="A331" s="31" t="s">
        <v>104</v>
      </c>
      <c r="B331" s="32"/>
      <c r="C331" s="32"/>
      <c r="D331" s="32"/>
      <c r="E331" s="32"/>
      <c r="F331" s="32"/>
      <c r="G331" s="32"/>
      <c r="H331" s="32"/>
      <c r="I331" s="32"/>
      <c r="J331" s="32"/>
      <c r="K331" s="32"/>
      <c r="L331" s="32"/>
      <c r="M331" s="33"/>
    </row>
    <row r="332" spans="1:13" ht="15" customHeight="1" x14ac:dyDescent="0.25">
      <c r="A332" s="34" t="s">
        <v>114</v>
      </c>
      <c r="B332" s="35"/>
      <c r="C332" s="35"/>
      <c r="D332" s="35"/>
      <c r="E332" s="35"/>
      <c r="F332" s="35"/>
      <c r="G332" s="35"/>
      <c r="H332" s="35"/>
      <c r="I332" s="35"/>
      <c r="J332" s="35"/>
      <c r="K332" s="35"/>
      <c r="L332" s="35"/>
      <c r="M332" s="36"/>
    </row>
    <row r="333" spans="1:13" ht="15" customHeight="1" x14ac:dyDescent="0.25">
      <c r="A333" s="34" t="s">
        <v>105</v>
      </c>
      <c r="B333" s="35"/>
      <c r="C333" s="35"/>
      <c r="D333" s="35"/>
      <c r="E333" s="35"/>
      <c r="F333" s="35"/>
      <c r="G333" s="35"/>
      <c r="H333" s="35"/>
      <c r="I333" s="35"/>
      <c r="J333" s="35"/>
      <c r="K333" s="35"/>
      <c r="L333" s="35"/>
      <c r="M333" s="36"/>
    </row>
    <row r="334" spans="1:13" ht="15" customHeight="1" x14ac:dyDescent="0.25">
      <c r="A334" s="37" t="s">
        <v>106</v>
      </c>
      <c r="B334" s="38"/>
      <c r="C334" s="38"/>
      <c r="D334" s="38"/>
      <c r="E334" s="38"/>
      <c r="F334" s="38"/>
      <c r="G334" s="38"/>
      <c r="H334" s="38"/>
      <c r="I334" s="38"/>
      <c r="J334" s="38"/>
      <c r="K334" s="38"/>
      <c r="L334" s="38"/>
      <c r="M334" s="39"/>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334"/>
  <sheetViews>
    <sheetView workbookViewId="0">
      <pane ySplit="5" topLeftCell="A112" activePane="bottomLeft" state="frozen"/>
      <selection pane="bottomLeft" activeCell="N114" sqref="N114:Y219"/>
    </sheetView>
  </sheetViews>
  <sheetFormatPr defaultColWidth="9.109375" defaultRowHeight="13.2" x14ac:dyDescent="0.25"/>
  <cols>
    <col min="1" max="1" width="21" style="1" customWidth="1"/>
    <col min="2" max="2" width="15" style="1" customWidth="1"/>
    <col min="3" max="3" width="16" style="1" customWidth="1"/>
    <col min="4" max="13" width="13" style="1" customWidth="1"/>
    <col min="14" max="16384" width="9.109375" style="1"/>
  </cols>
  <sheetData>
    <row r="1" spans="1:13" ht="2.25" customHeight="1" x14ac:dyDescent="0.25">
      <c r="A1" s="17" t="s">
        <v>108</v>
      </c>
      <c r="B1" s="17"/>
      <c r="C1" s="17"/>
      <c r="D1" s="17"/>
      <c r="E1" s="17"/>
      <c r="F1" s="17"/>
      <c r="G1" s="17"/>
      <c r="H1" s="17"/>
      <c r="I1" s="17"/>
      <c r="J1" s="17"/>
      <c r="K1" s="17"/>
      <c r="L1" s="17"/>
      <c r="M1" s="17"/>
    </row>
    <row r="2" spans="1:13" ht="24" customHeight="1" x14ac:dyDescent="0.25">
      <c r="A2" s="18" t="s">
        <v>0</v>
      </c>
      <c r="B2" s="19"/>
      <c r="C2" s="19"/>
      <c r="D2" s="19"/>
      <c r="E2" s="19"/>
      <c r="F2" s="19"/>
      <c r="G2" s="19"/>
      <c r="H2" s="19"/>
      <c r="I2" s="19"/>
      <c r="J2" s="19"/>
      <c r="K2" s="19"/>
      <c r="L2" s="19"/>
      <c r="M2" s="19"/>
    </row>
    <row r="3" spans="1:13" ht="24" customHeight="1" x14ac:dyDescent="0.25">
      <c r="A3" s="20" t="s">
        <v>113</v>
      </c>
      <c r="B3" s="21"/>
      <c r="C3" s="21"/>
      <c r="D3" s="21"/>
      <c r="E3" s="21"/>
      <c r="F3" s="21"/>
      <c r="G3" s="21"/>
      <c r="H3" s="21"/>
      <c r="I3" s="21"/>
      <c r="J3" s="21"/>
      <c r="K3" s="21"/>
      <c r="L3" s="21"/>
      <c r="M3" s="22"/>
    </row>
    <row r="4" spans="1:13" s="2" customFormat="1" ht="15" customHeight="1" x14ac:dyDescent="0.25">
      <c r="A4" s="23" t="s">
        <v>1</v>
      </c>
      <c r="B4" s="25">
        <v>40269</v>
      </c>
      <c r="C4" s="26"/>
      <c r="D4" s="27" t="s">
        <v>4</v>
      </c>
      <c r="E4" s="26"/>
      <c r="F4" s="26"/>
      <c r="G4" s="26"/>
      <c r="H4" s="26"/>
      <c r="I4" s="26"/>
      <c r="J4" s="26"/>
      <c r="K4" s="26"/>
      <c r="L4" s="26"/>
      <c r="M4" s="26"/>
    </row>
    <row r="5" spans="1:13" s="4" customFormat="1" ht="33.9" customHeight="1" x14ac:dyDescent="0.3">
      <c r="A5" s="24"/>
      <c r="B5" s="3" t="s">
        <v>2</v>
      </c>
      <c r="C5" s="3" t="s">
        <v>3</v>
      </c>
      <c r="D5" s="3">
        <v>2010</v>
      </c>
      <c r="E5" s="3">
        <v>2011</v>
      </c>
      <c r="F5" s="3">
        <v>2012</v>
      </c>
      <c r="G5" s="3">
        <v>2013</v>
      </c>
      <c r="H5" s="3">
        <v>2014</v>
      </c>
      <c r="I5" s="3">
        <v>2015</v>
      </c>
      <c r="J5" s="3">
        <v>2016</v>
      </c>
      <c r="K5" s="3">
        <v>2017</v>
      </c>
      <c r="L5" s="3">
        <v>2018</v>
      </c>
      <c r="M5" s="3">
        <v>2019</v>
      </c>
    </row>
    <row r="6" spans="1:13" s="7" customFormat="1" ht="33.9" customHeight="1" x14ac:dyDescent="0.3">
      <c r="A6" s="5" t="s">
        <v>5</v>
      </c>
      <c r="B6" s="6">
        <v>6984195</v>
      </c>
      <c r="C6" s="6">
        <v>6984330</v>
      </c>
      <c r="D6" s="6">
        <v>7039225</v>
      </c>
      <c r="E6" s="6">
        <v>7266443</v>
      </c>
      <c r="F6" s="6">
        <v>7495899</v>
      </c>
      <c r="G6" s="6">
        <v>7728870</v>
      </c>
      <c r="H6" s="6">
        <v>7968051</v>
      </c>
      <c r="I6" s="6">
        <v>8212721</v>
      </c>
      <c r="J6" s="6">
        <v>8457567</v>
      </c>
      <c r="K6" s="6">
        <v>8694466</v>
      </c>
      <c r="L6" s="6">
        <v>8920749</v>
      </c>
      <c r="M6" s="6">
        <v>9142356</v>
      </c>
    </row>
    <row r="7" spans="1:13" x14ac:dyDescent="0.25">
      <c r="A7" s="8" t="s">
        <v>6</v>
      </c>
      <c r="B7" s="9">
        <v>1118819</v>
      </c>
      <c r="C7" s="9">
        <v>1118825</v>
      </c>
      <c r="D7" s="9">
        <v>1123886</v>
      </c>
      <c r="E7" s="9">
        <v>1141429</v>
      </c>
      <c r="F7" s="9">
        <v>1149086</v>
      </c>
      <c r="G7" s="9">
        <v>1153617</v>
      </c>
      <c r="H7" s="9">
        <v>1162209</v>
      </c>
      <c r="I7" s="9">
        <v>1168564</v>
      </c>
      <c r="J7" s="9">
        <v>1178503</v>
      </c>
      <c r="K7" s="9">
        <v>1184356</v>
      </c>
      <c r="L7" s="9">
        <v>1181290</v>
      </c>
      <c r="M7" s="9">
        <v>1175941</v>
      </c>
    </row>
    <row r="8" spans="1:13" x14ac:dyDescent="0.25">
      <c r="A8" s="8" t="s">
        <v>7</v>
      </c>
      <c r="B8" s="9">
        <v>943577</v>
      </c>
      <c r="C8" s="9">
        <v>943579</v>
      </c>
      <c r="D8" s="9">
        <v>950762</v>
      </c>
      <c r="E8" s="9">
        <v>983077</v>
      </c>
      <c r="F8" s="9">
        <v>1025003</v>
      </c>
      <c r="G8" s="9">
        <v>1067164</v>
      </c>
      <c r="H8" s="9">
        <v>1099659</v>
      </c>
      <c r="I8" s="9">
        <v>1130897</v>
      </c>
      <c r="J8" s="9">
        <v>1149297</v>
      </c>
      <c r="K8" s="9">
        <v>1157820</v>
      </c>
      <c r="L8" s="9">
        <v>1162722</v>
      </c>
      <c r="M8" s="9">
        <v>1170828</v>
      </c>
    </row>
    <row r="9" spans="1:13" x14ac:dyDescent="0.25">
      <c r="A9" s="8" t="s">
        <v>8</v>
      </c>
      <c r="B9" s="9">
        <v>829309</v>
      </c>
      <c r="C9" s="9">
        <v>829312</v>
      </c>
      <c r="D9" s="9">
        <v>835427</v>
      </c>
      <c r="E9" s="9">
        <v>860243</v>
      </c>
      <c r="F9" s="9">
        <v>881134</v>
      </c>
      <c r="G9" s="9">
        <v>903786</v>
      </c>
      <c r="H9" s="9">
        <v>930082</v>
      </c>
      <c r="I9" s="9">
        <v>957381</v>
      </c>
      <c r="J9" s="9">
        <v>990382</v>
      </c>
      <c r="K9" s="9">
        <v>1032732</v>
      </c>
      <c r="L9" s="9">
        <v>1074941</v>
      </c>
      <c r="M9" s="9">
        <v>1106781</v>
      </c>
    </row>
    <row r="10" spans="1:13" x14ac:dyDescent="0.25">
      <c r="A10" s="8" t="s">
        <v>9</v>
      </c>
      <c r="B10" s="9">
        <v>722779</v>
      </c>
      <c r="C10" s="9">
        <v>722811</v>
      </c>
      <c r="D10" s="9">
        <v>728884</v>
      </c>
      <c r="E10" s="9">
        <v>751285</v>
      </c>
      <c r="F10" s="9">
        <v>772744</v>
      </c>
      <c r="G10" s="9">
        <v>796753</v>
      </c>
      <c r="H10" s="9">
        <v>820569</v>
      </c>
      <c r="I10" s="9">
        <v>846453</v>
      </c>
      <c r="J10" s="9">
        <v>871609</v>
      </c>
      <c r="K10" s="9">
        <v>892476</v>
      </c>
      <c r="L10" s="9">
        <v>914794</v>
      </c>
      <c r="M10" s="9">
        <v>940176</v>
      </c>
    </row>
    <row r="11" spans="1:13" x14ac:dyDescent="0.25">
      <c r="A11" s="8" t="s">
        <v>10</v>
      </c>
      <c r="B11" s="9">
        <v>566276</v>
      </c>
      <c r="C11" s="9">
        <v>566308</v>
      </c>
      <c r="D11" s="9">
        <v>574255</v>
      </c>
      <c r="E11" s="9">
        <v>609460</v>
      </c>
      <c r="F11" s="9">
        <v>647394</v>
      </c>
      <c r="G11" s="9">
        <v>682420</v>
      </c>
      <c r="H11" s="9">
        <v>717271</v>
      </c>
      <c r="I11" s="9">
        <v>746810</v>
      </c>
      <c r="J11" s="9">
        <v>771159</v>
      </c>
      <c r="K11" s="9">
        <v>792614</v>
      </c>
      <c r="L11" s="9">
        <v>815708</v>
      </c>
      <c r="M11" s="9">
        <v>837526</v>
      </c>
    </row>
    <row r="12" spans="1:13" x14ac:dyDescent="0.25">
      <c r="A12" s="8" t="s">
        <v>11</v>
      </c>
      <c r="B12" s="9">
        <v>487879</v>
      </c>
      <c r="C12" s="9">
        <v>487897</v>
      </c>
      <c r="D12" s="9">
        <v>490366</v>
      </c>
      <c r="E12" s="9">
        <v>501495</v>
      </c>
      <c r="F12" s="9">
        <v>515138</v>
      </c>
      <c r="G12" s="9">
        <v>532029</v>
      </c>
      <c r="H12" s="9">
        <v>556877</v>
      </c>
      <c r="I12" s="9">
        <v>588571</v>
      </c>
      <c r="J12" s="9">
        <v>626905</v>
      </c>
      <c r="K12" s="9">
        <v>666352</v>
      </c>
      <c r="L12" s="9">
        <v>701066</v>
      </c>
      <c r="M12" s="9">
        <v>734840</v>
      </c>
    </row>
    <row r="13" spans="1:13" x14ac:dyDescent="0.25">
      <c r="A13" s="8" t="s">
        <v>12</v>
      </c>
      <c r="B13" s="9">
        <v>419512</v>
      </c>
      <c r="C13" s="9">
        <v>419517</v>
      </c>
      <c r="D13" s="9">
        <v>424227</v>
      </c>
      <c r="E13" s="9">
        <v>443000</v>
      </c>
      <c r="F13" s="9">
        <v>459526</v>
      </c>
      <c r="G13" s="9">
        <v>475660</v>
      </c>
      <c r="H13" s="9">
        <v>488791</v>
      </c>
      <c r="I13" s="9">
        <v>499482</v>
      </c>
      <c r="J13" s="9">
        <v>512428</v>
      </c>
      <c r="K13" s="9">
        <v>527437</v>
      </c>
      <c r="L13" s="9">
        <v>544880</v>
      </c>
      <c r="M13" s="9">
        <v>569107</v>
      </c>
    </row>
    <row r="14" spans="1:13" x14ac:dyDescent="0.25">
      <c r="A14" s="8" t="s">
        <v>13</v>
      </c>
      <c r="B14" s="9">
        <v>356517</v>
      </c>
      <c r="C14" s="9">
        <v>356523</v>
      </c>
      <c r="D14" s="9">
        <v>357824</v>
      </c>
      <c r="E14" s="9">
        <v>363517</v>
      </c>
      <c r="F14" s="9">
        <v>375432</v>
      </c>
      <c r="G14" s="9">
        <v>390353</v>
      </c>
      <c r="H14" s="9">
        <v>408024</v>
      </c>
      <c r="I14" s="9">
        <v>429972</v>
      </c>
      <c r="J14" s="9">
        <v>449564</v>
      </c>
      <c r="K14" s="9">
        <v>466629</v>
      </c>
      <c r="L14" s="9">
        <v>483148</v>
      </c>
      <c r="M14" s="9">
        <v>495437</v>
      </c>
    </row>
    <row r="15" spans="1:13" x14ac:dyDescent="0.25">
      <c r="A15" s="8" t="s">
        <v>14</v>
      </c>
      <c r="B15" s="9">
        <v>313985</v>
      </c>
      <c r="C15" s="9">
        <v>313988</v>
      </c>
      <c r="D15" s="9">
        <v>316648</v>
      </c>
      <c r="E15" s="9">
        <v>329373</v>
      </c>
      <c r="F15" s="9">
        <v>340070</v>
      </c>
      <c r="G15" s="9">
        <v>348953</v>
      </c>
      <c r="H15" s="9">
        <v>355357</v>
      </c>
      <c r="I15" s="9">
        <v>359890</v>
      </c>
      <c r="J15" s="9">
        <v>365966</v>
      </c>
      <c r="K15" s="9">
        <v>378183</v>
      </c>
      <c r="L15" s="9">
        <v>393153</v>
      </c>
      <c r="M15" s="9">
        <v>410169</v>
      </c>
    </row>
    <row r="16" spans="1:13" x14ac:dyDescent="0.25">
      <c r="A16" s="8" t="s">
        <v>15</v>
      </c>
      <c r="B16" s="9">
        <v>301869</v>
      </c>
      <c r="C16" s="9">
        <v>301876</v>
      </c>
      <c r="D16" s="9">
        <v>302292</v>
      </c>
      <c r="E16" s="9">
        <v>302623</v>
      </c>
      <c r="F16" s="9">
        <v>302581</v>
      </c>
      <c r="G16" s="9">
        <v>303486</v>
      </c>
      <c r="H16" s="9">
        <v>307207</v>
      </c>
      <c r="I16" s="9">
        <v>316445</v>
      </c>
      <c r="J16" s="9">
        <v>329465</v>
      </c>
      <c r="K16" s="9">
        <v>340215</v>
      </c>
      <c r="L16" s="9">
        <v>349130</v>
      </c>
      <c r="M16" s="9">
        <v>355161</v>
      </c>
    </row>
    <row r="17" spans="1:13" x14ac:dyDescent="0.25">
      <c r="A17" s="8" t="s">
        <v>16</v>
      </c>
      <c r="B17" s="9">
        <v>267811</v>
      </c>
      <c r="C17" s="9">
        <v>267819</v>
      </c>
      <c r="D17" s="9">
        <v>270067</v>
      </c>
      <c r="E17" s="9">
        <v>278385</v>
      </c>
      <c r="F17" s="9">
        <v>285447</v>
      </c>
      <c r="G17" s="9">
        <v>291747</v>
      </c>
      <c r="H17" s="9">
        <v>297381</v>
      </c>
      <c r="I17" s="9">
        <v>299512</v>
      </c>
      <c r="J17" s="9">
        <v>299716</v>
      </c>
      <c r="K17" s="9">
        <v>299521</v>
      </c>
      <c r="L17" s="9">
        <v>300300</v>
      </c>
      <c r="M17" s="9">
        <v>303752</v>
      </c>
    </row>
    <row r="18" spans="1:13" x14ac:dyDescent="0.25">
      <c r="A18" s="8" t="s">
        <v>17</v>
      </c>
      <c r="B18" s="9">
        <v>207103</v>
      </c>
      <c r="C18" s="9">
        <v>207108</v>
      </c>
      <c r="D18" s="9">
        <v>209640</v>
      </c>
      <c r="E18" s="9">
        <v>221566</v>
      </c>
      <c r="F18" s="9">
        <v>234118</v>
      </c>
      <c r="G18" s="9">
        <v>245086</v>
      </c>
      <c r="H18" s="9">
        <v>255090</v>
      </c>
      <c r="I18" s="9">
        <v>265093</v>
      </c>
      <c r="J18" s="9">
        <v>273290</v>
      </c>
      <c r="K18" s="9">
        <v>280095</v>
      </c>
      <c r="L18" s="9">
        <v>286041</v>
      </c>
      <c r="M18" s="9">
        <v>291241</v>
      </c>
    </row>
    <row r="19" spans="1:13" x14ac:dyDescent="0.25">
      <c r="A19" s="8" t="s">
        <v>18</v>
      </c>
      <c r="B19" s="9">
        <v>155614</v>
      </c>
      <c r="C19" s="9">
        <v>155614</v>
      </c>
      <c r="D19" s="9">
        <v>158430</v>
      </c>
      <c r="E19" s="9">
        <v>169332</v>
      </c>
      <c r="F19" s="9">
        <v>174508</v>
      </c>
      <c r="G19" s="9">
        <v>183032</v>
      </c>
      <c r="H19" s="9">
        <v>192855</v>
      </c>
      <c r="I19" s="9">
        <v>203714</v>
      </c>
      <c r="J19" s="9">
        <v>215410</v>
      </c>
      <c r="K19" s="9">
        <v>227506</v>
      </c>
      <c r="L19" s="9">
        <v>237996</v>
      </c>
      <c r="M19" s="9">
        <v>247443</v>
      </c>
    </row>
    <row r="20" spans="1:13" x14ac:dyDescent="0.25">
      <c r="A20" s="8" t="s">
        <v>19</v>
      </c>
      <c r="B20" s="9">
        <v>105088</v>
      </c>
      <c r="C20" s="9">
        <v>105088</v>
      </c>
      <c r="D20" s="9">
        <v>106348</v>
      </c>
      <c r="E20" s="9">
        <v>112118</v>
      </c>
      <c r="F20" s="9">
        <v>123743</v>
      </c>
      <c r="G20" s="9">
        <v>132549</v>
      </c>
      <c r="H20" s="9">
        <v>141849</v>
      </c>
      <c r="I20" s="9">
        <v>151984</v>
      </c>
      <c r="J20" s="9">
        <v>162283</v>
      </c>
      <c r="K20" s="9">
        <v>167128</v>
      </c>
      <c r="L20" s="9">
        <v>175240</v>
      </c>
      <c r="M20" s="9">
        <v>184395</v>
      </c>
    </row>
    <row r="21" spans="1:13" x14ac:dyDescent="0.25">
      <c r="A21" s="8" t="s">
        <v>20</v>
      </c>
      <c r="B21" s="9">
        <v>72432</v>
      </c>
      <c r="C21" s="9">
        <v>72434</v>
      </c>
      <c r="D21" s="9">
        <v>73320</v>
      </c>
      <c r="E21" s="9">
        <v>77382</v>
      </c>
      <c r="F21" s="9">
        <v>82012</v>
      </c>
      <c r="G21" s="9">
        <v>88094</v>
      </c>
      <c r="H21" s="9">
        <v>93915</v>
      </c>
      <c r="I21" s="9">
        <v>99451</v>
      </c>
      <c r="J21" s="9">
        <v>104971</v>
      </c>
      <c r="K21" s="9">
        <v>115964</v>
      </c>
      <c r="L21" s="9">
        <v>124286</v>
      </c>
      <c r="M21" s="9">
        <v>132987</v>
      </c>
    </row>
    <row r="22" spans="1:13" x14ac:dyDescent="0.25">
      <c r="A22" s="8" t="s">
        <v>21</v>
      </c>
      <c r="B22" s="9">
        <v>50882</v>
      </c>
      <c r="C22" s="9">
        <v>50883</v>
      </c>
      <c r="D22" s="9">
        <v>51230</v>
      </c>
      <c r="E22" s="9">
        <v>53465</v>
      </c>
      <c r="F22" s="9">
        <v>55942</v>
      </c>
      <c r="G22" s="9">
        <v>58871</v>
      </c>
      <c r="H22" s="9">
        <v>61956</v>
      </c>
      <c r="I22" s="9">
        <v>65525</v>
      </c>
      <c r="J22" s="9">
        <v>69339</v>
      </c>
      <c r="K22" s="9">
        <v>73609</v>
      </c>
      <c r="L22" s="9">
        <v>79249</v>
      </c>
      <c r="M22" s="9">
        <v>84568</v>
      </c>
    </row>
    <row r="23" spans="1:13" x14ac:dyDescent="0.25">
      <c r="A23" s="8" t="s">
        <v>22</v>
      </c>
      <c r="B23" s="9">
        <v>35040</v>
      </c>
      <c r="C23" s="9">
        <v>35041</v>
      </c>
      <c r="D23" s="9">
        <v>35381</v>
      </c>
      <c r="E23" s="9">
        <v>36604</v>
      </c>
      <c r="F23" s="9">
        <v>37895</v>
      </c>
      <c r="G23" s="9">
        <v>39109</v>
      </c>
      <c r="H23" s="9">
        <v>40630</v>
      </c>
      <c r="I23" s="9">
        <v>42424</v>
      </c>
      <c r="J23" s="9">
        <v>44453</v>
      </c>
      <c r="K23" s="9">
        <v>46648</v>
      </c>
      <c r="L23" s="9">
        <v>49253</v>
      </c>
      <c r="M23" s="9">
        <v>51983</v>
      </c>
    </row>
    <row r="24" spans="1:13" x14ac:dyDescent="0.25">
      <c r="A24" s="8" t="s">
        <v>23</v>
      </c>
      <c r="B24" s="9">
        <v>29703</v>
      </c>
      <c r="C24" s="9">
        <v>29707</v>
      </c>
      <c r="D24" s="9">
        <v>30238</v>
      </c>
      <c r="E24" s="9">
        <v>32089</v>
      </c>
      <c r="F24" s="9">
        <v>34126</v>
      </c>
      <c r="G24" s="9">
        <v>36161</v>
      </c>
      <c r="H24" s="9">
        <v>38329</v>
      </c>
      <c r="I24" s="9">
        <v>40553</v>
      </c>
      <c r="J24" s="9">
        <v>42827</v>
      </c>
      <c r="K24" s="9">
        <v>45181</v>
      </c>
      <c r="L24" s="9">
        <v>47552</v>
      </c>
      <c r="M24" s="9">
        <v>50021</v>
      </c>
    </row>
    <row r="25" spans="1:13" x14ac:dyDescent="0.25">
      <c r="A25" s="8"/>
      <c r="B25" s="9"/>
      <c r="C25" s="9"/>
      <c r="D25" s="9"/>
      <c r="E25" s="9"/>
      <c r="F25" s="9"/>
      <c r="G25" s="9"/>
      <c r="H25" s="9"/>
      <c r="I25" s="9"/>
      <c r="J25" s="9"/>
      <c r="K25" s="9"/>
      <c r="L25" s="9"/>
      <c r="M25" s="9"/>
    </row>
    <row r="26" spans="1:13" x14ac:dyDescent="0.25">
      <c r="A26" s="8" t="s">
        <v>24</v>
      </c>
      <c r="B26" s="9">
        <v>3337160</v>
      </c>
      <c r="C26" s="9">
        <v>3337183</v>
      </c>
      <c r="D26" s="9">
        <v>3358829</v>
      </c>
      <c r="E26" s="9">
        <v>3447488</v>
      </c>
      <c r="F26" s="9">
        <v>3530229</v>
      </c>
      <c r="G26" s="9">
        <v>3613091</v>
      </c>
      <c r="H26" s="9">
        <v>3696256</v>
      </c>
      <c r="I26" s="9">
        <v>3778636</v>
      </c>
      <c r="J26" s="9">
        <v>3855212</v>
      </c>
      <c r="K26" s="9">
        <v>3921728</v>
      </c>
      <c r="L26" s="9">
        <v>3976160</v>
      </c>
      <c r="M26" s="9">
        <v>4027548</v>
      </c>
    </row>
    <row r="27" spans="1:13" x14ac:dyDescent="0.25">
      <c r="A27" s="10" t="s">
        <v>25</v>
      </c>
      <c r="B27" s="9">
        <v>1118819</v>
      </c>
      <c r="C27" s="9">
        <v>1118825</v>
      </c>
      <c r="D27" s="9">
        <v>1123886</v>
      </c>
      <c r="E27" s="9">
        <v>1141429</v>
      </c>
      <c r="F27" s="9">
        <v>1149086</v>
      </c>
      <c r="G27" s="9">
        <v>1153617</v>
      </c>
      <c r="H27" s="9">
        <v>1162209</v>
      </c>
      <c r="I27" s="9">
        <v>1168564</v>
      </c>
      <c r="J27" s="9">
        <v>1178503</v>
      </c>
      <c r="K27" s="9">
        <v>1184356</v>
      </c>
      <c r="L27" s="9">
        <v>1181290</v>
      </c>
      <c r="M27" s="9">
        <v>1175941</v>
      </c>
    </row>
    <row r="28" spans="1:13" x14ac:dyDescent="0.25">
      <c r="A28" s="10" t="s">
        <v>26</v>
      </c>
      <c r="B28" s="9">
        <v>1617016</v>
      </c>
      <c r="C28" s="9">
        <v>1617019</v>
      </c>
      <c r="D28" s="9">
        <v>1629087</v>
      </c>
      <c r="E28" s="9">
        <v>1681623</v>
      </c>
      <c r="F28" s="9">
        <v>1739235</v>
      </c>
      <c r="G28" s="9">
        <v>1798030</v>
      </c>
      <c r="H28" s="9">
        <v>1850489</v>
      </c>
      <c r="I28" s="9">
        <v>1906178</v>
      </c>
      <c r="J28" s="9">
        <v>1956820</v>
      </c>
      <c r="K28" s="9">
        <v>2000640</v>
      </c>
      <c r="L28" s="9">
        <v>2038338</v>
      </c>
      <c r="M28" s="9">
        <v>2071170</v>
      </c>
    </row>
    <row r="29" spans="1:13" x14ac:dyDescent="0.25">
      <c r="A29" s="10" t="s">
        <v>27</v>
      </c>
      <c r="B29" s="9">
        <v>601325</v>
      </c>
      <c r="C29" s="9">
        <v>601339</v>
      </c>
      <c r="D29" s="9">
        <v>605856</v>
      </c>
      <c r="E29" s="9">
        <v>624436</v>
      </c>
      <c r="F29" s="9">
        <v>641908</v>
      </c>
      <c r="G29" s="9">
        <v>661444</v>
      </c>
      <c r="H29" s="9">
        <v>683558</v>
      </c>
      <c r="I29" s="9">
        <v>703894</v>
      </c>
      <c r="J29" s="9">
        <v>719889</v>
      </c>
      <c r="K29" s="9">
        <v>736732</v>
      </c>
      <c r="L29" s="9">
        <v>756532</v>
      </c>
      <c r="M29" s="9">
        <v>780437</v>
      </c>
    </row>
    <row r="30" spans="1:13" x14ac:dyDescent="0.25">
      <c r="A30" s="8" t="s">
        <v>28</v>
      </c>
      <c r="B30" s="9">
        <v>3353890</v>
      </c>
      <c r="C30" s="9">
        <v>3353994</v>
      </c>
      <c r="D30" s="9">
        <v>3383879</v>
      </c>
      <c r="E30" s="9">
        <v>3507297</v>
      </c>
      <c r="F30" s="9">
        <v>3631952</v>
      </c>
      <c r="G30" s="9">
        <v>3760995</v>
      </c>
      <c r="H30" s="9">
        <v>3895116</v>
      </c>
      <c r="I30" s="9">
        <v>4034148</v>
      </c>
      <c r="J30" s="9">
        <v>4178482</v>
      </c>
      <c r="K30" s="9">
        <v>4324208</v>
      </c>
      <c r="L30" s="9">
        <v>4469009</v>
      </c>
      <c r="M30" s="9">
        <v>4610854</v>
      </c>
    </row>
    <row r="31" spans="1:13" x14ac:dyDescent="0.25">
      <c r="A31" s="10" t="s">
        <v>29</v>
      </c>
      <c r="B31" s="9">
        <v>843600</v>
      </c>
      <c r="C31" s="9">
        <v>843652</v>
      </c>
      <c r="D31" s="9">
        <v>854385</v>
      </c>
      <c r="E31" s="9">
        <v>898006</v>
      </c>
      <c r="F31" s="9">
        <v>945132</v>
      </c>
      <c r="G31" s="9">
        <v>990649</v>
      </c>
      <c r="H31" s="9">
        <v>1033534</v>
      </c>
      <c r="I31" s="9">
        <v>1071469</v>
      </c>
      <c r="J31" s="9">
        <v>1105738</v>
      </c>
      <c r="K31" s="9">
        <v>1138270</v>
      </c>
      <c r="L31" s="9">
        <v>1173295</v>
      </c>
      <c r="M31" s="9">
        <v>1203704</v>
      </c>
    </row>
    <row r="32" spans="1:13" x14ac:dyDescent="0.25">
      <c r="A32" s="10" t="s">
        <v>30</v>
      </c>
      <c r="B32" s="9">
        <v>1577893</v>
      </c>
      <c r="C32" s="9">
        <v>1577925</v>
      </c>
      <c r="D32" s="9">
        <v>1589065</v>
      </c>
      <c r="E32" s="9">
        <v>1637385</v>
      </c>
      <c r="F32" s="9">
        <v>1690166</v>
      </c>
      <c r="G32" s="9">
        <v>1746995</v>
      </c>
      <c r="H32" s="9">
        <v>1809049</v>
      </c>
      <c r="I32" s="9">
        <v>1877915</v>
      </c>
      <c r="J32" s="9">
        <v>1954863</v>
      </c>
      <c r="K32" s="9">
        <v>2038601</v>
      </c>
      <c r="L32" s="9">
        <v>2122247</v>
      </c>
      <c r="M32" s="9">
        <v>2209553</v>
      </c>
    </row>
    <row r="33" spans="1:13" x14ac:dyDescent="0.25">
      <c r="A33" s="10" t="s">
        <v>31</v>
      </c>
      <c r="B33" s="9">
        <v>932397</v>
      </c>
      <c r="C33" s="9">
        <v>932417</v>
      </c>
      <c r="D33" s="9">
        <v>940429</v>
      </c>
      <c r="E33" s="9">
        <v>971906</v>
      </c>
      <c r="F33" s="9">
        <v>996654</v>
      </c>
      <c r="G33" s="9">
        <v>1023351</v>
      </c>
      <c r="H33" s="9">
        <v>1052533</v>
      </c>
      <c r="I33" s="9">
        <v>1084764</v>
      </c>
      <c r="J33" s="9">
        <v>1117881</v>
      </c>
      <c r="K33" s="9">
        <v>1147337</v>
      </c>
      <c r="L33" s="9">
        <v>1173467</v>
      </c>
      <c r="M33" s="9">
        <v>1197597</v>
      </c>
    </row>
    <row r="34" spans="1:13" x14ac:dyDescent="0.25">
      <c r="A34" s="8" t="s">
        <v>32</v>
      </c>
      <c r="B34" s="9">
        <v>293145</v>
      </c>
      <c r="C34" s="9">
        <v>293153</v>
      </c>
      <c r="D34" s="9">
        <v>296517</v>
      </c>
      <c r="E34" s="9">
        <v>311658</v>
      </c>
      <c r="F34" s="9">
        <v>333718</v>
      </c>
      <c r="G34" s="9">
        <v>354784</v>
      </c>
      <c r="H34" s="9">
        <v>376679</v>
      </c>
      <c r="I34" s="9">
        <v>399937</v>
      </c>
      <c r="J34" s="9">
        <v>423873</v>
      </c>
      <c r="K34" s="9">
        <v>448530</v>
      </c>
      <c r="L34" s="9">
        <v>475580</v>
      </c>
      <c r="M34" s="9">
        <v>503954</v>
      </c>
    </row>
    <row r="35" spans="1:13" x14ac:dyDescent="0.25">
      <c r="A35" s="8" t="s">
        <v>23</v>
      </c>
      <c r="B35" s="9">
        <v>29703</v>
      </c>
      <c r="C35" s="9">
        <v>29707</v>
      </c>
      <c r="D35" s="9">
        <v>30238</v>
      </c>
      <c r="E35" s="9">
        <v>32089</v>
      </c>
      <c r="F35" s="9">
        <v>34126</v>
      </c>
      <c r="G35" s="9">
        <v>36161</v>
      </c>
      <c r="H35" s="9">
        <v>38329</v>
      </c>
      <c r="I35" s="9">
        <v>40553</v>
      </c>
      <c r="J35" s="9">
        <v>42827</v>
      </c>
      <c r="K35" s="9">
        <v>45181</v>
      </c>
      <c r="L35" s="9">
        <v>47552</v>
      </c>
      <c r="M35" s="9">
        <v>50021</v>
      </c>
    </row>
    <row r="36" spans="1:13" x14ac:dyDescent="0.25">
      <c r="A36" s="8"/>
      <c r="B36" s="9"/>
      <c r="C36" s="9"/>
      <c r="D36" s="9"/>
      <c r="E36" s="9"/>
      <c r="F36" s="9"/>
      <c r="G36" s="9"/>
      <c r="H36" s="9"/>
      <c r="I36" s="9"/>
      <c r="J36" s="9"/>
      <c r="K36" s="9"/>
      <c r="L36" s="9"/>
      <c r="M36" s="9"/>
    </row>
    <row r="37" spans="1:13" x14ac:dyDescent="0.25">
      <c r="A37" s="8" t="s">
        <v>33</v>
      </c>
      <c r="B37" s="9">
        <v>3939267</v>
      </c>
      <c r="C37" s="9">
        <v>3939388</v>
      </c>
      <c r="D37" s="9">
        <v>3975425</v>
      </c>
      <c r="E37" s="9">
        <v>4124192</v>
      </c>
      <c r="F37" s="9">
        <v>4278631</v>
      </c>
      <c r="G37" s="9">
        <v>4437059</v>
      </c>
      <c r="H37" s="9">
        <v>4602806</v>
      </c>
      <c r="I37" s="9">
        <v>4776242</v>
      </c>
      <c r="J37" s="9">
        <v>4956886</v>
      </c>
      <c r="K37" s="9">
        <v>5136347</v>
      </c>
      <c r="L37" s="9">
        <v>5311578</v>
      </c>
      <c r="M37" s="9">
        <v>5489290</v>
      </c>
    </row>
    <row r="38" spans="1:13" x14ac:dyDescent="0.25">
      <c r="A38" s="8" t="s">
        <v>34</v>
      </c>
      <c r="B38" s="9">
        <v>3647035</v>
      </c>
      <c r="C38" s="9">
        <v>3647147</v>
      </c>
      <c r="D38" s="9">
        <v>3680396</v>
      </c>
      <c r="E38" s="9">
        <v>3818955</v>
      </c>
      <c r="F38" s="9">
        <v>3965670</v>
      </c>
      <c r="G38" s="9">
        <v>4115779</v>
      </c>
      <c r="H38" s="9">
        <v>4271795</v>
      </c>
      <c r="I38" s="9">
        <v>4434085</v>
      </c>
      <c r="J38" s="9">
        <v>4602355</v>
      </c>
      <c r="K38" s="9">
        <v>4772738</v>
      </c>
      <c r="L38" s="9">
        <v>4944589</v>
      </c>
      <c r="M38" s="9">
        <v>5114808</v>
      </c>
    </row>
    <row r="39" spans="1:13" x14ac:dyDescent="0.25">
      <c r="A39" s="8" t="s">
        <v>35</v>
      </c>
      <c r="B39" s="9">
        <v>2866948</v>
      </c>
      <c r="C39" s="9">
        <v>2867044</v>
      </c>
      <c r="D39" s="9">
        <v>2892204</v>
      </c>
      <c r="E39" s="9">
        <v>2998130</v>
      </c>
      <c r="F39" s="9">
        <v>3110304</v>
      </c>
      <c r="G39" s="9">
        <v>3226168</v>
      </c>
      <c r="H39" s="9">
        <v>3346889</v>
      </c>
      <c r="I39" s="9">
        <v>3471178</v>
      </c>
      <c r="J39" s="9">
        <v>3597631</v>
      </c>
      <c r="K39" s="9">
        <v>3723691</v>
      </c>
      <c r="L39" s="9">
        <v>3852749</v>
      </c>
      <c r="M39" s="9">
        <v>3987255</v>
      </c>
    </row>
    <row r="40" spans="1:13" x14ac:dyDescent="0.25">
      <c r="A40" s="8"/>
      <c r="B40" s="9"/>
      <c r="C40" s="9"/>
      <c r="D40" s="9"/>
      <c r="E40" s="9"/>
      <c r="F40" s="9"/>
      <c r="G40" s="9"/>
      <c r="H40" s="9"/>
      <c r="I40" s="9"/>
      <c r="J40" s="9"/>
      <c r="K40" s="9"/>
      <c r="L40" s="9"/>
      <c r="M40" s="9"/>
    </row>
    <row r="41" spans="1:13" x14ac:dyDescent="0.25">
      <c r="A41" s="11" t="s">
        <v>36</v>
      </c>
      <c r="B41" s="12">
        <v>19.100000000000001</v>
      </c>
      <c r="C41" s="12">
        <v>19.100000000000001</v>
      </c>
      <c r="D41" s="12">
        <v>19.100000000000001</v>
      </c>
      <c r="E41" s="12">
        <v>19.3</v>
      </c>
      <c r="F41" s="12">
        <v>19.5</v>
      </c>
      <c r="G41" s="12">
        <v>19.600000000000001</v>
      </c>
      <c r="H41" s="12">
        <v>19.8</v>
      </c>
      <c r="I41" s="12">
        <v>20</v>
      </c>
      <c r="J41" s="12">
        <v>20.2</v>
      </c>
      <c r="K41" s="12">
        <v>20.5</v>
      </c>
      <c r="L41" s="12">
        <v>20.7</v>
      </c>
      <c r="M41" s="12">
        <v>21</v>
      </c>
    </row>
    <row r="42" spans="1:13" s="15" customFormat="1" x14ac:dyDescent="0.25">
      <c r="A42" s="13" t="s">
        <v>37</v>
      </c>
      <c r="B42" s="14">
        <v>3426290</v>
      </c>
      <c r="C42" s="14">
        <v>3426382</v>
      </c>
      <c r="D42" s="14">
        <v>3454209</v>
      </c>
      <c r="E42" s="14">
        <v>3569610</v>
      </c>
      <c r="F42" s="14">
        <v>3686344</v>
      </c>
      <c r="G42" s="14">
        <v>3805343</v>
      </c>
      <c r="H42" s="14">
        <v>3927390</v>
      </c>
      <c r="I42" s="14">
        <v>4052708</v>
      </c>
      <c r="J42" s="14">
        <v>4177847</v>
      </c>
      <c r="K42" s="14">
        <v>4298419</v>
      </c>
      <c r="L42" s="14">
        <v>4413446</v>
      </c>
      <c r="M42" s="14">
        <v>4526300</v>
      </c>
    </row>
    <row r="43" spans="1:13" x14ac:dyDescent="0.25">
      <c r="A43" s="8" t="s">
        <v>25</v>
      </c>
      <c r="B43" s="9">
        <v>568392</v>
      </c>
      <c r="C43" s="9">
        <v>568394</v>
      </c>
      <c r="D43" s="9">
        <v>571216</v>
      </c>
      <c r="E43" s="9">
        <v>580694</v>
      </c>
      <c r="F43" s="9">
        <v>585427</v>
      </c>
      <c r="G43" s="9">
        <v>588471</v>
      </c>
      <c r="H43" s="9">
        <v>593269</v>
      </c>
      <c r="I43" s="9">
        <v>597186</v>
      </c>
      <c r="J43" s="9">
        <v>601602</v>
      </c>
      <c r="K43" s="9">
        <v>604271</v>
      </c>
      <c r="L43" s="9">
        <v>602425</v>
      </c>
      <c r="M43" s="9">
        <v>599798</v>
      </c>
    </row>
    <row r="44" spans="1:13" x14ac:dyDescent="0.25">
      <c r="A44" s="8" t="s">
        <v>38</v>
      </c>
      <c r="B44" s="9">
        <v>477980</v>
      </c>
      <c r="C44" s="9">
        <v>477981</v>
      </c>
      <c r="D44" s="9">
        <v>481560</v>
      </c>
      <c r="E44" s="9">
        <v>498294</v>
      </c>
      <c r="F44" s="9">
        <v>520120</v>
      </c>
      <c r="G44" s="9">
        <v>541861</v>
      </c>
      <c r="H44" s="9">
        <v>558758</v>
      </c>
      <c r="I44" s="9">
        <v>574815</v>
      </c>
      <c r="J44" s="9">
        <v>584818</v>
      </c>
      <c r="K44" s="9">
        <v>590072</v>
      </c>
      <c r="L44" s="9">
        <v>593350</v>
      </c>
      <c r="M44" s="9">
        <v>597915</v>
      </c>
    </row>
    <row r="45" spans="1:13" x14ac:dyDescent="0.25">
      <c r="A45" s="8" t="s">
        <v>39</v>
      </c>
      <c r="B45" s="9">
        <v>419667</v>
      </c>
      <c r="C45" s="9">
        <v>419670</v>
      </c>
      <c r="D45" s="9">
        <v>422797</v>
      </c>
      <c r="E45" s="9">
        <v>435741</v>
      </c>
      <c r="F45" s="9">
        <v>446266</v>
      </c>
      <c r="G45" s="9">
        <v>457647</v>
      </c>
      <c r="H45" s="9">
        <v>470741</v>
      </c>
      <c r="I45" s="9">
        <v>484762</v>
      </c>
      <c r="J45" s="9">
        <v>501907</v>
      </c>
      <c r="K45" s="9">
        <v>524040</v>
      </c>
      <c r="L45" s="9">
        <v>545844</v>
      </c>
      <c r="M45" s="9">
        <v>562453</v>
      </c>
    </row>
    <row r="46" spans="1:13" x14ac:dyDescent="0.25">
      <c r="A46" s="8" t="s">
        <v>40</v>
      </c>
      <c r="B46" s="9">
        <v>360229</v>
      </c>
      <c r="C46" s="9">
        <v>360255</v>
      </c>
      <c r="D46" s="9">
        <v>363955</v>
      </c>
      <c r="E46" s="9">
        <v>377621</v>
      </c>
      <c r="F46" s="9">
        <v>389625</v>
      </c>
      <c r="G46" s="9">
        <v>402592</v>
      </c>
      <c r="H46" s="9">
        <v>415708</v>
      </c>
      <c r="I46" s="9">
        <v>428856</v>
      </c>
      <c r="J46" s="9">
        <v>441803</v>
      </c>
      <c r="K46" s="9">
        <v>452213</v>
      </c>
      <c r="L46" s="9">
        <v>463386</v>
      </c>
      <c r="M46" s="9">
        <v>476028</v>
      </c>
    </row>
    <row r="47" spans="1:13" x14ac:dyDescent="0.25">
      <c r="A47" s="8" t="s">
        <v>41</v>
      </c>
      <c r="B47" s="9">
        <v>275138</v>
      </c>
      <c r="C47" s="9">
        <v>275161</v>
      </c>
      <c r="D47" s="9">
        <v>279356</v>
      </c>
      <c r="E47" s="9">
        <v>297093</v>
      </c>
      <c r="F47" s="9">
        <v>317966</v>
      </c>
      <c r="G47" s="9">
        <v>337494</v>
      </c>
      <c r="H47" s="9">
        <v>356844</v>
      </c>
      <c r="I47" s="9">
        <v>374351</v>
      </c>
      <c r="J47" s="9">
        <v>389303</v>
      </c>
      <c r="K47" s="9">
        <v>401066</v>
      </c>
      <c r="L47" s="9">
        <v>413293</v>
      </c>
      <c r="M47" s="9">
        <v>425060</v>
      </c>
    </row>
    <row r="48" spans="1:13" x14ac:dyDescent="0.25">
      <c r="A48" s="8" t="s">
        <v>42</v>
      </c>
      <c r="B48" s="9">
        <v>233885</v>
      </c>
      <c r="C48" s="9">
        <v>233899</v>
      </c>
      <c r="D48" s="9">
        <v>234904</v>
      </c>
      <c r="E48" s="9">
        <v>240516</v>
      </c>
      <c r="F48" s="9">
        <v>247054</v>
      </c>
      <c r="G48" s="9">
        <v>256066</v>
      </c>
      <c r="H48" s="9">
        <v>269397</v>
      </c>
      <c r="I48" s="9">
        <v>286263</v>
      </c>
      <c r="J48" s="9">
        <v>306293</v>
      </c>
      <c r="K48" s="9">
        <v>328274</v>
      </c>
      <c r="L48" s="9">
        <v>347650</v>
      </c>
      <c r="M48" s="9">
        <v>366630</v>
      </c>
    </row>
    <row r="49" spans="1:13" x14ac:dyDescent="0.25">
      <c r="A49" s="8" t="s">
        <v>43</v>
      </c>
      <c r="B49" s="9">
        <v>200340</v>
      </c>
      <c r="C49" s="9">
        <v>200342</v>
      </c>
      <c r="D49" s="9">
        <v>202554</v>
      </c>
      <c r="E49" s="9">
        <v>211302</v>
      </c>
      <c r="F49" s="9">
        <v>219418</v>
      </c>
      <c r="G49" s="9">
        <v>227408</v>
      </c>
      <c r="H49" s="9">
        <v>233793</v>
      </c>
      <c r="I49" s="9">
        <v>239135</v>
      </c>
      <c r="J49" s="9">
        <v>246077</v>
      </c>
      <c r="K49" s="9">
        <v>253654</v>
      </c>
      <c r="L49" s="9">
        <v>263027</v>
      </c>
      <c r="M49" s="9">
        <v>276065</v>
      </c>
    </row>
    <row r="50" spans="1:13" x14ac:dyDescent="0.25">
      <c r="A50" s="8" t="s">
        <v>44</v>
      </c>
      <c r="B50" s="9">
        <v>169558</v>
      </c>
      <c r="C50" s="9">
        <v>169563</v>
      </c>
      <c r="D50" s="9">
        <v>170227</v>
      </c>
      <c r="E50" s="9">
        <v>173234</v>
      </c>
      <c r="F50" s="9">
        <v>178738</v>
      </c>
      <c r="G50" s="9">
        <v>185824</v>
      </c>
      <c r="H50" s="9">
        <v>194327</v>
      </c>
      <c r="I50" s="9">
        <v>205011</v>
      </c>
      <c r="J50" s="9">
        <v>214288</v>
      </c>
      <c r="K50" s="9">
        <v>222739</v>
      </c>
      <c r="L50" s="9">
        <v>230891</v>
      </c>
      <c r="M50" s="9">
        <v>236713</v>
      </c>
    </row>
    <row r="51" spans="1:13" x14ac:dyDescent="0.25">
      <c r="A51" s="8" t="s">
        <v>45</v>
      </c>
      <c r="B51" s="9">
        <v>150073</v>
      </c>
      <c r="C51" s="9">
        <v>150076</v>
      </c>
      <c r="D51" s="9">
        <v>151288</v>
      </c>
      <c r="E51" s="9">
        <v>157106</v>
      </c>
      <c r="F51" s="9">
        <v>162030</v>
      </c>
      <c r="G51" s="9">
        <v>166136</v>
      </c>
      <c r="H51" s="9">
        <v>168871</v>
      </c>
      <c r="I51" s="9">
        <v>170817</v>
      </c>
      <c r="J51" s="9">
        <v>174151</v>
      </c>
      <c r="K51" s="9">
        <v>179811</v>
      </c>
      <c r="L51" s="9">
        <v>186914</v>
      </c>
      <c r="M51" s="9">
        <v>195145</v>
      </c>
    </row>
    <row r="52" spans="1:13" x14ac:dyDescent="0.25">
      <c r="A52" s="8" t="s">
        <v>46</v>
      </c>
      <c r="B52" s="9">
        <v>144407</v>
      </c>
      <c r="C52" s="9">
        <v>144410</v>
      </c>
      <c r="D52" s="9">
        <v>144531</v>
      </c>
      <c r="E52" s="9">
        <v>144254</v>
      </c>
      <c r="F52" s="9">
        <v>144037</v>
      </c>
      <c r="G52" s="9">
        <v>144304</v>
      </c>
      <c r="H52" s="9">
        <v>146067</v>
      </c>
      <c r="I52" s="9">
        <v>150508</v>
      </c>
      <c r="J52" s="9">
        <v>156489</v>
      </c>
      <c r="K52" s="9">
        <v>161422</v>
      </c>
      <c r="L52" s="9">
        <v>165550</v>
      </c>
      <c r="M52" s="9">
        <v>168003</v>
      </c>
    </row>
    <row r="53" spans="1:13" x14ac:dyDescent="0.25">
      <c r="A53" s="8" t="s">
        <v>47</v>
      </c>
      <c r="B53" s="9">
        <v>128397</v>
      </c>
      <c r="C53" s="9">
        <v>128401</v>
      </c>
      <c r="D53" s="9">
        <v>129431</v>
      </c>
      <c r="E53" s="9">
        <v>133469</v>
      </c>
      <c r="F53" s="9">
        <v>136548</v>
      </c>
      <c r="G53" s="9">
        <v>139173</v>
      </c>
      <c r="H53" s="9">
        <v>141532</v>
      </c>
      <c r="I53" s="9">
        <v>142262</v>
      </c>
      <c r="J53" s="9">
        <v>141978</v>
      </c>
      <c r="K53" s="9">
        <v>141761</v>
      </c>
      <c r="L53" s="9">
        <v>142118</v>
      </c>
      <c r="M53" s="9">
        <v>143807</v>
      </c>
    </row>
    <row r="54" spans="1:13" x14ac:dyDescent="0.25">
      <c r="A54" s="8" t="s">
        <v>48</v>
      </c>
      <c r="B54" s="9">
        <v>98852</v>
      </c>
      <c r="C54" s="9">
        <v>98854</v>
      </c>
      <c r="D54" s="9">
        <v>100022</v>
      </c>
      <c r="E54" s="9">
        <v>105534</v>
      </c>
      <c r="F54" s="9">
        <v>111414</v>
      </c>
      <c r="G54" s="9">
        <v>116815</v>
      </c>
      <c r="H54" s="9">
        <v>121647</v>
      </c>
      <c r="I54" s="9">
        <v>126210</v>
      </c>
      <c r="J54" s="9">
        <v>130092</v>
      </c>
      <c r="K54" s="9">
        <v>132955</v>
      </c>
      <c r="L54" s="9">
        <v>135323</v>
      </c>
      <c r="M54" s="9">
        <v>137444</v>
      </c>
    </row>
    <row r="55" spans="1:13" x14ac:dyDescent="0.25">
      <c r="A55" s="8" t="s">
        <v>49</v>
      </c>
      <c r="B55" s="9">
        <v>73459</v>
      </c>
      <c r="C55" s="9">
        <v>73459</v>
      </c>
      <c r="D55" s="9">
        <v>74811</v>
      </c>
      <c r="E55" s="9">
        <v>80004</v>
      </c>
      <c r="F55" s="9">
        <v>82497</v>
      </c>
      <c r="G55" s="9">
        <v>86430</v>
      </c>
      <c r="H55" s="9">
        <v>91035</v>
      </c>
      <c r="I55" s="9">
        <v>96090</v>
      </c>
      <c r="J55" s="9">
        <v>101475</v>
      </c>
      <c r="K55" s="9">
        <v>107088</v>
      </c>
      <c r="L55" s="9">
        <v>112195</v>
      </c>
      <c r="M55" s="9">
        <v>116656</v>
      </c>
    </row>
    <row r="56" spans="1:13" x14ac:dyDescent="0.25">
      <c r="A56" s="8" t="s">
        <v>50</v>
      </c>
      <c r="B56" s="9">
        <v>48308</v>
      </c>
      <c r="C56" s="9">
        <v>48308</v>
      </c>
      <c r="D56" s="9">
        <v>48946</v>
      </c>
      <c r="E56" s="9">
        <v>51796</v>
      </c>
      <c r="F56" s="9">
        <v>57275</v>
      </c>
      <c r="G56" s="9">
        <v>61517</v>
      </c>
      <c r="H56" s="9">
        <v>66035</v>
      </c>
      <c r="I56" s="9">
        <v>70852</v>
      </c>
      <c r="J56" s="9">
        <v>75685</v>
      </c>
      <c r="K56" s="9">
        <v>77969</v>
      </c>
      <c r="L56" s="9">
        <v>81667</v>
      </c>
      <c r="M56" s="9">
        <v>85904</v>
      </c>
    </row>
    <row r="57" spans="1:13" x14ac:dyDescent="0.25">
      <c r="A57" s="8" t="s">
        <v>51</v>
      </c>
      <c r="B57" s="9">
        <v>32561</v>
      </c>
      <c r="C57" s="9">
        <v>32563</v>
      </c>
      <c r="D57" s="9">
        <v>33052</v>
      </c>
      <c r="E57" s="9">
        <v>34896</v>
      </c>
      <c r="F57" s="9">
        <v>37119</v>
      </c>
      <c r="G57" s="9">
        <v>39762</v>
      </c>
      <c r="H57" s="9">
        <v>42388</v>
      </c>
      <c r="I57" s="9">
        <v>45052</v>
      </c>
      <c r="J57" s="9">
        <v>47660</v>
      </c>
      <c r="K57" s="9">
        <v>52774</v>
      </c>
      <c r="L57" s="9">
        <v>56752</v>
      </c>
      <c r="M57" s="9">
        <v>60944</v>
      </c>
    </row>
    <row r="58" spans="1:13" x14ac:dyDescent="0.25">
      <c r="A58" s="8" t="s">
        <v>52</v>
      </c>
      <c r="B58" s="9">
        <v>21464</v>
      </c>
      <c r="C58" s="9">
        <v>21464</v>
      </c>
      <c r="D58" s="9">
        <v>21606</v>
      </c>
      <c r="E58" s="9">
        <v>22783</v>
      </c>
      <c r="F58" s="9">
        <v>24118</v>
      </c>
      <c r="G58" s="9">
        <v>25676</v>
      </c>
      <c r="H58" s="9">
        <v>27167</v>
      </c>
      <c r="I58" s="9">
        <v>28892</v>
      </c>
      <c r="J58" s="9">
        <v>30577</v>
      </c>
      <c r="K58" s="9">
        <v>32564</v>
      </c>
      <c r="L58" s="9">
        <v>34953</v>
      </c>
      <c r="M58" s="9">
        <v>37289</v>
      </c>
    </row>
    <row r="59" spans="1:13" x14ac:dyDescent="0.25">
      <c r="A59" s="8" t="s">
        <v>53</v>
      </c>
      <c r="B59" s="9">
        <v>13622</v>
      </c>
      <c r="C59" s="9">
        <v>13623</v>
      </c>
      <c r="D59" s="9">
        <v>13812</v>
      </c>
      <c r="E59" s="9">
        <v>14447</v>
      </c>
      <c r="F59" s="9">
        <v>15021</v>
      </c>
      <c r="G59" s="9">
        <v>15681</v>
      </c>
      <c r="H59" s="9">
        <v>16411</v>
      </c>
      <c r="I59" s="9">
        <v>17308</v>
      </c>
      <c r="J59" s="9">
        <v>18347</v>
      </c>
      <c r="K59" s="9">
        <v>19483</v>
      </c>
      <c r="L59" s="9">
        <v>20811</v>
      </c>
      <c r="M59" s="9">
        <v>22095</v>
      </c>
    </row>
    <row r="60" spans="1:13" x14ac:dyDescent="0.25">
      <c r="A60" s="8" t="s">
        <v>54</v>
      </c>
      <c r="B60" s="9">
        <v>9958</v>
      </c>
      <c r="C60" s="9">
        <v>9959</v>
      </c>
      <c r="D60" s="9">
        <v>10141</v>
      </c>
      <c r="E60" s="9">
        <v>10826</v>
      </c>
      <c r="F60" s="9">
        <v>11671</v>
      </c>
      <c r="G60" s="9">
        <v>12486</v>
      </c>
      <c r="H60" s="9">
        <v>13400</v>
      </c>
      <c r="I60" s="9">
        <v>14338</v>
      </c>
      <c r="J60" s="9">
        <v>15302</v>
      </c>
      <c r="K60" s="9">
        <v>16263</v>
      </c>
      <c r="L60" s="9">
        <v>17297</v>
      </c>
      <c r="M60" s="9">
        <v>18351</v>
      </c>
    </row>
    <row r="61" spans="1:13" x14ac:dyDescent="0.25">
      <c r="A61" s="8"/>
      <c r="B61" s="9"/>
      <c r="C61" s="9"/>
      <c r="D61" s="9"/>
      <c r="E61" s="9"/>
      <c r="F61" s="9"/>
      <c r="G61" s="9"/>
      <c r="H61" s="9"/>
      <c r="I61" s="9"/>
      <c r="J61" s="9"/>
      <c r="K61" s="9"/>
      <c r="L61" s="9"/>
      <c r="M61" s="9"/>
    </row>
    <row r="62" spans="1:13" x14ac:dyDescent="0.25">
      <c r="A62" s="8" t="s">
        <v>55</v>
      </c>
      <c r="B62" s="9">
        <v>1689671</v>
      </c>
      <c r="C62" s="9">
        <v>1689688</v>
      </c>
      <c r="D62" s="9">
        <v>1701088</v>
      </c>
      <c r="E62" s="9">
        <v>1748053</v>
      </c>
      <c r="F62" s="9">
        <v>1791758</v>
      </c>
      <c r="G62" s="9">
        <v>1834976</v>
      </c>
      <c r="H62" s="9">
        <v>1878013</v>
      </c>
      <c r="I62" s="9">
        <v>1921146</v>
      </c>
      <c r="J62" s="9">
        <v>1960761</v>
      </c>
      <c r="K62" s="9">
        <v>1995095</v>
      </c>
      <c r="L62" s="9">
        <v>2023583</v>
      </c>
      <c r="M62" s="9">
        <v>2050384</v>
      </c>
    </row>
    <row r="63" spans="1:13" x14ac:dyDescent="0.25">
      <c r="A63" s="10" t="s">
        <v>56</v>
      </c>
      <c r="B63" s="9">
        <v>568392</v>
      </c>
      <c r="C63" s="9">
        <v>568394</v>
      </c>
      <c r="D63" s="9">
        <v>571216</v>
      </c>
      <c r="E63" s="9">
        <v>580694</v>
      </c>
      <c r="F63" s="9">
        <v>585427</v>
      </c>
      <c r="G63" s="9">
        <v>588471</v>
      </c>
      <c r="H63" s="9">
        <v>593269</v>
      </c>
      <c r="I63" s="9">
        <v>597186</v>
      </c>
      <c r="J63" s="9">
        <v>601602</v>
      </c>
      <c r="K63" s="9">
        <v>604271</v>
      </c>
      <c r="L63" s="9">
        <v>602425</v>
      </c>
      <c r="M63" s="9">
        <v>599798</v>
      </c>
    </row>
    <row r="64" spans="1:13" x14ac:dyDescent="0.25">
      <c r="A64" s="10" t="s">
        <v>57</v>
      </c>
      <c r="B64" s="9">
        <v>818636</v>
      </c>
      <c r="C64" s="9">
        <v>818638</v>
      </c>
      <c r="D64" s="9">
        <v>824878</v>
      </c>
      <c r="E64" s="9">
        <v>852560</v>
      </c>
      <c r="F64" s="9">
        <v>881889</v>
      </c>
      <c r="G64" s="9">
        <v>911712</v>
      </c>
      <c r="H64" s="9">
        <v>938796</v>
      </c>
      <c r="I64" s="9">
        <v>967017</v>
      </c>
      <c r="J64" s="9">
        <v>994539</v>
      </c>
      <c r="K64" s="9">
        <v>1017971</v>
      </c>
      <c r="L64" s="9">
        <v>1038191</v>
      </c>
      <c r="M64" s="9">
        <v>1055652</v>
      </c>
    </row>
    <row r="65" spans="1:13" x14ac:dyDescent="0.25">
      <c r="A65" s="10" t="s">
        <v>58</v>
      </c>
      <c r="B65" s="9">
        <v>302643</v>
      </c>
      <c r="C65" s="9">
        <v>302656</v>
      </c>
      <c r="D65" s="9">
        <v>304994</v>
      </c>
      <c r="E65" s="9">
        <v>314799</v>
      </c>
      <c r="F65" s="9">
        <v>324442</v>
      </c>
      <c r="G65" s="9">
        <v>334793</v>
      </c>
      <c r="H65" s="9">
        <v>345948</v>
      </c>
      <c r="I65" s="9">
        <v>356943</v>
      </c>
      <c r="J65" s="9">
        <v>364620</v>
      </c>
      <c r="K65" s="9">
        <v>372853</v>
      </c>
      <c r="L65" s="9">
        <v>382967</v>
      </c>
      <c r="M65" s="9">
        <v>394934</v>
      </c>
    </row>
    <row r="66" spans="1:13" x14ac:dyDescent="0.25">
      <c r="A66" s="8" t="s">
        <v>59</v>
      </c>
      <c r="B66" s="9">
        <v>1610706</v>
      </c>
      <c r="C66" s="9">
        <v>1610777</v>
      </c>
      <c r="D66" s="9">
        <v>1625564</v>
      </c>
      <c r="E66" s="9">
        <v>1686809</v>
      </c>
      <c r="F66" s="9">
        <v>1749382</v>
      </c>
      <c r="G66" s="9">
        <v>1815245</v>
      </c>
      <c r="H66" s="9">
        <v>1883976</v>
      </c>
      <c r="I66" s="9">
        <v>1955120</v>
      </c>
      <c r="J66" s="9">
        <v>2029515</v>
      </c>
      <c r="K66" s="9">
        <v>2104271</v>
      </c>
      <c r="L66" s="9">
        <v>2178383</v>
      </c>
      <c r="M66" s="9">
        <v>2251333</v>
      </c>
    </row>
    <row r="67" spans="1:13" x14ac:dyDescent="0.25">
      <c r="A67" s="10" t="s">
        <v>60</v>
      </c>
      <c r="B67" s="9">
        <v>411735</v>
      </c>
      <c r="C67" s="9">
        <v>411773</v>
      </c>
      <c r="D67" s="9">
        <v>417796</v>
      </c>
      <c r="E67" s="9">
        <v>441390</v>
      </c>
      <c r="F67" s="9">
        <v>467646</v>
      </c>
      <c r="G67" s="9">
        <v>493089</v>
      </c>
      <c r="H67" s="9">
        <v>517307</v>
      </c>
      <c r="I67" s="9">
        <v>538824</v>
      </c>
      <c r="J67" s="9">
        <v>558672</v>
      </c>
      <c r="K67" s="9">
        <v>576567</v>
      </c>
      <c r="L67" s="9">
        <v>594715</v>
      </c>
      <c r="M67" s="9">
        <v>610870</v>
      </c>
    </row>
    <row r="68" spans="1:13" x14ac:dyDescent="0.25">
      <c r="A68" s="10" t="s">
        <v>61</v>
      </c>
      <c r="B68" s="9">
        <v>753856</v>
      </c>
      <c r="C68" s="9">
        <v>753880</v>
      </c>
      <c r="D68" s="9">
        <v>758973</v>
      </c>
      <c r="E68" s="9">
        <v>782158</v>
      </c>
      <c r="F68" s="9">
        <v>807240</v>
      </c>
      <c r="G68" s="9">
        <v>835434</v>
      </c>
      <c r="H68" s="9">
        <v>866388</v>
      </c>
      <c r="I68" s="9">
        <v>901226</v>
      </c>
      <c r="J68" s="9">
        <v>940809</v>
      </c>
      <c r="K68" s="9">
        <v>984478</v>
      </c>
      <c r="L68" s="9">
        <v>1028482</v>
      </c>
      <c r="M68" s="9">
        <v>1074553</v>
      </c>
    </row>
    <row r="69" spans="1:13" x14ac:dyDescent="0.25">
      <c r="A69" s="10" t="s">
        <v>62</v>
      </c>
      <c r="B69" s="9">
        <v>445115</v>
      </c>
      <c r="C69" s="9">
        <v>445124</v>
      </c>
      <c r="D69" s="9">
        <v>448795</v>
      </c>
      <c r="E69" s="9">
        <v>463261</v>
      </c>
      <c r="F69" s="9">
        <v>474496</v>
      </c>
      <c r="G69" s="9">
        <v>486722</v>
      </c>
      <c r="H69" s="9">
        <v>500281</v>
      </c>
      <c r="I69" s="9">
        <v>515070</v>
      </c>
      <c r="J69" s="9">
        <v>530034</v>
      </c>
      <c r="K69" s="9">
        <v>543226</v>
      </c>
      <c r="L69" s="9">
        <v>555186</v>
      </c>
      <c r="M69" s="9">
        <v>565910</v>
      </c>
    </row>
    <row r="70" spans="1:13" x14ac:dyDescent="0.25">
      <c r="A70" s="8" t="s">
        <v>63</v>
      </c>
      <c r="B70" s="9">
        <v>125913</v>
      </c>
      <c r="C70" s="9">
        <v>125917</v>
      </c>
      <c r="D70" s="9">
        <v>127557</v>
      </c>
      <c r="E70" s="9">
        <v>134748</v>
      </c>
      <c r="F70" s="9">
        <v>145204</v>
      </c>
      <c r="G70" s="9">
        <v>155122</v>
      </c>
      <c r="H70" s="9">
        <v>165401</v>
      </c>
      <c r="I70" s="9">
        <v>176442</v>
      </c>
      <c r="J70" s="9">
        <v>187571</v>
      </c>
      <c r="K70" s="9">
        <v>199053</v>
      </c>
      <c r="L70" s="9">
        <v>211480</v>
      </c>
      <c r="M70" s="9">
        <v>224583</v>
      </c>
    </row>
    <row r="71" spans="1:13" x14ac:dyDescent="0.25">
      <c r="A71" s="8" t="s">
        <v>54</v>
      </c>
      <c r="B71" s="9">
        <v>9958</v>
      </c>
      <c r="C71" s="9">
        <v>9959</v>
      </c>
      <c r="D71" s="9">
        <v>10141</v>
      </c>
      <c r="E71" s="9">
        <v>10826</v>
      </c>
      <c r="F71" s="9">
        <v>11671</v>
      </c>
      <c r="G71" s="9">
        <v>12486</v>
      </c>
      <c r="H71" s="9">
        <v>13400</v>
      </c>
      <c r="I71" s="9">
        <v>14338</v>
      </c>
      <c r="J71" s="9">
        <v>15302</v>
      </c>
      <c r="K71" s="9">
        <v>16263</v>
      </c>
      <c r="L71" s="9">
        <v>17297</v>
      </c>
      <c r="M71" s="9">
        <v>18351</v>
      </c>
    </row>
    <row r="72" spans="1:13" x14ac:dyDescent="0.25">
      <c r="A72" s="8"/>
      <c r="B72" s="9"/>
      <c r="C72" s="9"/>
      <c r="D72" s="9"/>
      <c r="E72" s="9"/>
      <c r="F72" s="9"/>
      <c r="G72" s="9"/>
      <c r="H72" s="9"/>
      <c r="I72" s="9"/>
      <c r="J72" s="9"/>
      <c r="K72" s="9"/>
      <c r="L72" s="9"/>
      <c r="M72" s="9"/>
    </row>
    <row r="73" spans="1:13" x14ac:dyDescent="0.25">
      <c r="A73" s="8" t="s">
        <v>64</v>
      </c>
      <c r="B73" s="9">
        <v>1882999</v>
      </c>
      <c r="C73" s="9">
        <v>1883082</v>
      </c>
      <c r="D73" s="9">
        <v>1901029</v>
      </c>
      <c r="E73" s="9">
        <v>1975200</v>
      </c>
      <c r="F73" s="9">
        <v>2052898</v>
      </c>
      <c r="G73" s="9">
        <v>2132699</v>
      </c>
      <c r="H73" s="9">
        <v>2216635</v>
      </c>
      <c r="I73" s="9">
        <v>2305052</v>
      </c>
      <c r="J73" s="9">
        <v>2396774</v>
      </c>
      <c r="K73" s="9">
        <v>2487681</v>
      </c>
      <c r="L73" s="9">
        <v>2575562</v>
      </c>
      <c r="M73" s="9">
        <v>2665043</v>
      </c>
    </row>
    <row r="74" spans="1:13" x14ac:dyDescent="0.25">
      <c r="A74" s="8" t="s">
        <v>65</v>
      </c>
      <c r="B74" s="9">
        <v>1736619</v>
      </c>
      <c r="C74" s="9">
        <v>1736694</v>
      </c>
      <c r="D74" s="9">
        <v>1753121</v>
      </c>
      <c r="E74" s="9">
        <v>1821557</v>
      </c>
      <c r="F74" s="9">
        <v>1894586</v>
      </c>
      <c r="G74" s="9">
        <v>1970367</v>
      </c>
      <c r="H74" s="9">
        <v>2049377</v>
      </c>
      <c r="I74" s="9">
        <v>2131562</v>
      </c>
      <c r="J74" s="9">
        <v>2217086</v>
      </c>
      <c r="K74" s="9">
        <v>2303324</v>
      </c>
      <c r="L74" s="9">
        <v>2389863</v>
      </c>
      <c r="M74" s="9">
        <v>2475916</v>
      </c>
    </row>
    <row r="75" spans="1:13" x14ac:dyDescent="0.25">
      <c r="A75" s="8" t="s">
        <v>66</v>
      </c>
      <c r="B75" s="9">
        <v>1389223</v>
      </c>
      <c r="C75" s="9">
        <v>1389296</v>
      </c>
      <c r="D75" s="9">
        <v>1402284</v>
      </c>
      <c r="E75" s="9">
        <v>1456872</v>
      </c>
      <c r="F75" s="9">
        <v>1514831</v>
      </c>
      <c r="G75" s="9">
        <v>1575520</v>
      </c>
      <c r="H75" s="9">
        <v>1638940</v>
      </c>
      <c r="I75" s="9">
        <v>1704433</v>
      </c>
      <c r="J75" s="9">
        <v>1771915</v>
      </c>
      <c r="K75" s="9">
        <v>1837757</v>
      </c>
      <c r="L75" s="9">
        <v>1905161</v>
      </c>
      <c r="M75" s="9">
        <v>1975641</v>
      </c>
    </row>
    <row r="76" spans="1:13" x14ac:dyDescent="0.25">
      <c r="A76" s="8"/>
      <c r="B76" s="9"/>
      <c r="C76" s="9"/>
      <c r="D76" s="9"/>
      <c r="E76" s="9"/>
      <c r="F76" s="9"/>
      <c r="G76" s="9"/>
      <c r="H76" s="9"/>
      <c r="I76" s="9"/>
      <c r="J76" s="9"/>
      <c r="K76" s="9"/>
      <c r="L76" s="9"/>
      <c r="M76" s="9"/>
    </row>
    <row r="77" spans="1:13" x14ac:dyDescent="0.25">
      <c r="A77" s="11" t="s">
        <v>67</v>
      </c>
      <c r="B77" s="12">
        <v>18.3</v>
      </c>
      <c r="C77" s="12">
        <v>18.3</v>
      </c>
      <c r="D77" s="12">
        <v>18.399999999999999</v>
      </c>
      <c r="E77" s="12">
        <v>18.5</v>
      </c>
      <c r="F77" s="12">
        <v>18.7</v>
      </c>
      <c r="G77" s="12">
        <v>18.899999999999999</v>
      </c>
      <c r="H77" s="12">
        <v>19.100000000000001</v>
      </c>
      <c r="I77" s="12">
        <v>19.3</v>
      </c>
      <c r="J77" s="12">
        <v>19.5</v>
      </c>
      <c r="K77" s="12">
        <v>19.8</v>
      </c>
      <c r="L77" s="12">
        <v>20</v>
      </c>
      <c r="M77" s="12">
        <v>20.3</v>
      </c>
    </row>
    <row r="78" spans="1:13" s="15" customFormat="1" x14ac:dyDescent="0.25">
      <c r="A78" s="13" t="s">
        <v>68</v>
      </c>
      <c r="B78" s="14">
        <v>3557905</v>
      </c>
      <c r="C78" s="14">
        <v>3557948</v>
      </c>
      <c r="D78" s="14">
        <v>3585016</v>
      </c>
      <c r="E78" s="14">
        <v>3696833</v>
      </c>
      <c r="F78" s="14">
        <v>3809555</v>
      </c>
      <c r="G78" s="14">
        <v>3923527</v>
      </c>
      <c r="H78" s="14">
        <v>4040661</v>
      </c>
      <c r="I78" s="14">
        <v>4160013</v>
      </c>
      <c r="J78" s="14">
        <v>4279720</v>
      </c>
      <c r="K78" s="14">
        <v>4396047</v>
      </c>
      <c r="L78" s="14">
        <v>4507303</v>
      </c>
      <c r="M78" s="14">
        <v>4616056</v>
      </c>
    </row>
    <row r="79" spans="1:13" x14ac:dyDescent="0.25">
      <c r="A79" s="8" t="s">
        <v>25</v>
      </c>
      <c r="B79" s="9">
        <v>550427</v>
      </c>
      <c r="C79" s="9">
        <v>550431</v>
      </c>
      <c r="D79" s="9">
        <v>552670</v>
      </c>
      <c r="E79" s="9">
        <v>560735</v>
      </c>
      <c r="F79" s="9">
        <v>563659</v>
      </c>
      <c r="G79" s="9">
        <v>565146</v>
      </c>
      <c r="H79" s="9">
        <v>568940</v>
      </c>
      <c r="I79" s="9">
        <v>571378</v>
      </c>
      <c r="J79" s="9">
        <v>576901</v>
      </c>
      <c r="K79" s="9">
        <v>580085</v>
      </c>
      <c r="L79" s="9">
        <v>578865</v>
      </c>
      <c r="M79" s="9">
        <v>576143</v>
      </c>
    </row>
    <row r="80" spans="1:13" x14ac:dyDescent="0.25">
      <c r="A80" s="8" t="s">
        <v>38</v>
      </c>
      <c r="B80" s="9">
        <v>465597</v>
      </c>
      <c r="C80" s="9">
        <v>465598</v>
      </c>
      <c r="D80" s="9">
        <v>469202</v>
      </c>
      <c r="E80" s="9">
        <v>484783</v>
      </c>
      <c r="F80" s="9">
        <v>504883</v>
      </c>
      <c r="G80" s="9">
        <v>525303</v>
      </c>
      <c r="H80" s="9">
        <v>540901</v>
      </c>
      <c r="I80" s="9">
        <v>556082</v>
      </c>
      <c r="J80" s="9">
        <v>564479</v>
      </c>
      <c r="K80" s="9">
        <v>567748</v>
      </c>
      <c r="L80" s="9">
        <v>569372</v>
      </c>
      <c r="M80" s="9">
        <v>572913</v>
      </c>
    </row>
    <row r="81" spans="1:13" x14ac:dyDescent="0.25">
      <c r="A81" s="8" t="s">
        <v>39</v>
      </c>
      <c r="B81" s="9">
        <v>409642</v>
      </c>
      <c r="C81" s="9">
        <v>409642</v>
      </c>
      <c r="D81" s="9">
        <v>412630</v>
      </c>
      <c r="E81" s="9">
        <v>424502</v>
      </c>
      <c r="F81" s="9">
        <v>434868</v>
      </c>
      <c r="G81" s="9">
        <v>446139</v>
      </c>
      <c r="H81" s="9">
        <v>459341</v>
      </c>
      <c r="I81" s="9">
        <v>472619</v>
      </c>
      <c r="J81" s="9">
        <v>488475</v>
      </c>
      <c r="K81" s="9">
        <v>508692</v>
      </c>
      <c r="L81" s="9">
        <v>529097</v>
      </c>
      <c r="M81" s="9">
        <v>544328</v>
      </c>
    </row>
    <row r="82" spans="1:13" x14ac:dyDescent="0.25">
      <c r="A82" s="8" t="s">
        <v>40</v>
      </c>
      <c r="B82" s="9">
        <v>362550</v>
      </c>
      <c r="C82" s="9">
        <v>362556</v>
      </c>
      <c r="D82" s="9">
        <v>364929</v>
      </c>
      <c r="E82" s="9">
        <v>373664</v>
      </c>
      <c r="F82" s="9">
        <v>383119</v>
      </c>
      <c r="G82" s="9">
        <v>394161</v>
      </c>
      <c r="H82" s="9">
        <v>404861</v>
      </c>
      <c r="I82" s="9">
        <v>417597</v>
      </c>
      <c r="J82" s="9">
        <v>429806</v>
      </c>
      <c r="K82" s="9">
        <v>440263</v>
      </c>
      <c r="L82" s="9">
        <v>451408</v>
      </c>
      <c r="M82" s="9">
        <v>464148</v>
      </c>
    </row>
    <row r="83" spans="1:13" x14ac:dyDescent="0.25">
      <c r="A83" s="8" t="s">
        <v>41</v>
      </c>
      <c r="B83" s="9">
        <v>291138</v>
      </c>
      <c r="C83" s="9">
        <v>291147</v>
      </c>
      <c r="D83" s="9">
        <v>294899</v>
      </c>
      <c r="E83" s="9">
        <v>312367</v>
      </c>
      <c r="F83" s="9">
        <v>329428</v>
      </c>
      <c r="G83" s="9">
        <v>344926</v>
      </c>
      <c r="H83" s="9">
        <v>360427</v>
      </c>
      <c r="I83" s="9">
        <v>372459</v>
      </c>
      <c r="J83" s="9">
        <v>381856</v>
      </c>
      <c r="K83" s="9">
        <v>391548</v>
      </c>
      <c r="L83" s="9">
        <v>402415</v>
      </c>
      <c r="M83" s="9">
        <v>412466</v>
      </c>
    </row>
    <row r="84" spans="1:13" x14ac:dyDescent="0.25">
      <c r="A84" s="8" t="s">
        <v>42</v>
      </c>
      <c r="B84" s="9">
        <v>253994</v>
      </c>
      <c r="C84" s="9">
        <v>253998</v>
      </c>
      <c r="D84" s="9">
        <v>255462</v>
      </c>
      <c r="E84" s="9">
        <v>260979</v>
      </c>
      <c r="F84" s="9">
        <v>268084</v>
      </c>
      <c r="G84" s="9">
        <v>275963</v>
      </c>
      <c r="H84" s="9">
        <v>287480</v>
      </c>
      <c r="I84" s="9">
        <v>302308</v>
      </c>
      <c r="J84" s="9">
        <v>320612</v>
      </c>
      <c r="K84" s="9">
        <v>338078</v>
      </c>
      <c r="L84" s="9">
        <v>353416</v>
      </c>
      <c r="M84" s="9">
        <v>368210</v>
      </c>
    </row>
    <row r="85" spans="1:13" x14ac:dyDescent="0.25">
      <c r="A85" s="8" t="s">
        <v>43</v>
      </c>
      <c r="B85" s="9">
        <v>219172</v>
      </c>
      <c r="C85" s="9">
        <v>219175</v>
      </c>
      <c r="D85" s="9">
        <v>221673</v>
      </c>
      <c r="E85" s="9">
        <v>231698</v>
      </c>
      <c r="F85" s="9">
        <v>240108</v>
      </c>
      <c r="G85" s="9">
        <v>248252</v>
      </c>
      <c r="H85" s="9">
        <v>254998</v>
      </c>
      <c r="I85" s="9">
        <v>260347</v>
      </c>
      <c r="J85" s="9">
        <v>266351</v>
      </c>
      <c r="K85" s="9">
        <v>273783</v>
      </c>
      <c r="L85" s="9">
        <v>281853</v>
      </c>
      <c r="M85" s="9">
        <v>293042</v>
      </c>
    </row>
    <row r="86" spans="1:13" x14ac:dyDescent="0.25">
      <c r="A86" s="8" t="s">
        <v>44</v>
      </c>
      <c r="B86" s="9">
        <v>186959</v>
      </c>
      <c r="C86" s="9">
        <v>186960</v>
      </c>
      <c r="D86" s="9">
        <v>187597</v>
      </c>
      <c r="E86" s="9">
        <v>190283</v>
      </c>
      <c r="F86" s="9">
        <v>196694</v>
      </c>
      <c r="G86" s="9">
        <v>204529</v>
      </c>
      <c r="H86" s="9">
        <v>213697</v>
      </c>
      <c r="I86" s="9">
        <v>224961</v>
      </c>
      <c r="J86" s="9">
        <v>235276</v>
      </c>
      <c r="K86" s="9">
        <v>243890</v>
      </c>
      <c r="L86" s="9">
        <v>252257</v>
      </c>
      <c r="M86" s="9">
        <v>258724</v>
      </c>
    </row>
    <row r="87" spans="1:13" x14ac:dyDescent="0.25">
      <c r="A87" s="8" t="s">
        <v>45</v>
      </c>
      <c r="B87" s="9">
        <v>163912</v>
      </c>
      <c r="C87" s="9">
        <v>163912</v>
      </c>
      <c r="D87" s="9">
        <v>165360</v>
      </c>
      <c r="E87" s="9">
        <v>172267</v>
      </c>
      <c r="F87" s="9">
        <v>178040</v>
      </c>
      <c r="G87" s="9">
        <v>182817</v>
      </c>
      <c r="H87" s="9">
        <v>186486</v>
      </c>
      <c r="I87" s="9">
        <v>189073</v>
      </c>
      <c r="J87" s="9">
        <v>191815</v>
      </c>
      <c r="K87" s="9">
        <v>198372</v>
      </c>
      <c r="L87" s="9">
        <v>206239</v>
      </c>
      <c r="M87" s="9">
        <v>215024</v>
      </c>
    </row>
    <row r="88" spans="1:13" x14ac:dyDescent="0.25">
      <c r="A88" s="8" t="s">
        <v>46</v>
      </c>
      <c r="B88" s="9">
        <v>157462</v>
      </c>
      <c r="C88" s="9">
        <v>157466</v>
      </c>
      <c r="D88" s="9">
        <v>157761</v>
      </c>
      <c r="E88" s="9">
        <v>158369</v>
      </c>
      <c r="F88" s="9">
        <v>158544</v>
      </c>
      <c r="G88" s="9">
        <v>159182</v>
      </c>
      <c r="H88" s="9">
        <v>161140</v>
      </c>
      <c r="I88" s="9">
        <v>165937</v>
      </c>
      <c r="J88" s="9">
        <v>172976</v>
      </c>
      <c r="K88" s="9">
        <v>178793</v>
      </c>
      <c r="L88" s="9">
        <v>183580</v>
      </c>
      <c r="M88" s="9">
        <v>187158</v>
      </c>
    </row>
    <row r="89" spans="1:13" x14ac:dyDescent="0.25">
      <c r="A89" s="8" t="s">
        <v>47</v>
      </c>
      <c r="B89" s="9">
        <v>139414</v>
      </c>
      <c r="C89" s="9">
        <v>139418</v>
      </c>
      <c r="D89" s="9">
        <v>140636</v>
      </c>
      <c r="E89" s="9">
        <v>144916</v>
      </c>
      <c r="F89" s="9">
        <v>148899</v>
      </c>
      <c r="G89" s="9">
        <v>152574</v>
      </c>
      <c r="H89" s="9">
        <v>155849</v>
      </c>
      <c r="I89" s="9">
        <v>157250</v>
      </c>
      <c r="J89" s="9">
        <v>157738</v>
      </c>
      <c r="K89" s="9">
        <v>157760</v>
      </c>
      <c r="L89" s="9">
        <v>158182</v>
      </c>
      <c r="M89" s="9">
        <v>159945</v>
      </c>
    </row>
    <row r="90" spans="1:13" x14ac:dyDescent="0.25">
      <c r="A90" s="8" t="s">
        <v>48</v>
      </c>
      <c r="B90" s="9">
        <v>108251</v>
      </c>
      <c r="C90" s="9">
        <v>108254</v>
      </c>
      <c r="D90" s="9">
        <v>109618</v>
      </c>
      <c r="E90" s="9">
        <v>116032</v>
      </c>
      <c r="F90" s="9">
        <v>122704</v>
      </c>
      <c r="G90" s="9">
        <v>128271</v>
      </c>
      <c r="H90" s="9">
        <v>133443</v>
      </c>
      <c r="I90" s="9">
        <v>138883</v>
      </c>
      <c r="J90" s="9">
        <v>143198</v>
      </c>
      <c r="K90" s="9">
        <v>147140</v>
      </c>
      <c r="L90" s="9">
        <v>150718</v>
      </c>
      <c r="M90" s="9">
        <v>153797</v>
      </c>
    </row>
    <row r="91" spans="1:13" x14ac:dyDescent="0.25">
      <c r="A91" s="8" t="s">
        <v>49</v>
      </c>
      <c r="B91" s="9">
        <v>82155</v>
      </c>
      <c r="C91" s="9">
        <v>82155</v>
      </c>
      <c r="D91" s="9">
        <v>83619</v>
      </c>
      <c r="E91" s="9">
        <v>89328</v>
      </c>
      <c r="F91" s="9">
        <v>92011</v>
      </c>
      <c r="G91" s="9">
        <v>96602</v>
      </c>
      <c r="H91" s="9">
        <v>101820</v>
      </c>
      <c r="I91" s="9">
        <v>107624</v>
      </c>
      <c r="J91" s="9">
        <v>113935</v>
      </c>
      <c r="K91" s="9">
        <v>120418</v>
      </c>
      <c r="L91" s="9">
        <v>125801</v>
      </c>
      <c r="M91" s="9">
        <v>130787</v>
      </c>
    </row>
    <row r="92" spans="1:13" x14ac:dyDescent="0.25">
      <c r="A92" s="8" t="s">
        <v>50</v>
      </c>
      <c r="B92" s="9">
        <v>56780</v>
      </c>
      <c r="C92" s="9">
        <v>56780</v>
      </c>
      <c r="D92" s="9">
        <v>57402</v>
      </c>
      <c r="E92" s="9">
        <v>60322</v>
      </c>
      <c r="F92" s="9">
        <v>66468</v>
      </c>
      <c r="G92" s="9">
        <v>71032</v>
      </c>
      <c r="H92" s="9">
        <v>75814</v>
      </c>
      <c r="I92" s="9">
        <v>81132</v>
      </c>
      <c r="J92" s="9">
        <v>86598</v>
      </c>
      <c r="K92" s="9">
        <v>89159</v>
      </c>
      <c r="L92" s="9">
        <v>93573</v>
      </c>
      <c r="M92" s="9">
        <v>98491</v>
      </c>
    </row>
    <row r="93" spans="1:13" x14ac:dyDescent="0.25">
      <c r="A93" s="8" t="s">
        <v>51</v>
      </c>
      <c r="B93" s="9">
        <v>39871</v>
      </c>
      <c r="C93" s="9">
        <v>39871</v>
      </c>
      <c r="D93" s="9">
        <v>40268</v>
      </c>
      <c r="E93" s="9">
        <v>42486</v>
      </c>
      <c r="F93" s="9">
        <v>44893</v>
      </c>
      <c r="G93" s="9">
        <v>48332</v>
      </c>
      <c r="H93" s="9">
        <v>51527</v>
      </c>
      <c r="I93" s="9">
        <v>54399</v>
      </c>
      <c r="J93" s="9">
        <v>57311</v>
      </c>
      <c r="K93" s="9">
        <v>63190</v>
      </c>
      <c r="L93" s="9">
        <v>67534</v>
      </c>
      <c r="M93" s="9">
        <v>72043</v>
      </c>
    </row>
    <row r="94" spans="1:13" x14ac:dyDescent="0.25">
      <c r="A94" s="8" t="s">
        <v>52</v>
      </c>
      <c r="B94" s="9">
        <v>29418</v>
      </c>
      <c r="C94" s="9">
        <v>29419</v>
      </c>
      <c r="D94" s="9">
        <v>29624</v>
      </c>
      <c r="E94" s="9">
        <v>30682</v>
      </c>
      <c r="F94" s="9">
        <v>31824</v>
      </c>
      <c r="G94" s="9">
        <v>33195</v>
      </c>
      <c r="H94" s="9">
        <v>34789</v>
      </c>
      <c r="I94" s="9">
        <v>36633</v>
      </c>
      <c r="J94" s="9">
        <v>38762</v>
      </c>
      <c r="K94" s="9">
        <v>41045</v>
      </c>
      <c r="L94" s="9">
        <v>44296</v>
      </c>
      <c r="M94" s="9">
        <v>47279</v>
      </c>
    </row>
    <row r="95" spans="1:13" x14ac:dyDescent="0.25">
      <c r="A95" s="8" t="s">
        <v>53</v>
      </c>
      <c r="B95" s="9">
        <v>21418</v>
      </c>
      <c r="C95" s="9">
        <v>21418</v>
      </c>
      <c r="D95" s="9">
        <v>21569</v>
      </c>
      <c r="E95" s="9">
        <v>22157</v>
      </c>
      <c r="F95" s="9">
        <v>22874</v>
      </c>
      <c r="G95" s="9">
        <v>23428</v>
      </c>
      <c r="H95" s="9">
        <v>24219</v>
      </c>
      <c r="I95" s="9">
        <v>25116</v>
      </c>
      <c r="J95" s="9">
        <v>26106</v>
      </c>
      <c r="K95" s="9">
        <v>27165</v>
      </c>
      <c r="L95" s="9">
        <v>28442</v>
      </c>
      <c r="M95" s="9">
        <v>29888</v>
      </c>
    </row>
    <row r="96" spans="1:13" x14ac:dyDescent="0.25">
      <c r="A96" s="8" t="s">
        <v>54</v>
      </c>
      <c r="B96" s="9">
        <v>19745</v>
      </c>
      <c r="C96" s="9">
        <v>19748</v>
      </c>
      <c r="D96" s="9">
        <v>20097</v>
      </c>
      <c r="E96" s="9">
        <v>21263</v>
      </c>
      <c r="F96" s="9">
        <v>22455</v>
      </c>
      <c r="G96" s="9">
        <v>23675</v>
      </c>
      <c r="H96" s="9">
        <v>24929</v>
      </c>
      <c r="I96" s="9">
        <v>26215</v>
      </c>
      <c r="J96" s="9">
        <v>27525</v>
      </c>
      <c r="K96" s="9">
        <v>28918</v>
      </c>
      <c r="L96" s="9">
        <v>30255</v>
      </c>
      <c r="M96" s="9">
        <v>31670</v>
      </c>
    </row>
    <row r="97" spans="1:13" x14ac:dyDescent="0.25">
      <c r="A97" s="8"/>
      <c r="B97" s="9"/>
      <c r="C97" s="9"/>
      <c r="D97" s="9"/>
      <c r="E97" s="9"/>
      <c r="F97" s="9"/>
      <c r="G97" s="9"/>
      <c r="H97" s="9"/>
      <c r="I97" s="9"/>
      <c r="J97" s="9"/>
      <c r="K97" s="9"/>
      <c r="L97" s="9"/>
      <c r="M97" s="9"/>
    </row>
    <row r="98" spans="1:13" x14ac:dyDescent="0.25">
      <c r="A98" s="8" t="s">
        <v>55</v>
      </c>
      <c r="B98" s="9">
        <v>1647489</v>
      </c>
      <c r="C98" s="9">
        <v>1647495</v>
      </c>
      <c r="D98" s="9">
        <v>1657741</v>
      </c>
      <c r="E98" s="9">
        <v>1699435</v>
      </c>
      <c r="F98" s="9">
        <v>1738471</v>
      </c>
      <c r="G98" s="9">
        <v>1778115</v>
      </c>
      <c r="H98" s="9">
        <v>1818243</v>
      </c>
      <c r="I98" s="9">
        <v>1857490</v>
      </c>
      <c r="J98" s="9">
        <v>1894451</v>
      </c>
      <c r="K98" s="9">
        <v>1926633</v>
      </c>
      <c r="L98" s="9">
        <v>1952577</v>
      </c>
      <c r="M98" s="9">
        <v>1977164</v>
      </c>
    </row>
    <row r="99" spans="1:13" x14ac:dyDescent="0.25">
      <c r="A99" s="10" t="s">
        <v>56</v>
      </c>
      <c r="B99" s="9">
        <v>550427</v>
      </c>
      <c r="C99" s="9">
        <v>550431</v>
      </c>
      <c r="D99" s="9">
        <v>552670</v>
      </c>
      <c r="E99" s="9">
        <v>560735</v>
      </c>
      <c r="F99" s="9">
        <v>563659</v>
      </c>
      <c r="G99" s="9">
        <v>565146</v>
      </c>
      <c r="H99" s="9">
        <v>568940</v>
      </c>
      <c r="I99" s="9">
        <v>571378</v>
      </c>
      <c r="J99" s="9">
        <v>576901</v>
      </c>
      <c r="K99" s="9">
        <v>580085</v>
      </c>
      <c r="L99" s="9">
        <v>578865</v>
      </c>
      <c r="M99" s="9">
        <v>576143</v>
      </c>
    </row>
    <row r="100" spans="1:13" x14ac:dyDescent="0.25">
      <c r="A100" s="10" t="s">
        <v>57</v>
      </c>
      <c r="B100" s="9">
        <v>798380</v>
      </c>
      <c r="C100" s="9">
        <v>798381</v>
      </c>
      <c r="D100" s="9">
        <v>804209</v>
      </c>
      <c r="E100" s="9">
        <v>829063</v>
      </c>
      <c r="F100" s="9">
        <v>857346</v>
      </c>
      <c r="G100" s="9">
        <v>886318</v>
      </c>
      <c r="H100" s="9">
        <v>911693</v>
      </c>
      <c r="I100" s="9">
        <v>939161</v>
      </c>
      <c r="J100" s="9">
        <v>962281</v>
      </c>
      <c r="K100" s="9">
        <v>982669</v>
      </c>
      <c r="L100" s="9">
        <v>1000147</v>
      </c>
      <c r="M100" s="9">
        <v>1015518</v>
      </c>
    </row>
    <row r="101" spans="1:13" x14ac:dyDescent="0.25">
      <c r="A101" s="10" t="s">
        <v>58</v>
      </c>
      <c r="B101" s="9">
        <v>298682</v>
      </c>
      <c r="C101" s="9">
        <v>298683</v>
      </c>
      <c r="D101" s="9">
        <v>300862</v>
      </c>
      <c r="E101" s="9">
        <v>309637</v>
      </c>
      <c r="F101" s="9">
        <v>317466</v>
      </c>
      <c r="G101" s="9">
        <v>326651</v>
      </c>
      <c r="H101" s="9">
        <v>337610</v>
      </c>
      <c r="I101" s="9">
        <v>346951</v>
      </c>
      <c r="J101" s="9">
        <v>355269</v>
      </c>
      <c r="K101" s="9">
        <v>363879</v>
      </c>
      <c r="L101" s="9">
        <v>373565</v>
      </c>
      <c r="M101" s="9">
        <v>385503</v>
      </c>
    </row>
    <row r="102" spans="1:13" x14ac:dyDescent="0.25">
      <c r="A102" s="8" t="s">
        <v>59</v>
      </c>
      <c r="B102" s="9">
        <v>1743184</v>
      </c>
      <c r="C102" s="9">
        <v>1743217</v>
      </c>
      <c r="D102" s="9">
        <v>1758315</v>
      </c>
      <c r="E102" s="9">
        <v>1820488</v>
      </c>
      <c r="F102" s="9">
        <v>1882570</v>
      </c>
      <c r="G102" s="9">
        <v>1945750</v>
      </c>
      <c r="H102" s="9">
        <v>2011140</v>
      </c>
      <c r="I102" s="9">
        <v>2079028</v>
      </c>
      <c r="J102" s="9">
        <v>2148967</v>
      </c>
      <c r="K102" s="9">
        <v>2219937</v>
      </c>
      <c r="L102" s="9">
        <v>2290626</v>
      </c>
      <c r="M102" s="9">
        <v>2359521</v>
      </c>
    </row>
    <row r="103" spans="1:13" x14ac:dyDescent="0.25">
      <c r="A103" s="10" t="s">
        <v>60</v>
      </c>
      <c r="B103" s="9">
        <v>431865</v>
      </c>
      <c r="C103" s="9">
        <v>431879</v>
      </c>
      <c r="D103" s="9">
        <v>436589</v>
      </c>
      <c r="E103" s="9">
        <v>456616</v>
      </c>
      <c r="F103" s="9">
        <v>477486</v>
      </c>
      <c r="G103" s="9">
        <v>497560</v>
      </c>
      <c r="H103" s="9">
        <v>516227</v>
      </c>
      <c r="I103" s="9">
        <v>532645</v>
      </c>
      <c r="J103" s="9">
        <v>547066</v>
      </c>
      <c r="K103" s="9">
        <v>561703</v>
      </c>
      <c r="L103" s="9">
        <v>578580</v>
      </c>
      <c r="M103" s="9">
        <v>592834</v>
      </c>
    </row>
    <row r="104" spans="1:13" x14ac:dyDescent="0.25">
      <c r="A104" s="10" t="s">
        <v>61</v>
      </c>
      <c r="B104" s="9">
        <v>824037</v>
      </c>
      <c r="C104" s="9">
        <v>824045</v>
      </c>
      <c r="D104" s="9">
        <v>830092</v>
      </c>
      <c r="E104" s="9">
        <v>855227</v>
      </c>
      <c r="F104" s="9">
        <v>882926</v>
      </c>
      <c r="G104" s="9">
        <v>911561</v>
      </c>
      <c r="H104" s="9">
        <v>942661</v>
      </c>
      <c r="I104" s="9">
        <v>976689</v>
      </c>
      <c r="J104" s="9">
        <v>1014054</v>
      </c>
      <c r="K104" s="9">
        <v>1054123</v>
      </c>
      <c r="L104" s="9">
        <v>1093765</v>
      </c>
      <c r="M104" s="9">
        <v>1135000</v>
      </c>
    </row>
    <row r="105" spans="1:13" x14ac:dyDescent="0.25">
      <c r="A105" s="10" t="s">
        <v>62</v>
      </c>
      <c r="B105" s="9">
        <v>487282</v>
      </c>
      <c r="C105" s="9">
        <v>487293</v>
      </c>
      <c r="D105" s="9">
        <v>491634</v>
      </c>
      <c r="E105" s="9">
        <v>508645</v>
      </c>
      <c r="F105" s="9">
        <v>522158</v>
      </c>
      <c r="G105" s="9">
        <v>536629</v>
      </c>
      <c r="H105" s="9">
        <v>552252</v>
      </c>
      <c r="I105" s="9">
        <v>569694</v>
      </c>
      <c r="J105" s="9">
        <v>587847</v>
      </c>
      <c r="K105" s="9">
        <v>604111</v>
      </c>
      <c r="L105" s="9">
        <v>618281</v>
      </c>
      <c r="M105" s="9">
        <v>631687</v>
      </c>
    </row>
    <row r="106" spans="1:13" x14ac:dyDescent="0.25">
      <c r="A106" s="8" t="s">
        <v>63</v>
      </c>
      <c r="B106" s="9">
        <v>167232</v>
      </c>
      <c r="C106" s="9">
        <v>167236</v>
      </c>
      <c r="D106" s="9">
        <v>168960</v>
      </c>
      <c r="E106" s="9">
        <v>176910</v>
      </c>
      <c r="F106" s="9">
        <v>188514</v>
      </c>
      <c r="G106" s="9">
        <v>199662</v>
      </c>
      <c r="H106" s="9">
        <v>211278</v>
      </c>
      <c r="I106" s="9">
        <v>223495</v>
      </c>
      <c r="J106" s="9">
        <v>236302</v>
      </c>
      <c r="K106" s="9">
        <v>249477</v>
      </c>
      <c r="L106" s="9">
        <v>264100</v>
      </c>
      <c r="M106" s="9">
        <v>279371</v>
      </c>
    </row>
    <row r="107" spans="1:13" x14ac:dyDescent="0.25">
      <c r="A107" s="8" t="s">
        <v>54</v>
      </c>
      <c r="B107" s="9">
        <v>19745</v>
      </c>
      <c r="C107" s="9">
        <v>19748</v>
      </c>
      <c r="D107" s="9">
        <v>20097</v>
      </c>
      <c r="E107" s="9">
        <v>21263</v>
      </c>
      <c r="F107" s="9">
        <v>22455</v>
      </c>
      <c r="G107" s="9">
        <v>23675</v>
      </c>
      <c r="H107" s="9">
        <v>24929</v>
      </c>
      <c r="I107" s="9">
        <v>26215</v>
      </c>
      <c r="J107" s="9">
        <v>27525</v>
      </c>
      <c r="K107" s="9">
        <v>28918</v>
      </c>
      <c r="L107" s="9">
        <v>30255</v>
      </c>
      <c r="M107" s="9">
        <v>31670</v>
      </c>
    </row>
    <row r="108" spans="1:13" x14ac:dyDescent="0.25">
      <c r="A108" s="8"/>
      <c r="B108" s="9"/>
      <c r="C108" s="9"/>
      <c r="D108" s="9"/>
      <c r="E108" s="9"/>
      <c r="F108" s="9"/>
      <c r="G108" s="9"/>
      <c r="H108" s="9"/>
      <c r="I108" s="9"/>
      <c r="J108" s="9"/>
      <c r="K108" s="9"/>
      <c r="L108" s="9"/>
      <c r="M108" s="9"/>
    </row>
    <row r="109" spans="1:13" x14ac:dyDescent="0.25">
      <c r="A109" s="8" t="s">
        <v>64</v>
      </c>
      <c r="B109" s="9">
        <v>2056268</v>
      </c>
      <c r="C109" s="9">
        <v>2056306</v>
      </c>
      <c r="D109" s="9">
        <v>2074396</v>
      </c>
      <c r="E109" s="9">
        <v>2148992</v>
      </c>
      <c r="F109" s="9">
        <v>2225733</v>
      </c>
      <c r="G109" s="9">
        <v>2304360</v>
      </c>
      <c r="H109" s="9">
        <v>2386171</v>
      </c>
      <c r="I109" s="9">
        <v>2471190</v>
      </c>
      <c r="J109" s="9">
        <v>2560112</v>
      </c>
      <c r="K109" s="9">
        <v>2648666</v>
      </c>
      <c r="L109" s="9">
        <v>2736016</v>
      </c>
      <c r="M109" s="9">
        <v>2824247</v>
      </c>
    </row>
    <row r="110" spans="1:13" x14ac:dyDescent="0.25">
      <c r="A110" s="8" t="s">
        <v>65</v>
      </c>
      <c r="B110" s="9">
        <v>1910416</v>
      </c>
      <c r="C110" s="9">
        <v>1910453</v>
      </c>
      <c r="D110" s="9">
        <v>1927275</v>
      </c>
      <c r="E110" s="9">
        <v>1997398</v>
      </c>
      <c r="F110" s="9">
        <v>2071084</v>
      </c>
      <c r="G110" s="9">
        <v>2145412</v>
      </c>
      <c r="H110" s="9">
        <v>2222418</v>
      </c>
      <c r="I110" s="9">
        <v>2302523</v>
      </c>
      <c r="J110" s="9">
        <v>2385269</v>
      </c>
      <c r="K110" s="9">
        <v>2469414</v>
      </c>
      <c r="L110" s="9">
        <v>2554726</v>
      </c>
      <c r="M110" s="9">
        <v>2638892</v>
      </c>
    </row>
    <row r="111" spans="1:13" x14ac:dyDescent="0.25">
      <c r="A111" s="8" t="s">
        <v>66</v>
      </c>
      <c r="B111" s="9">
        <v>1477725</v>
      </c>
      <c r="C111" s="9">
        <v>1477748</v>
      </c>
      <c r="D111" s="9">
        <v>1489920</v>
      </c>
      <c r="E111" s="9">
        <v>1541258</v>
      </c>
      <c r="F111" s="9">
        <v>1595473</v>
      </c>
      <c r="G111" s="9">
        <v>1650648</v>
      </c>
      <c r="H111" s="9">
        <v>1707949</v>
      </c>
      <c r="I111" s="9">
        <v>1766745</v>
      </c>
      <c r="J111" s="9">
        <v>1825716</v>
      </c>
      <c r="K111" s="9">
        <v>1885934</v>
      </c>
      <c r="L111" s="9">
        <v>1947588</v>
      </c>
      <c r="M111" s="9">
        <v>2011614</v>
      </c>
    </row>
    <row r="112" spans="1:13" x14ac:dyDescent="0.25">
      <c r="A112" s="8"/>
      <c r="B112" s="9"/>
      <c r="C112" s="9"/>
      <c r="D112" s="9"/>
      <c r="E112" s="9"/>
      <c r="F112" s="9"/>
      <c r="G112" s="9"/>
      <c r="H112" s="9"/>
      <c r="I112" s="9"/>
      <c r="J112" s="9"/>
      <c r="K112" s="9"/>
      <c r="L112" s="9"/>
      <c r="M112" s="9"/>
    </row>
    <row r="113" spans="1:25" x14ac:dyDescent="0.25">
      <c r="A113" s="11" t="s">
        <v>67</v>
      </c>
      <c r="B113" s="12">
        <v>19.899999999999999</v>
      </c>
      <c r="C113" s="12">
        <v>19.899999999999999</v>
      </c>
      <c r="D113" s="12">
        <v>19.899999999999999</v>
      </c>
      <c r="E113" s="12">
        <v>20.100000000000001</v>
      </c>
      <c r="F113" s="12">
        <v>20.3</v>
      </c>
      <c r="G113" s="12">
        <v>20.399999999999999</v>
      </c>
      <c r="H113" s="12">
        <v>20.6</v>
      </c>
      <c r="I113" s="12">
        <v>20.8</v>
      </c>
      <c r="J113" s="12">
        <v>21</v>
      </c>
      <c r="K113" s="12">
        <v>21.2</v>
      </c>
      <c r="L113" s="12">
        <v>21.5</v>
      </c>
      <c r="M113" s="12">
        <v>21.8</v>
      </c>
    </row>
    <row r="114" spans="1:25" s="7" customFormat="1" ht="33.9" customHeight="1" x14ac:dyDescent="0.3">
      <c r="A114" s="16" t="s">
        <v>69</v>
      </c>
      <c r="B114" s="6">
        <v>5604476</v>
      </c>
      <c r="C114" s="6">
        <v>5604592</v>
      </c>
      <c r="D114" s="6">
        <v>5647090</v>
      </c>
      <c r="E114" s="6">
        <v>5823185</v>
      </c>
      <c r="F114" s="6">
        <v>6001907</v>
      </c>
      <c r="G114" s="6">
        <v>6183030</v>
      </c>
      <c r="H114" s="6">
        <v>6368514</v>
      </c>
      <c r="I114" s="6">
        <v>6557720</v>
      </c>
      <c r="J114" s="6">
        <v>6745777</v>
      </c>
      <c r="K114" s="6">
        <v>6927623</v>
      </c>
      <c r="L114" s="6">
        <v>7099894</v>
      </c>
      <c r="M114" s="6">
        <v>7273281</v>
      </c>
      <c r="N114" s="7">
        <f>B114/B6</f>
        <v>0.80245124885545149</v>
      </c>
      <c r="O114" s="7">
        <f t="shared" ref="O114:Y129" si="0">C114/C6</f>
        <v>0.80245234689655276</v>
      </c>
      <c r="P114" s="7">
        <f t="shared" si="0"/>
        <v>0.80223177977689308</v>
      </c>
      <c r="Q114" s="7">
        <f t="shared" si="0"/>
        <v>0.80138040028663271</v>
      </c>
      <c r="R114" s="7">
        <f t="shared" si="0"/>
        <v>0.80069208509879874</v>
      </c>
      <c r="S114" s="7">
        <f t="shared" si="0"/>
        <v>0.79999146058867598</v>
      </c>
      <c r="T114" s="7">
        <f t="shared" si="0"/>
        <v>0.79925617945969474</v>
      </c>
      <c r="U114" s="7">
        <f t="shared" si="0"/>
        <v>0.79848323107530383</v>
      </c>
      <c r="V114" s="7">
        <f t="shared" si="0"/>
        <v>0.79760254929106678</v>
      </c>
      <c r="W114" s="7">
        <f t="shared" si="0"/>
        <v>0.79678533448747746</v>
      </c>
      <c r="X114" s="7">
        <f t="shared" si="0"/>
        <v>0.79588541276074465</v>
      </c>
      <c r="Y114" s="7">
        <f t="shared" si="0"/>
        <v>0.79555871593711736</v>
      </c>
    </row>
    <row r="115" spans="1:25" x14ac:dyDescent="0.25">
      <c r="A115" s="8" t="s">
        <v>25</v>
      </c>
      <c r="B115" s="9">
        <v>894323</v>
      </c>
      <c r="C115" s="9">
        <v>894329</v>
      </c>
      <c r="D115" s="9">
        <v>898032</v>
      </c>
      <c r="E115" s="9">
        <v>910237</v>
      </c>
      <c r="F115" s="9">
        <v>916055</v>
      </c>
      <c r="G115" s="9">
        <v>919707</v>
      </c>
      <c r="H115" s="9">
        <v>927089</v>
      </c>
      <c r="I115" s="9">
        <v>933228</v>
      </c>
      <c r="J115" s="9">
        <v>941817</v>
      </c>
      <c r="K115" s="9">
        <v>946585</v>
      </c>
      <c r="L115" s="9">
        <v>943794</v>
      </c>
      <c r="M115" s="9">
        <v>939603</v>
      </c>
      <c r="N115" s="7">
        <f>B115/B7</f>
        <v>0.79934555991630463</v>
      </c>
      <c r="O115" s="7">
        <f t="shared" si="0"/>
        <v>0.7993466359797109</v>
      </c>
      <c r="P115" s="7">
        <f t="shared" si="0"/>
        <v>0.79904189570828354</v>
      </c>
      <c r="Q115" s="7">
        <f t="shared" si="0"/>
        <v>0.79745389332144179</v>
      </c>
      <c r="R115" s="7">
        <f t="shared" si="0"/>
        <v>0.79720316843125749</v>
      </c>
      <c r="S115" s="7">
        <f t="shared" si="0"/>
        <v>0.79723773141345866</v>
      </c>
      <c r="T115" s="7">
        <f t="shared" si="0"/>
        <v>0.79769559519845401</v>
      </c>
      <c r="U115" s="7">
        <f t="shared" si="0"/>
        <v>0.79861094471505201</v>
      </c>
      <c r="V115" s="7">
        <f t="shared" si="0"/>
        <v>0.79916385448318761</v>
      </c>
      <c r="W115" s="7">
        <f t="shared" si="0"/>
        <v>0.79924026221845457</v>
      </c>
      <c r="X115" s="7">
        <f t="shared" si="0"/>
        <v>0.79895199316001997</v>
      </c>
      <c r="Y115" s="7">
        <f>M115/M7</f>
        <v>0.79902222985677007</v>
      </c>
    </row>
    <row r="116" spans="1:25" x14ac:dyDescent="0.25">
      <c r="A116" s="8" t="s">
        <v>38</v>
      </c>
      <c r="B116" s="9">
        <v>762040</v>
      </c>
      <c r="C116" s="9">
        <v>762041</v>
      </c>
      <c r="D116" s="9">
        <v>767464</v>
      </c>
      <c r="E116" s="9">
        <v>792055</v>
      </c>
      <c r="F116" s="9">
        <v>823887</v>
      </c>
      <c r="G116" s="9">
        <v>855656</v>
      </c>
      <c r="H116" s="9">
        <v>879548</v>
      </c>
      <c r="I116" s="9">
        <v>902198</v>
      </c>
      <c r="J116" s="9">
        <v>914997</v>
      </c>
      <c r="K116" s="9">
        <v>921327</v>
      </c>
      <c r="L116" s="9">
        <v>925052</v>
      </c>
      <c r="M116" s="9">
        <v>932226</v>
      </c>
      <c r="N116" s="7">
        <f t="shared" ref="N116:Y131" si="1">B116/B8</f>
        <v>0.80760764622283077</v>
      </c>
      <c r="O116" s="7">
        <f t="shared" si="0"/>
        <v>0.80760699422093962</v>
      </c>
      <c r="P116" s="7">
        <f t="shared" si="0"/>
        <v>0.80720937521693126</v>
      </c>
      <c r="Q116" s="7">
        <f t="shared" si="0"/>
        <v>0.80568968656575224</v>
      </c>
      <c r="R116" s="7">
        <f t="shared" si="0"/>
        <v>0.80378984256631447</v>
      </c>
      <c r="S116" s="7">
        <f t="shared" si="0"/>
        <v>0.80180365904397077</v>
      </c>
      <c r="T116" s="7">
        <f t="shared" si="0"/>
        <v>0.7998370403916123</v>
      </c>
      <c r="U116" s="7">
        <f t="shared" si="0"/>
        <v>0.79777203405792041</v>
      </c>
      <c r="V116" s="7">
        <f t="shared" si="0"/>
        <v>0.79613624676650163</v>
      </c>
      <c r="W116" s="7">
        <f t="shared" si="0"/>
        <v>0.79574286158470231</v>
      </c>
      <c r="X116" s="7">
        <f t="shared" si="0"/>
        <v>0.79559172355902785</v>
      </c>
      <c r="Y116" s="7">
        <f t="shared" si="0"/>
        <v>0.79621088665457262</v>
      </c>
    </row>
    <row r="117" spans="1:25" x14ac:dyDescent="0.25">
      <c r="A117" s="8" t="s">
        <v>39</v>
      </c>
      <c r="B117" s="9">
        <v>673187</v>
      </c>
      <c r="C117" s="9">
        <v>673190</v>
      </c>
      <c r="D117" s="9">
        <v>677906</v>
      </c>
      <c r="E117" s="9">
        <v>697122</v>
      </c>
      <c r="F117" s="9">
        <v>713186</v>
      </c>
      <c r="G117" s="9">
        <v>730038</v>
      </c>
      <c r="H117" s="9">
        <v>749883</v>
      </c>
      <c r="I117" s="9">
        <v>770506</v>
      </c>
      <c r="J117" s="9">
        <v>795339</v>
      </c>
      <c r="K117" s="9">
        <v>827122</v>
      </c>
      <c r="L117" s="9">
        <v>858665</v>
      </c>
      <c r="M117" s="9">
        <v>882122</v>
      </c>
      <c r="N117" s="7">
        <f t="shared" si="1"/>
        <v>0.81174447642555425</v>
      </c>
      <c r="O117" s="7">
        <f t="shared" si="0"/>
        <v>0.81174515743170239</v>
      </c>
      <c r="P117" s="7">
        <f t="shared" si="0"/>
        <v>0.81144851674652607</v>
      </c>
      <c r="Q117" s="7">
        <f t="shared" si="0"/>
        <v>0.81037799784479503</v>
      </c>
      <c r="R117" s="7">
        <f t="shared" si="0"/>
        <v>0.80939561973547725</v>
      </c>
      <c r="S117" s="7">
        <f t="shared" si="0"/>
        <v>0.80775537571947342</v>
      </c>
      <c r="T117" s="7">
        <f t="shared" si="0"/>
        <v>0.80625471732599918</v>
      </c>
      <c r="U117" s="7">
        <f t="shared" si="0"/>
        <v>0.80480602811210999</v>
      </c>
      <c r="V117" s="7">
        <f t="shared" si="0"/>
        <v>0.80306285857376247</v>
      </c>
      <c r="W117" s="7">
        <f t="shared" si="0"/>
        <v>0.80090672120162831</v>
      </c>
      <c r="X117" s="7">
        <f t="shared" si="0"/>
        <v>0.7988019807598743</v>
      </c>
      <c r="Y117" s="7">
        <f t="shared" si="0"/>
        <v>0.79701585047086998</v>
      </c>
    </row>
    <row r="118" spans="1:25" x14ac:dyDescent="0.25">
      <c r="A118" s="8" t="s">
        <v>40</v>
      </c>
      <c r="B118" s="9">
        <v>583508</v>
      </c>
      <c r="C118" s="9">
        <v>583533</v>
      </c>
      <c r="D118" s="9">
        <v>588706</v>
      </c>
      <c r="E118" s="9">
        <v>607626</v>
      </c>
      <c r="F118" s="9">
        <v>624965</v>
      </c>
      <c r="G118" s="9">
        <v>644404</v>
      </c>
      <c r="H118" s="9">
        <v>663211</v>
      </c>
      <c r="I118" s="9">
        <v>683451</v>
      </c>
      <c r="J118" s="9">
        <v>702677</v>
      </c>
      <c r="K118" s="9">
        <v>718557</v>
      </c>
      <c r="L118" s="9">
        <v>734942</v>
      </c>
      <c r="M118" s="9">
        <v>754363</v>
      </c>
      <c r="N118" s="7">
        <f t="shared" si="1"/>
        <v>0.80731177856578562</v>
      </c>
      <c r="O118" s="7">
        <f t="shared" si="0"/>
        <v>0.80731062476913051</v>
      </c>
      <c r="P118" s="7">
        <f t="shared" si="0"/>
        <v>0.80768133200893422</v>
      </c>
      <c r="Q118" s="7">
        <f t="shared" si="0"/>
        <v>0.80878228634938809</v>
      </c>
      <c r="R118" s="7">
        <f t="shared" si="0"/>
        <v>0.80876072800306442</v>
      </c>
      <c r="S118" s="7">
        <f t="shared" si="0"/>
        <v>0.8087876669432057</v>
      </c>
      <c r="T118" s="7">
        <f t="shared" si="0"/>
        <v>0.80823306754215674</v>
      </c>
      <c r="U118" s="7">
        <f t="shared" si="0"/>
        <v>0.80742935520341941</v>
      </c>
      <c r="V118" s="7">
        <f t="shared" si="0"/>
        <v>0.80618373605596083</v>
      </c>
      <c r="W118" s="7">
        <f t="shared" si="0"/>
        <v>0.8051275328412193</v>
      </c>
      <c r="X118" s="7">
        <f t="shared" si="0"/>
        <v>0.80339617443927269</v>
      </c>
      <c r="Y118" s="7">
        <f t="shared" si="0"/>
        <v>0.80236360000680729</v>
      </c>
    </row>
    <row r="119" spans="1:25" x14ac:dyDescent="0.25">
      <c r="A119" s="8" t="s">
        <v>41</v>
      </c>
      <c r="B119" s="9">
        <v>446314</v>
      </c>
      <c r="C119" s="9">
        <v>446343</v>
      </c>
      <c r="D119" s="9">
        <v>453063</v>
      </c>
      <c r="E119" s="9">
        <v>482684</v>
      </c>
      <c r="F119" s="9">
        <v>515040</v>
      </c>
      <c r="G119" s="9">
        <v>545089</v>
      </c>
      <c r="H119" s="9">
        <v>574008</v>
      </c>
      <c r="I119" s="9">
        <v>598835</v>
      </c>
      <c r="J119" s="9">
        <v>619145</v>
      </c>
      <c r="K119" s="9">
        <v>636361</v>
      </c>
      <c r="L119" s="9">
        <v>654952</v>
      </c>
      <c r="M119" s="9">
        <v>672604</v>
      </c>
      <c r="N119" s="7">
        <f t="shared" si="1"/>
        <v>0.78815630540584447</v>
      </c>
      <c r="O119" s="7">
        <f t="shared" si="0"/>
        <v>0.78816297844988947</v>
      </c>
      <c r="P119" s="7">
        <f t="shared" si="0"/>
        <v>0.78895786714961125</v>
      </c>
      <c r="Q119" s="7">
        <f t="shared" si="0"/>
        <v>0.79198634857086603</v>
      </c>
      <c r="R119" s="7">
        <f t="shared" si="0"/>
        <v>0.79555880962752201</v>
      </c>
      <c r="S119" s="7">
        <f t="shared" si="0"/>
        <v>0.79875882887371419</v>
      </c>
      <c r="T119" s="7">
        <f t="shared" si="0"/>
        <v>0.80026656591441725</v>
      </c>
      <c r="U119" s="7">
        <f t="shared" si="0"/>
        <v>0.80185723276335341</v>
      </c>
      <c r="V119" s="7">
        <f t="shared" si="0"/>
        <v>0.80287593090400289</v>
      </c>
      <c r="W119" s="7">
        <f t="shared" si="0"/>
        <v>0.80286368900877347</v>
      </c>
      <c r="X119" s="7">
        <f t="shared" si="0"/>
        <v>0.80292457595119826</v>
      </c>
      <c r="Y119" s="7">
        <f t="shared" si="0"/>
        <v>0.8030843221583569</v>
      </c>
    </row>
    <row r="120" spans="1:25" x14ac:dyDescent="0.25">
      <c r="A120" s="8" t="s">
        <v>42</v>
      </c>
      <c r="B120" s="9">
        <v>374818</v>
      </c>
      <c r="C120" s="9">
        <v>374833</v>
      </c>
      <c r="D120" s="9">
        <v>376969</v>
      </c>
      <c r="E120" s="9">
        <v>386807</v>
      </c>
      <c r="F120" s="9">
        <v>398707</v>
      </c>
      <c r="G120" s="9">
        <v>413407</v>
      </c>
      <c r="H120" s="9">
        <v>435165</v>
      </c>
      <c r="I120" s="9">
        <v>461945</v>
      </c>
      <c r="J120" s="9">
        <v>493507</v>
      </c>
      <c r="K120" s="9">
        <v>526580</v>
      </c>
      <c r="L120" s="9">
        <v>555789</v>
      </c>
      <c r="M120" s="9">
        <v>584149</v>
      </c>
      <c r="N120" s="7">
        <f t="shared" si="1"/>
        <v>0.76826016286825216</v>
      </c>
      <c r="O120" s="7">
        <f t="shared" si="0"/>
        <v>0.76826256361486134</v>
      </c>
      <c r="P120" s="7">
        <f t="shared" si="0"/>
        <v>0.76875028040280113</v>
      </c>
      <c r="Q120" s="7">
        <f t="shared" si="0"/>
        <v>0.77130778970877079</v>
      </c>
      <c r="R120" s="7">
        <f t="shared" si="0"/>
        <v>0.77398095267675848</v>
      </c>
      <c r="S120" s="7">
        <f t="shared" si="0"/>
        <v>0.77703846970747836</v>
      </c>
      <c r="T120" s="7">
        <f t="shared" si="0"/>
        <v>0.78143827092876883</v>
      </c>
      <c r="U120" s="7">
        <f t="shared" si="0"/>
        <v>0.7848585812077048</v>
      </c>
      <c r="V120" s="7">
        <f t="shared" si="0"/>
        <v>0.7872117784991346</v>
      </c>
      <c r="W120" s="7">
        <f t="shared" si="0"/>
        <v>0.79024299469349535</v>
      </c>
      <c r="X120" s="7">
        <f t="shared" si="0"/>
        <v>0.79277699959775538</v>
      </c>
      <c r="Y120" s="7">
        <f t="shared" si="0"/>
        <v>0.79493359098579286</v>
      </c>
    </row>
    <row r="121" spans="1:25" x14ac:dyDescent="0.25">
      <c r="A121" s="8" t="s">
        <v>43</v>
      </c>
      <c r="B121" s="9">
        <v>317776</v>
      </c>
      <c r="C121" s="9">
        <v>317780</v>
      </c>
      <c r="D121" s="9">
        <v>321375</v>
      </c>
      <c r="E121" s="9">
        <v>336263</v>
      </c>
      <c r="F121" s="9">
        <v>349639</v>
      </c>
      <c r="G121" s="9">
        <v>362915</v>
      </c>
      <c r="H121" s="9">
        <v>373670</v>
      </c>
      <c r="I121" s="9">
        <v>382669</v>
      </c>
      <c r="J121" s="9">
        <v>393447</v>
      </c>
      <c r="K121" s="9">
        <v>405933</v>
      </c>
      <c r="L121" s="9">
        <v>420437</v>
      </c>
      <c r="M121" s="9">
        <v>441660</v>
      </c>
      <c r="N121" s="7">
        <f t="shared" si="1"/>
        <v>0.75748965464635098</v>
      </c>
      <c r="O121" s="7">
        <f t="shared" si="0"/>
        <v>0.75749016130454783</v>
      </c>
      <c r="P121" s="7">
        <f t="shared" si="0"/>
        <v>0.75755432822521906</v>
      </c>
      <c r="Q121" s="7">
        <f t="shared" si="0"/>
        <v>0.75905869074492094</v>
      </c>
      <c r="R121" s="7">
        <f t="shared" si="0"/>
        <v>0.76086880829376358</v>
      </c>
      <c r="S121" s="7">
        <f t="shared" si="0"/>
        <v>0.76297145019551782</v>
      </c>
      <c r="T121" s="7">
        <f t="shared" si="0"/>
        <v>0.76447806935888751</v>
      </c>
      <c r="U121" s="7">
        <f t="shared" si="0"/>
        <v>0.7661317124541025</v>
      </c>
      <c r="V121" s="7">
        <f t="shared" si="0"/>
        <v>0.76780933126214801</v>
      </c>
      <c r="W121" s="7">
        <f t="shared" si="0"/>
        <v>0.76963315049949088</v>
      </c>
      <c r="X121" s="7">
        <f t="shared" si="0"/>
        <v>0.77161393334312145</v>
      </c>
      <c r="Y121" s="7">
        <f t="shared" si="0"/>
        <v>0.77605792935247675</v>
      </c>
    </row>
    <row r="122" spans="1:25" x14ac:dyDescent="0.25">
      <c r="A122" s="8" t="s">
        <v>44</v>
      </c>
      <c r="B122" s="9">
        <v>277512</v>
      </c>
      <c r="C122" s="9">
        <v>277515</v>
      </c>
      <c r="D122" s="9">
        <v>278012</v>
      </c>
      <c r="E122" s="9">
        <v>279902</v>
      </c>
      <c r="F122" s="9">
        <v>286843</v>
      </c>
      <c r="G122" s="9">
        <v>296418</v>
      </c>
      <c r="H122" s="9">
        <v>308552</v>
      </c>
      <c r="I122" s="9">
        <v>324319</v>
      </c>
      <c r="J122" s="9">
        <v>339719</v>
      </c>
      <c r="K122" s="9">
        <v>353307</v>
      </c>
      <c r="L122" s="9">
        <v>366639</v>
      </c>
      <c r="M122" s="9">
        <v>376828</v>
      </c>
      <c r="N122" s="7">
        <f t="shared" si="1"/>
        <v>0.77839766406651012</v>
      </c>
      <c r="O122" s="7">
        <f t="shared" si="0"/>
        <v>0.77839297885409919</v>
      </c>
      <c r="P122" s="7">
        <f t="shared" si="0"/>
        <v>0.77695179753174748</v>
      </c>
      <c r="Q122" s="7">
        <f t="shared" si="0"/>
        <v>0.76998324700082799</v>
      </c>
      <c r="R122" s="7">
        <f t="shared" si="0"/>
        <v>0.76403449892390629</v>
      </c>
      <c r="S122" s="7">
        <f t="shared" si="0"/>
        <v>0.75935883674520244</v>
      </c>
      <c r="T122" s="7">
        <f t="shared" si="0"/>
        <v>0.75621041899496111</v>
      </c>
      <c r="U122" s="7">
        <f t="shared" si="0"/>
        <v>0.75427934842268796</v>
      </c>
      <c r="V122" s="7">
        <f t="shared" si="0"/>
        <v>0.75566326485216784</v>
      </c>
      <c r="W122" s="7">
        <f t="shared" si="0"/>
        <v>0.75714754119439642</v>
      </c>
      <c r="X122" s="7">
        <f t="shared" si="0"/>
        <v>0.75885442969856032</v>
      </c>
      <c r="Y122" s="7">
        <f t="shared" si="0"/>
        <v>0.76059721013973525</v>
      </c>
    </row>
    <row r="123" spans="1:25" x14ac:dyDescent="0.25">
      <c r="A123" s="8" t="s">
        <v>45</v>
      </c>
      <c r="B123" s="9">
        <v>246888</v>
      </c>
      <c r="C123" s="9">
        <v>246891</v>
      </c>
      <c r="D123" s="9">
        <v>248863</v>
      </c>
      <c r="E123" s="9">
        <v>258765</v>
      </c>
      <c r="F123" s="9">
        <v>266711</v>
      </c>
      <c r="G123" s="9">
        <v>272958</v>
      </c>
      <c r="H123" s="9">
        <v>276855</v>
      </c>
      <c r="I123" s="9">
        <v>278580</v>
      </c>
      <c r="J123" s="9">
        <v>280360</v>
      </c>
      <c r="K123" s="9">
        <v>287185</v>
      </c>
      <c r="L123" s="9">
        <v>296530</v>
      </c>
      <c r="M123" s="9">
        <v>308365</v>
      </c>
      <c r="N123" s="7">
        <f t="shared" si="1"/>
        <v>0.78630507826807017</v>
      </c>
      <c r="O123" s="7">
        <f t="shared" si="0"/>
        <v>0.7863071200173255</v>
      </c>
      <c r="P123" s="7">
        <f t="shared" si="0"/>
        <v>0.78592948636972282</v>
      </c>
      <c r="Q123" s="7">
        <f t="shared" si="0"/>
        <v>0.78562905884817513</v>
      </c>
      <c r="R123" s="7">
        <f t="shared" si="0"/>
        <v>0.78428264769018141</v>
      </c>
      <c r="S123" s="7">
        <f t="shared" si="0"/>
        <v>0.78221995512289622</v>
      </c>
      <c r="T123" s="7">
        <f t="shared" si="0"/>
        <v>0.77908976043809464</v>
      </c>
      <c r="U123" s="7">
        <f t="shared" si="0"/>
        <v>0.77406985467781819</v>
      </c>
      <c r="V123" s="7">
        <f t="shared" si="0"/>
        <v>0.76608209505801084</v>
      </c>
      <c r="W123" s="7">
        <f t="shared" si="0"/>
        <v>0.75938104039578724</v>
      </c>
      <c r="X123" s="7">
        <f t="shared" si="0"/>
        <v>0.75423562836859948</v>
      </c>
      <c r="Y123" s="7">
        <f t="shared" si="0"/>
        <v>0.75179986785934583</v>
      </c>
    </row>
    <row r="124" spans="1:25" x14ac:dyDescent="0.25">
      <c r="A124" s="8" t="s">
        <v>46</v>
      </c>
      <c r="B124" s="9">
        <v>243646</v>
      </c>
      <c r="C124" s="9">
        <v>243652</v>
      </c>
      <c r="D124" s="9">
        <v>243587</v>
      </c>
      <c r="E124" s="9">
        <v>242094</v>
      </c>
      <c r="F124" s="9">
        <v>240531</v>
      </c>
      <c r="G124" s="9">
        <v>239630</v>
      </c>
      <c r="H124" s="9">
        <v>241365</v>
      </c>
      <c r="I124" s="9">
        <v>247924</v>
      </c>
      <c r="J124" s="9">
        <v>257972</v>
      </c>
      <c r="K124" s="9">
        <v>265755</v>
      </c>
      <c r="L124" s="9">
        <v>271723</v>
      </c>
      <c r="M124" s="9">
        <v>275317</v>
      </c>
      <c r="N124" s="7">
        <f t="shared" si="1"/>
        <v>0.8071249449264416</v>
      </c>
      <c r="O124" s="7">
        <f t="shared" si="0"/>
        <v>0.80712610475824509</v>
      </c>
      <c r="P124" s="7">
        <f t="shared" si="0"/>
        <v>0.80580035197755817</v>
      </c>
      <c r="Q124" s="7">
        <f t="shared" si="0"/>
        <v>0.79998546045740082</v>
      </c>
      <c r="R124" s="7">
        <f t="shared" si="0"/>
        <v>0.79493094411083309</v>
      </c>
      <c r="S124" s="7">
        <f t="shared" si="0"/>
        <v>0.78959161213367335</v>
      </c>
      <c r="T124" s="7">
        <f t="shared" si="0"/>
        <v>0.78567545661394433</v>
      </c>
      <c r="U124" s="7">
        <f t="shared" si="0"/>
        <v>0.78346632116165527</v>
      </c>
      <c r="V124" s="7">
        <f t="shared" si="0"/>
        <v>0.78300274687751359</v>
      </c>
      <c r="W124" s="7">
        <f t="shared" si="0"/>
        <v>0.78113839777787575</v>
      </c>
      <c r="X124" s="7">
        <f t="shared" si="0"/>
        <v>0.77828602526279611</v>
      </c>
      <c r="Y124" s="7">
        <f t="shared" si="0"/>
        <v>0.77518928035454349</v>
      </c>
    </row>
    <row r="125" spans="1:25" x14ac:dyDescent="0.25">
      <c r="A125" s="8" t="s">
        <v>47</v>
      </c>
      <c r="B125" s="9">
        <v>221199</v>
      </c>
      <c r="C125" s="9">
        <v>221207</v>
      </c>
      <c r="D125" s="9">
        <v>222845</v>
      </c>
      <c r="E125" s="9">
        <v>228874</v>
      </c>
      <c r="F125" s="9">
        <v>233456</v>
      </c>
      <c r="G125" s="9">
        <v>237380</v>
      </c>
      <c r="H125" s="9">
        <v>240519</v>
      </c>
      <c r="I125" s="9">
        <v>240711</v>
      </c>
      <c r="J125" s="9">
        <v>239072</v>
      </c>
      <c r="K125" s="9">
        <v>237362</v>
      </c>
      <c r="L125" s="9">
        <v>236352</v>
      </c>
      <c r="M125" s="9">
        <v>237962</v>
      </c>
      <c r="N125" s="7">
        <f t="shared" si="1"/>
        <v>0.82595188397787989</v>
      </c>
      <c r="O125" s="7">
        <f t="shared" si="0"/>
        <v>0.82595708295527948</v>
      </c>
      <c r="P125" s="7">
        <f t="shared" si="0"/>
        <v>0.82514709312874213</v>
      </c>
      <c r="Q125" s="7">
        <f t="shared" si="0"/>
        <v>0.82214918188839192</v>
      </c>
      <c r="R125" s="7">
        <f t="shared" si="0"/>
        <v>0.81786110906753273</v>
      </c>
      <c r="S125" s="7">
        <f t="shared" si="0"/>
        <v>0.81365018320668248</v>
      </c>
      <c r="T125" s="7">
        <f t="shared" si="0"/>
        <v>0.80879074318803157</v>
      </c>
      <c r="U125" s="7">
        <f t="shared" si="0"/>
        <v>0.80367731509922813</v>
      </c>
      <c r="V125" s="7">
        <f t="shared" si="0"/>
        <v>0.79766178649121167</v>
      </c>
      <c r="W125" s="7">
        <f t="shared" si="0"/>
        <v>0.79247198026181809</v>
      </c>
      <c r="X125" s="7">
        <f t="shared" si="0"/>
        <v>0.78705294705294704</v>
      </c>
      <c r="Y125" s="7">
        <f t="shared" si="0"/>
        <v>0.78340883352208379</v>
      </c>
    </row>
    <row r="126" spans="1:25" x14ac:dyDescent="0.25">
      <c r="A126" s="8" t="s">
        <v>48</v>
      </c>
      <c r="B126" s="9">
        <v>174805</v>
      </c>
      <c r="C126" s="9">
        <v>174810</v>
      </c>
      <c r="D126" s="9">
        <v>176730</v>
      </c>
      <c r="E126" s="9">
        <v>185862</v>
      </c>
      <c r="F126" s="9">
        <v>195567</v>
      </c>
      <c r="G126" s="9">
        <v>203786</v>
      </c>
      <c r="H126" s="9">
        <v>211128</v>
      </c>
      <c r="I126" s="9">
        <v>218191</v>
      </c>
      <c r="J126" s="9">
        <v>224125</v>
      </c>
      <c r="K126" s="9">
        <v>228506</v>
      </c>
      <c r="L126" s="9">
        <v>232120</v>
      </c>
      <c r="M126" s="9">
        <v>234946</v>
      </c>
      <c r="N126" s="7">
        <f t="shared" si="1"/>
        <v>0.84404861349183735</v>
      </c>
      <c r="O126" s="7">
        <f t="shared" si="0"/>
        <v>0.84405237846920445</v>
      </c>
      <c r="P126" s="7">
        <f t="shared" si="0"/>
        <v>0.84301659988551803</v>
      </c>
      <c r="Q126" s="7">
        <f t="shared" si="0"/>
        <v>0.83885614218788085</v>
      </c>
      <c r="R126" s="7">
        <f t="shared" si="0"/>
        <v>0.83533517286154846</v>
      </c>
      <c r="S126" s="7">
        <f t="shared" si="0"/>
        <v>0.83148772267693793</v>
      </c>
      <c r="T126" s="7">
        <f t="shared" si="0"/>
        <v>0.82766082559096787</v>
      </c>
      <c r="U126" s="7">
        <f t="shared" si="0"/>
        <v>0.82307341197240214</v>
      </c>
      <c r="V126" s="7">
        <f t="shared" si="0"/>
        <v>0.82009952797394714</v>
      </c>
      <c r="W126" s="7">
        <f t="shared" si="0"/>
        <v>0.81581606240739746</v>
      </c>
      <c r="X126" s="7">
        <f t="shared" si="0"/>
        <v>0.81149205883072706</v>
      </c>
      <c r="Y126" s="7">
        <f t="shared" si="0"/>
        <v>0.80670647333308154</v>
      </c>
    </row>
    <row r="127" spans="1:25" x14ac:dyDescent="0.25">
      <c r="A127" s="8" t="s">
        <v>49</v>
      </c>
      <c r="B127" s="9">
        <v>133154</v>
      </c>
      <c r="C127" s="9">
        <v>133154</v>
      </c>
      <c r="D127" s="9">
        <v>135511</v>
      </c>
      <c r="E127" s="9">
        <v>144522</v>
      </c>
      <c r="F127" s="9">
        <v>148264</v>
      </c>
      <c r="G127" s="9">
        <v>155133</v>
      </c>
      <c r="H127" s="9">
        <v>162742</v>
      </c>
      <c r="I127" s="9">
        <v>171226</v>
      </c>
      <c r="J127" s="9">
        <v>180048</v>
      </c>
      <c r="K127" s="9">
        <v>189303</v>
      </c>
      <c r="L127" s="9">
        <v>197107</v>
      </c>
      <c r="M127" s="9">
        <v>204115</v>
      </c>
      <c r="N127" s="7">
        <f t="shared" si="1"/>
        <v>0.85566851311578651</v>
      </c>
      <c r="O127" s="7">
        <f t="shared" si="0"/>
        <v>0.85566851311578651</v>
      </c>
      <c r="P127" s="7">
        <f t="shared" si="0"/>
        <v>0.85533674177870356</v>
      </c>
      <c r="Q127" s="7">
        <f t="shared" si="0"/>
        <v>0.85348309829211255</v>
      </c>
      <c r="R127" s="7">
        <f t="shared" si="0"/>
        <v>0.84961147912989665</v>
      </c>
      <c r="S127" s="7">
        <f t="shared" si="0"/>
        <v>0.84757310197124003</v>
      </c>
      <c r="T127" s="7">
        <f t="shared" si="0"/>
        <v>0.84385678359389182</v>
      </c>
      <c r="U127" s="7">
        <f t="shared" si="0"/>
        <v>0.84052151545794596</v>
      </c>
      <c r="V127" s="7">
        <f t="shared" si="0"/>
        <v>0.83583863330393204</v>
      </c>
      <c r="W127" s="7">
        <f t="shared" si="0"/>
        <v>0.83207915395637921</v>
      </c>
      <c r="X127" s="7">
        <f t="shared" si="0"/>
        <v>0.8281945915057396</v>
      </c>
      <c r="Y127" s="7">
        <f t="shared" si="0"/>
        <v>0.82489704699668209</v>
      </c>
    </row>
    <row r="128" spans="1:25" x14ac:dyDescent="0.25">
      <c r="A128" s="8" t="s">
        <v>50</v>
      </c>
      <c r="B128" s="9">
        <v>90931</v>
      </c>
      <c r="C128" s="9">
        <v>90931</v>
      </c>
      <c r="D128" s="9">
        <v>91896</v>
      </c>
      <c r="E128" s="9">
        <v>96490</v>
      </c>
      <c r="F128" s="9">
        <v>106379</v>
      </c>
      <c r="G128" s="9">
        <v>113597</v>
      </c>
      <c r="H128" s="9">
        <v>121270</v>
      </c>
      <c r="I128" s="9">
        <v>129582</v>
      </c>
      <c r="J128" s="9">
        <v>138076</v>
      </c>
      <c r="K128" s="9">
        <v>141539</v>
      </c>
      <c r="L128" s="9">
        <v>147948</v>
      </c>
      <c r="M128" s="9">
        <v>155063</v>
      </c>
      <c r="N128" s="7">
        <f t="shared" si="1"/>
        <v>0.86528433313032882</v>
      </c>
      <c r="O128" s="7">
        <f t="shared" si="0"/>
        <v>0.86528433313032882</v>
      </c>
      <c r="P128" s="7">
        <f t="shared" si="0"/>
        <v>0.86410651822319173</v>
      </c>
      <c r="Q128" s="7">
        <f t="shared" si="0"/>
        <v>0.86061114183271192</v>
      </c>
      <c r="R128" s="7">
        <f t="shared" si="0"/>
        <v>0.85967691101718891</v>
      </c>
      <c r="S128" s="7">
        <f t="shared" si="0"/>
        <v>0.85701891376019435</v>
      </c>
      <c r="T128" s="7">
        <f t="shared" si="0"/>
        <v>0.85492319297280917</v>
      </c>
      <c r="U128" s="7">
        <f t="shared" si="0"/>
        <v>0.85260290556900731</v>
      </c>
      <c r="V128" s="7">
        <f t="shared" si="0"/>
        <v>0.85083465304437311</v>
      </c>
      <c r="W128" s="7">
        <f t="shared" si="0"/>
        <v>0.84688980900866406</v>
      </c>
      <c r="X128" s="7">
        <f t="shared" si="0"/>
        <v>0.84425930152933115</v>
      </c>
      <c r="Y128" s="7">
        <f t="shared" si="0"/>
        <v>0.84092844166056568</v>
      </c>
    </row>
    <row r="129" spans="1:25" x14ac:dyDescent="0.25">
      <c r="A129" s="8" t="s">
        <v>51</v>
      </c>
      <c r="B129" s="9">
        <v>62665</v>
      </c>
      <c r="C129" s="9">
        <v>62667</v>
      </c>
      <c r="D129" s="9">
        <v>63437</v>
      </c>
      <c r="E129" s="9">
        <v>66855</v>
      </c>
      <c r="F129" s="9">
        <v>70837</v>
      </c>
      <c r="G129" s="9">
        <v>76034</v>
      </c>
      <c r="H129" s="9">
        <v>80983</v>
      </c>
      <c r="I129" s="9">
        <v>85514</v>
      </c>
      <c r="J129" s="9">
        <v>89902</v>
      </c>
      <c r="K129" s="9">
        <v>99196</v>
      </c>
      <c r="L129" s="9">
        <v>106011</v>
      </c>
      <c r="M129" s="9">
        <v>113277</v>
      </c>
      <c r="N129" s="7">
        <f t="shared" si="1"/>
        <v>0.86515628451513138</v>
      </c>
      <c r="O129" s="7">
        <f t="shared" si="0"/>
        <v>0.86516000773117596</v>
      </c>
      <c r="P129" s="7">
        <f t="shared" si="0"/>
        <v>0.86520731042007637</v>
      </c>
      <c r="Q129" s="7">
        <f t="shared" si="0"/>
        <v>0.86396061099480503</v>
      </c>
      <c r="R129" s="7">
        <f t="shared" si="0"/>
        <v>0.86373945276301034</v>
      </c>
      <c r="S129" s="7">
        <f t="shared" si="0"/>
        <v>0.86310077871364677</v>
      </c>
      <c r="T129" s="7">
        <f t="shared" si="0"/>
        <v>0.86230101687696326</v>
      </c>
      <c r="U129" s="7">
        <f t="shared" si="0"/>
        <v>0.85986063488552156</v>
      </c>
      <c r="V129" s="7">
        <f t="shared" si="0"/>
        <v>0.85644606605633933</v>
      </c>
      <c r="W129" s="7">
        <f t="shared" si="0"/>
        <v>0.85540340105549995</v>
      </c>
      <c r="X129" s="7">
        <f t="shared" si="0"/>
        <v>0.85296010813768242</v>
      </c>
      <c r="Y129" s="7">
        <f t="shared" si="0"/>
        <v>0.85179002458886954</v>
      </c>
    </row>
    <row r="130" spans="1:25" x14ac:dyDescent="0.25">
      <c r="A130" s="8" t="s">
        <v>52</v>
      </c>
      <c r="B130" s="9">
        <v>44525</v>
      </c>
      <c r="C130" s="9">
        <v>44526</v>
      </c>
      <c r="D130" s="9">
        <v>44779</v>
      </c>
      <c r="E130" s="9">
        <v>46595</v>
      </c>
      <c r="F130" s="9">
        <v>48592</v>
      </c>
      <c r="G130" s="9">
        <v>50892</v>
      </c>
      <c r="H130" s="9">
        <v>53430</v>
      </c>
      <c r="I130" s="9">
        <v>56368</v>
      </c>
      <c r="J130" s="9">
        <v>59569</v>
      </c>
      <c r="K130" s="9">
        <v>63237</v>
      </c>
      <c r="L130" s="9">
        <v>68050</v>
      </c>
      <c r="M130" s="9">
        <v>72571</v>
      </c>
      <c r="N130" s="7">
        <f t="shared" si="1"/>
        <v>0.87506387327542157</v>
      </c>
      <c r="O130" s="7">
        <f t="shared" si="1"/>
        <v>0.8750663286362832</v>
      </c>
      <c r="P130" s="7">
        <f t="shared" si="1"/>
        <v>0.87407768885418702</v>
      </c>
      <c r="Q130" s="7">
        <f t="shared" si="1"/>
        <v>0.87150472271579538</v>
      </c>
      <c r="R130" s="7">
        <f t="shared" si="1"/>
        <v>0.86861392156161743</v>
      </c>
      <c r="S130" s="7">
        <f t="shared" si="1"/>
        <v>0.86446637563486262</v>
      </c>
      <c r="T130" s="7">
        <f t="shared" si="1"/>
        <v>0.86238620956808054</v>
      </c>
      <c r="U130" s="7">
        <f t="shared" si="1"/>
        <v>0.86025181228538727</v>
      </c>
      <c r="V130" s="7">
        <f t="shared" si="1"/>
        <v>0.85909805448593146</v>
      </c>
      <c r="W130" s="7">
        <f t="shared" si="1"/>
        <v>0.85909331739325356</v>
      </c>
      <c r="X130" s="7">
        <f t="shared" si="1"/>
        <v>0.85868591401784244</v>
      </c>
      <c r="Y130" s="7">
        <f t="shared" si="1"/>
        <v>0.85813782991202348</v>
      </c>
    </row>
    <row r="131" spans="1:25" x14ac:dyDescent="0.25">
      <c r="A131" s="8" t="s">
        <v>53</v>
      </c>
      <c r="B131" s="9">
        <v>30823</v>
      </c>
      <c r="C131" s="9">
        <v>30824</v>
      </c>
      <c r="D131" s="9">
        <v>31094</v>
      </c>
      <c r="E131" s="9">
        <v>32027</v>
      </c>
      <c r="F131" s="9">
        <v>33071</v>
      </c>
      <c r="G131" s="9">
        <v>34079</v>
      </c>
      <c r="H131" s="9">
        <v>35386</v>
      </c>
      <c r="I131" s="9">
        <v>36882</v>
      </c>
      <c r="J131" s="9">
        <v>38563</v>
      </c>
      <c r="K131" s="9">
        <v>40324</v>
      </c>
      <c r="L131" s="9">
        <v>42346</v>
      </c>
      <c r="M131" s="9">
        <v>44581</v>
      </c>
      <c r="N131" s="7">
        <f t="shared" si="1"/>
        <v>0.8796518264840183</v>
      </c>
      <c r="O131" s="7">
        <f t="shared" si="1"/>
        <v>0.87965526097999491</v>
      </c>
      <c r="P131" s="7">
        <f t="shared" si="1"/>
        <v>0.87883327209519235</v>
      </c>
      <c r="Q131" s="7">
        <f t="shared" si="1"/>
        <v>0.87495902087203581</v>
      </c>
      <c r="R131" s="7">
        <f t="shared" si="1"/>
        <v>0.8727008840216387</v>
      </c>
      <c r="S131" s="7">
        <f t="shared" si="1"/>
        <v>0.87138510317318263</v>
      </c>
      <c r="T131" s="7">
        <f t="shared" si="1"/>
        <v>0.87093280826975139</v>
      </c>
      <c r="U131" s="7">
        <f t="shared" si="1"/>
        <v>0.86936639637940794</v>
      </c>
      <c r="V131" s="7">
        <f t="shared" si="1"/>
        <v>0.86750050615256558</v>
      </c>
      <c r="W131" s="7">
        <f t="shared" si="1"/>
        <v>0.86443148688046645</v>
      </c>
      <c r="X131" s="7">
        <f t="shared" si="1"/>
        <v>0.85976488741802526</v>
      </c>
      <c r="Y131" s="7">
        <f t="shared" si="1"/>
        <v>0.85760729469249564</v>
      </c>
    </row>
    <row r="132" spans="1:25" x14ac:dyDescent="0.25">
      <c r="A132" s="8" t="s">
        <v>54</v>
      </c>
      <c r="B132" s="9">
        <v>26362</v>
      </c>
      <c r="C132" s="9">
        <v>26366</v>
      </c>
      <c r="D132" s="9">
        <v>26821</v>
      </c>
      <c r="E132" s="9">
        <v>28405</v>
      </c>
      <c r="F132" s="9">
        <v>30177</v>
      </c>
      <c r="G132" s="9">
        <v>31907</v>
      </c>
      <c r="H132" s="9">
        <v>33710</v>
      </c>
      <c r="I132" s="9">
        <v>35591</v>
      </c>
      <c r="J132" s="9">
        <v>37442</v>
      </c>
      <c r="K132" s="9">
        <v>39444</v>
      </c>
      <c r="L132" s="9">
        <v>41437</v>
      </c>
      <c r="M132" s="9">
        <v>43529</v>
      </c>
      <c r="N132" s="7">
        <f t="shared" ref="N132:Y147" si="2">B132/B24</f>
        <v>0.88751977914688751</v>
      </c>
      <c r="O132" s="7">
        <f t="shared" si="2"/>
        <v>0.88753492442858584</v>
      </c>
      <c r="P132" s="7">
        <f t="shared" si="2"/>
        <v>0.88699649447714801</v>
      </c>
      <c r="Q132" s="7">
        <f t="shared" si="2"/>
        <v>0.88519430334382498</v>
      </c>
      <c r="R132" s="7">
        <f t="shared" si="2"/>
        <v>0.88428177928851903</v>
      </c>
      <c r="S132" s="7">
        <f t="shared" si="2"/>
        <v>0.88235944802411437</v>
      </c>
      <c r="T132" s="7">
        <f t="shared" si="2"/>
        <v>0.87949072503848258</v>
      </c>
      <c r="U132" s="7">
        <f t="shared" si="2"/>
        <v>0.87764160481345399</v>
      </c>
      <c r="V132" s="7">
        <f t="shared" si="2"/>
        <v>0.87426156396665655</v>
      </c>
      <c r="W132" s="7">
        <f t="shared" si="2"/>
        <v>0.87302184546601447</v>
      </c>
      <c r="X132" s="7">
        <f t="shared" si="2"/>
        <v>0.87140393674293404</v>
      </c>
      <c r="Y132" s="7">
        <f t="shared" si="2"/>
        <v>0.87021450990583959</v>
      </c>
    </row>
    <row r="133" spans="1:25" x14ac:dyDescent="0.25">
      <c r="A133" s="8"/>
      <c r="B133" s="9"/>
      <c r="C133" s="9"/>
      <c r="D133" s="9"/>
      <c r="E133" s="9"/>
      <c r="F133" s="9"/>
      <c r="G133" s="9"/>
      <c r="H133" s="9"/>
      <c r="I133" s="9"/>
      <c r="J133" s="9"/>
      <c r="K133" s="9"/>
      <c r="L133" s="9"/>
      <c r="M133" s="9"/>
      <c r="N133" s="7"/>
      <c r="O133" s="7"/>
      <c r="P133" s="7"/>
      <c r="Q133" s="7"/>
      <c r="R133" s="7"/>
      <c r="S133" s="7"/>
      <c r="T133" s="7"/>
      <c r="U133" s="7"/>
      <c r="V133" s="7"/>
      <c r="W133" s="7"/>
      <c r="X133" s="7"/>
      <c r="Y133" s="7"/>
    </row>
    <row r="134" spans="1:25" x14ac:dyDescent="0.25">
      <c r="A134" s="8" t="s">
        <v>55</v>
      </c>
      <c r="B134" s="9">
        <v>2690704</v>
      </c>
      <c r="C134" s="9">
        <v>2690724</v>
      </c>
      <c r="D134" s="9">
        <v>2707184</v>
      </c>
      <c r="E134" s="9">
        <v>2774335</v>
      </c>
      <c r="F134" s="9">
        <v>2837546</v>
      </c>
      <c r="G134" s="9">
        <v>2900825</v>
      </c>
      <c r="H134" s="9">
        <v>2964497</v>
      </c>
      <c r="I134" s="9">
        <v>3027708</v>
      </c>
      <c r="J134" s="9">
        <v>3084824</v>
      </c>
      <c r="K134" s="9">
        <v>3134512</v>
      </c>
      <c r="L134" s="9">
        <v>3174760</v>
      </c>
      <c r="M134" s="9">
        <v>3214455</v>
      </c>
      <c r="N134" s="7">
        <f t="shared" si="2"/>
        <v>0.80628558414939644</v>
      </c>
      <c r="O134" s="7">
        <f t="shared" si="2"/>
        <v>0.80628602027518415</v>
      </c>
      <c r="P134" s="7">
        <f t="shared" si="2"/>
        <v>0.80599042106638952</v>
      </c>
      <c r="Q134" s="7">
        <f t="shared" si="2"/>
        <v>0.80474101722761615</v>
      </c>
      <c r="R134" s="7">
        <f t="shared" si="2"/>
        <v>0.80378525019198477</v>
      </c>
      <c r="S134" s="7">
        <f t="shared" si="2"/>
        <v>0.80286519215818253</v>
      </c>
      <c r="T134" s="7">
        <f t="shared" si="2"/>
        <v>0.80202696999342038</v>
      </c>
      <c r="U134" s="7">
        <f t="shared" si="2"/>
        <v>0.80127008793649346</v>
      </c>
      <c r="V134" s="7">
        <f t="shared" si="2"/>
        <v>0.80016974423196441</v>
      </c>
      <c r="W134" s="7">
        <f t="shared" si="2"/>
        <v>0.79926807774532038</v>
      </c>
      <c r="X134" s="7">
        <f t="shared" si="2"/>
        <v>0.79844875457728059</v>
      </c>
      <c r="Y134" s="7">
        <f t="shared" si="2"/>
        <v>0.79811711741238089</v>
      </c>
    </row>
    <row r="135" spans="1:25" x14ac:dyDescent="0.25">
      <c r="A135" s="10" t="s">
        <v>56</v>
      </c>
      <c r="B135" s="9">
        <v>894323</v>
      </c>
      <c r="C135" s="9">
        <v>894329</v>
      </c>
      <c r="D135" s="9">
        <v>898032</v>
      </c>
      <c r="E135" s="9">
        <v>910237</v>
      </c>
      <c r="F135" s="9">
        <v>916055</v>
      </c>
      <c r="G135" s="9">
        <v>919707</v>
      </c>
      <c r="H135" s="9">
        <v>927089</v>
      </c>
      <c r="I135" s="9">
        <v>933228</v>
      </c>
      <c r="J135" s="9">
        <v>941817</v>
      </c>
      <c r="K135" s="9">
        <v>946585</v>
      </c>
      <c r="L135" s="9">
        <v>943794</v>
      </c>
      <c r="M135" s="9">
        <v>939603</v>
      </c>
      <c r="N135" s="7">
        <f t="shared" si="2"/>
        <v>0.79934555991630463</v>
      </c>
      <c r="O135" s="7">
        <f t="shared" si="2"/>
        <v>0.7993466359797109</v>
      </c>
      <c r="P135" s="7">
        <f t="shared" si="2"/>
        <v>0.79904189570828354</v>
      </c>
      <c r="Q135" s="7">
        <f t="shared" si="2"/>
        <v>0.79745389332144179</v>
      </c>
      <c r="R135" s="7">
        <f t="shared" si="2"/>
        <v>0.79720316843125749</v>
      </c>
      <c r="S135" s="7">
        <f t="shared" si="2"/>
        <v>0.79723773141345866</v>
      </c>
      <c r="T135" s="7">
        <f t="shared" si="2"/>
        <v>0.79769559519845401</v>
      </c>
      <c r="U135" s="7">
        <f t="shared" si="2"/>
        <v>0.79861094471505201</v>
      </c>
      <c r="V135" s="7">
        <f t="shared" si="2"/>
        <v>0.79916385448318761</v>
      </c>
      <c r="W135" s="7">
        <f t="shared" si="2"/>
        <v>0.79924026221845457</v>
      </c>
      <c r="X135" s="7">
        <f t="shared" si="2"/>
        <v>0.79895199316001997</v>
      </c>
      <c r="Y135" s="7">
        <f t="shared" si="2"/>
        <v>0.79902222985677007</v>
      </c>
    </row>
    <row r="136" spans="1:25" x14ac:dyDescent="0.25">
      <c r="A136" s="10" t="s">
        <v>57</v>
      </c>
      <c r="B136" s="9">
        <v>1308748</v>
      </c>
      <c r="C136" s="9">
        <v>1308750</v>
      </c>
      <c r="D136" s="9">
        <v>1317940</v>
      </c>
      <c r="E136" s="9">
        <v>1358269</v>
      </c>
      <c r="F136" s="9">
        <v>1401375</v>
      </c>
      <c r="G136" s="9">
        <v>1445586</v>
      </c>
      <c r="H136" s="9">
        <v>1484721</v>
      </c>
      <c r="I136" s="9">
        <v>1526094</v>
      </c>
      <c r="J136" s="9">
        <v>1563289</v>
      </c>
      <c r="K136" s="9">
        <v>1595708</v>
      </c>
      <c r="L136" s="9">
        <v>1623729</v>
      </c>
      <c r="M136" s="9">
        <v>1649159</v>
      </c>
      <c r="N136" s="7">
        <f t="shared" si="2"/>
        <v>0.80935995685880657</v>
      </c>
      <c r="O136" s="7">
        <f t="shared" si="2"/>
        <v>0.80935969212482972</v>
      </c>
      <c r="P136" s="7">
        <f t="shared" si="2"/>
        <v>0.8090052894658174</v>
      </c>
      <c r="Q136" s="7">
        <f t="shared" si="2"/>
        <v>0.80771314379025505</v>
      </c>
      <c r="R136" s="7">
        <f t="shared" si="2"/>
        <v>0.80574217975144247</v>
      </c>
      <c r="S136" s="7">
        <f t="shared" si="2"/>
        <v>0.80398324833289769</v>
      </c>
      <c r="T136" s="7">
        <f t="shared" si="2"/>
        <v>0.80233981396268772</v>
      </c>
      <c r="U136" s="7">
        <f t="shared" si="2"/>
        <v>0.80060414085148401</v>
      </c>
      <c r="V136" s="7">
        <f t="shared" si="2"/>
        <v>0.79889259104056587</v>
      </c>
      <c r="W136" s="7">
        <f t="shared" si="2"/>
        <v>0.79759876839411392</v>
      </c>
      <c r="X136" s="7">
        <f t="shared" si="2"/>
        <v>0.79659457852426829</v>
      </c>
      <c r="Y136" s="7">
        <f t="shared" si="2"/>
        <v>0.79624511749397686</v>
      </c>
    </row>
    <row r="137" spans="1:25" x14ac:dyDescent="0.25">
      <c r="A137" s="10" t="s">
        <v>58</v>
      </c>
      <c r="B137" s="9">
        <v>487633</v>
      </c>
      <c r="C137" s="9">
        <v>487645</v>
      </c>
      <c r="D137" s="9">
        <v>491212</v>
      </c>
      <c r="E137" s="9">
        <v>505829</v>
      </c>
      <c r="F137" s="9">
        <v>520116</v>
      </c>
      <c r="G137" s="9">
        <v>535532</v>
      </c>
      <c r="H137" s="9">
        <v>552687</v>
      </c>
      <c r="I137" s="9">
        <v>568386</v>
      </c>
      <c r="J137" s="9">
        <v>579718</v>
      </c>
      <c r="K137" s="9">
        <v>592219</v>
      </c>
      <c r="L137" s="9">
        <v>607237</v>
      </c>
      <c r="M137" s="9">
        <v>625693</v>
      </c>
      <c r="N137" s="7">
        <f t="shared" si="2"/>
        <v>0.81093086101525802</v>
      </c>
      <c r="O137" s="7">
        <f t="shared" si="2"/>
        <v>0.81093193689416454</v>
      </c>
      <c r="P137" s="7">
        <f t="shared" si="2"/>
        <v>0.81077351713938628</v>
      </c>
      <c r="Q137" s="7">
        <f t="shared" si="2"/>
        <v>0.81005739579396452</v>
      </c>
      <c r="R137" s="7">
        <f t="shared" si="2"/>
        <v>0.81026564554422131</v>
      </c>
      <c r="S137" s="7">
        <f t="shared" si="2"/>
        <v>0.80964072544312138</v>
      </c>
      <c r="T137" s="7">
        <f t="shared" si="2"/>
        <v>0.80854441027681634</v>
      </c>
      <c r="U137" s="7">
        <f t="shared" si="2"/>
        <v>0.80748805928165324</v>
      </c>
      <c r="V137" s="7">
        <f t="shared" si="2"/>
        <v>0.80528803746133082</v>
      </c>
      <c r="W137" s="7">
        <f t="shared" si="2"/>
        <v>0.80384590325925842</v>
      </c>
      <c r="X137" s="7">
        <f t="shared" si="2"/>
        <v>0.80265871106575792</v>
      </c>
      <c r="Y137" s="7">
        <f t="shared" si="2"/>
        <v>0.80172134329869038</v>
      </c>
    </row>
    <row r="138" spans="1:25" x14ac:dyDescent="0.25">
      <c r="A138" s="8" t="s">
        <v>59</v>
      </c>
      <c r="B138" s="9">
        <v>2658466</v>
      </c>
      <c r="C138" s="9">
        <v>2658554</v>
      </c>
      <c r="D138" s="9">
        <v>2681879</v>
      </c>
      <c r="E138" s="9">
        <v>2778478</v>
      </c>
      <c r="F138" s="9">
        <v>2875305</v>
      </c>
      <c r="G138" s="9">
        <v>2975696</v>
      </c>
      <c r="H138" s="9">
        <v>3079238</v>
      </c>
      <c r="I138" s="9">
        <v>3186075</v>
      </c>
      <c r="J138" s="9">
        <v>3297401</v>
      </c>
      <c r="K138" s="9">
        <v>3409371</v>
      </c>
      <c r="L138" s="9">
        <v>3519342</v>
      </c>
      <c r="M138" s="9">
        <v>3629805</v>
      </c>
      <c r="N138" s="7">
        <f t="shared" si="2"/>
        <v>0.79265151808795165</v>
      </c>
      <c r="O138" s="7">
        <f t="shared" si="2"/>
        <v>0.79265317707783611</v>
      </c>
      <c r="P138" s="7">
        <f t="shared" si="2"/>
        <v>0.79254577365207213</v>
      </c>
      <c r="Q138" s="7">
        <f t="shared" si="2"/>
        <v>0.79219923490939037</v>
      </c>
      <c r="R138" s="7">
        <f t="shared" si="2"/>
        <v>0.79166932822900749</v>
      </c>
      <c r="S138" s="7">
        <f t="shared" si="2"/>
        <v>0.79119913746229387</v>
      </c>
      <c r="T138" s="7">
        <f t="shared" si="2"/>
        <v>0.79053820219988313</v>
      </c>
      <c r="U138" s="7">
        <f t="shared" si="2"/>
        <v>0.78977642862879593</v>
      </c>
      <c r="V138" s="7">
        <f t="shared" si="2"/>
        <v>0.78913849575037054</v>
      </c>
      <c r="W138" s="7">
        <f t="shared" si="2"/>
        <v>0.7884382527389987</v>
      </c>
      <c r="X138" s="7">
        <f t="shared" si="2"/>
        <v>0.78749942101257797</v>
      </c>
      <c r="Y138" s="7">
        <f t="shared" si="2"/>
        <v>0.78723052172113883</v>
      </c>
    </row>
    <row r="139" spans="1:25" x14ac:dyDescent="0.25">
      <c r="A139" s="10" t="s">
        <v>60</v>
      </c>
      <c r="B139" s="9">
        <v>668668</v>
      </c>
      <c r="C139" s="9">
        <v>668712</v>
      </c>
      <c r="D139" s="9">
        <v>677987</v>
      </c>
      <c r="E139" s="9">
        <v>715389</v>
      </c>
      <c r="F139" s="9">
        <v>755587</v>
      </c>
      <c r="G139" s="9">
        <v>794069</v>
      </c>
      <c r="H139" s="9">
        <v>829242</v>
      </c>
      <c r="I139" s="9">
        <v>860510</v>
      </c>
      <c r="J139" s="9">
        <v>889151</v>
      </c>
      <c r="K139" s="9">
        <v>915440</v>
      </c>
      <c r="L139" s="9">
        <v>942645</v>
      </c>
      <c r="M139" s="9">
        <v>966463</v>
      </c>
      <c r="N139" s="7">
        <f t="shared" si="2"/>
        <v>0.79263632053105737</v>
      </c>
      <c r="O139" s="7">
        <f t="shared" si="2"/>
        <v>0.79263961917947212</v>
      </c>
      <c r="P139" s="7">
        <f t="shared" si="2"/>
        <v>0.79353804198341493</v>
      </c>
      <c r="Q139" s="7">
        <f t="shared" si="2"/>
        <v>0.79664167054563106</v>
      </c>
      <c r="R139" s="7">
        <f t="shared" si="2"/>
        <v>0.79945129357592382</v>
      </c>
      <c r="S139" s="7">
        <f t="shared" si="2"/>
        <v>0.80156442897534852</v>
      </c>
      <c r="T139" s="7">
        <f t="shared" si="2"/>
        <v>0.80233644950238692</v>
      </c>
      <c r="U139" s="7">
        <f t="shared" si="2"/>
        <v>0.80311236256018603</v>
      </c>
      <c r="V139" s="7">
        <f t="shared" si="2"/>
        <v>0.80412448518545987</v>
      </c>
      <c r="W139" s="7">
        <f t="shared" si="2"/>
        <v>0.80423801031389741</v>
      </c>
      <c r="X139" s="7">
        <f t="shared" si="2"/>
        <v>0.80341687299443021</v>
      </c>
      <c r="Y139" s="7">
        <f t="shared" si="2"/>
        <v>0.80290752543814758</v>
      </c>
    </row>
    <row r="140" spans="1:25" x14ac:dyDescent="0.25">
      <c r="A140" s="10" t="s">
        <v>61</v>
      </c>
      <c r="B140" s="9">
        <v>1216994</v>
      </c>
      <c r="C140" s="9">
        <v>1217019</v>
      </c>
      <c r="D140" s="9">
        <v>1225219</v>
      </c>
      <c r="E140" s="9">
        <v>1261737</v>
      </c>
      <c r="F140" s="9">
        <v>1301900</v>
      </c>
      <c r="G140" s="9">
        <v>1345698</v>
      </c>
      <c r="H140" s="9">
        <v>1394242</v>
      </c>
      <c r="I140" s="9">
        <v>1447513</v>
      </c>
      <c r="J140" s="9">
        <v>1507033</v>
      </c>
      <c r="K140" s="9">
        <v>1573005</v>
      </c>
      <c r="L140" s="9">
        <v>1639395</v>
      </c>
      <c r="M140" s="9">
        <v>1711002</v>
      </c>
      <c r="N140" s="7">
        <f t="shared" si="2"/>
        <v>0.77127790033924992</v>
      </c>
      <c r="O140" s="7">
        <f t="shared" si="2"/>
        <v>0.77127810257141494</v>
      </c>
      <c r="P140" s="7">
        <f t="shared" si="2"/>
        <v>0.77103139267430842</v>
      </c>
      <c r="Q140" s="7">
        <f t="shared" si="2"/>
        <v>0.77058052931961629</v>
      </c>
      <c r="R140" s="7">
        <f t="shared" si="2"/>
        <v>0.77027936900872462</v>
      </c>
      <c r="S140" s="7">
        <f t="shared" si="2"/>
        <v>0.77029298881794162</v>
      </c>
      <c r="T140" s="7">
        <f t="shared" si="2"/>
        <v>0.77070438666946006</v>
      </c>
      <c r="U140" s="7">
        <f t="shared" si="2"/>
        <v>0.7708085829230823</v>
      </c>
      <c r="V140" s="7">
        <f t="shared" si="2"/>
        <v>0.77091489275719061</v>
      </c>
      <c r="W140" s="7">
        <f t="shared" si="2"/>
        <v>0.77161004041497083</v>
      </c>
      <c r="X140" s="7">
        <f t="shared" si="2"/>
        <v>0.77248077155957817</v>
      </c>
      <c r="Y140" s="7">
        <f t="shared" si="2"/>
        <v>0.77436567486726948</v>
      </c>
    </row>
    <row r="141" spans="1:25" x14ac:dyDescent="0.25">
      <c r="A141" s="10" t="s">
        <v>62</v>
      </c>
      <c r="B141" s="9">
        <v>772804</v>
      </c>
      <c r="C141" s="9">
        <v>772823</v>
      </c>
      <c r="D141" s="9">
        <v>778673</v>
      </c>
      <c r="E141" s="9">
        <v>801352</v>
      </c>
      <c r="F141" s="9">
        <v>817818</v>
      </c>
      <c r="G141" s="9">
        <v>835929</v>
      </c>
      <c r="H141" s="9">
        <v>855754</v>
      </c>
      <c r="I141" s="9">
        <v>878052</v>
      </c>
      <c r="J141" s="9">
        <v>901217</v>
      </c>
      <c r="K141" s="9">
        <v>920926</v>
      </c>
      <c r="L141" s="9">
        <v>937302</v>
      </c>
      <c r="M141" s="9">
        <v>952340</v>
      </c>
      <c r="N141" s="7">
        <f t="shared" si="2"/>
        <v>0.82883578561492588</v>
      </c>
      <c r="O141" s="7">
        <f t="shared" si="2"/>
        <v>0.82883838454253833</v>
      </c>
      <c r="P141" s="7">
        <f t="shared" si="2"/>
        <v>0.82799764788197727</v>
      </c>
      <c r="Q141" s="7">
        <f t="shared" si="2"/>
        <v>0.82451595113107645</v>
      </c>
      <c r="R141" s="7">
        <f t="shared" si="2"/>
        <v>0.8205636058250908</v>
      </c>
      <c r="S141" s="7">
        <f t="shared" si="2"/>
        <v>0.81685462759111971</v>
      </c>
      <c r="T141" s="7">
        <f t="shared" si="2"/>
        <v>0.81304244142463944</v>
      </c>
      <c r="U141" s="7">
        <f t="shared" si="2"/>
        <v>0.8094405787802692</v>
      </c>
      <c r="V141" s="7">
        <f t="shared" si="2"/>
        <v>0.80618330573647823</v>
      </c>
      <c r="W141" s="7">
        <f t="shared" si="2"/>
        <v>0.80266390781435615</v>
      </c>
      <c r="X141" s="7">
        <f t="shared" si="2"/>
        <v>0.79874593831782237</v>
      </c>
      <c r="Y141" s="7">
        <f t="shared" si="2"/>
        <v>0.79520907283501874</v>
      </c>
    </row>
    <row r="142" spans="1:25" x14ac:dyDescent="0.25">
      <c r="A142" s="8" t="s">
        <v>63</v>
      </c>
      <c r="B142" s="9">
        <v>255306</v>
      </c>
      <c r="C142" s="9">
        <v>255314</v>
      </c>
      <c r="D142" s="9">
        <v>258027</v>
      </c>
      <c r="E142" s="9">
        <v>270372</v>
      </c>
      <c r="F142" s="9">
        <v>289056</v>
      </c>
      <c r="G142" s="9">
        <v>306509</v>
      </c>
      <c r="H142" s="9">
        <v>324779</v>
      </c>
      <c r="I142" s="9">
        <v>343937</v>
      </c>
      <c r="J142" s="9">
        <v>363552</v>
      </c>
      <c r="K142" s="9">
        <v>383740</v>
      </c>
      <c r="L142" s="9">
        <v>405792</v>
      </c>
      <c r="M142" s="9">
        <v>429021</v>
      </c>
      <c r="N142" s="7">
        <f t="shared" si="2"/>
        <v>0.8709205342066213</v>
      </c>
      <c r="O142" s="7">
        <f t="shared" si="2"/>
        <v>0.8709240567212343</v>
      </c>
      <c r="P142" s="7">
        <f t="shared" si="2"/>
        <v>0.87019294003379233</v>
      </c>
      <c r="Q142" s="7">
        <f t="shared" si="2"/>
        <v>0.86752786708507401</v>
      </c>
      <c r="R142" s="7">
        <f t="shared" si="2"/>
        <v>0.86616844161837236</v>
      </c>
      <c r="S142" s="7">
        <f t="shared" si="2"/>
        <v>0.8639312934066925</v>
      </c>
      <c r="T142" s="7">
        <f t="shared" si="2"/>
        <v>0.8622169008625381</v>
      </c>
      <c r="U142" s="7">
        <f t="shared" si="2"/>
        <v>0.85997794652657789</v>
      </c>
      <c r="V142" s="7">
        <f t="shared" si="2"/>
        <v>0.85769086495247393</v>
      </c>
      <c r="W142" s="7">
        <f t="shared" si="2"/>
        <v>0.85555035337658569</v>
      </c>
      <c r="X142" s="7">
        <f t="shared" si="2"/>
        <v>0.85325707557088182</v>
      </c>
      <c r="Y142" s="7">
        <f t="shared" si="2"/>
        <v>0.85130984177127278</v>
      </c>
    </row>
    <row r="143" spans="1:25" x14ac:dyDescent="0.25">
      <c r="A143" s="8" t="s">
        <v>54</v>
      </c>
      <c r="B143" s="9">
        <v>26362</v>
      </c>
      <c r="C143" s="9">
        <v>26366</v>
      </c>
      <c r="D143" s="9">
        <v>26821</v>
      </c>
      <c r="E143" s="9">
        <v>28405</v>
      </c>
      <c r="F143" s="9">
        <v>30177</v>
      </c>
      <c r="G143" s="9">
        <v>31907</v>
      </c>
      <c r="H143" s="9">
        <v>33710</v>
      </c>
      <c r="I143" s="9">
        <v>35591</v>
      </c>
      <c r="J143" s="9">
        <v>37442</v>
      </c>
      <c r="K143" s="9">
        <v>39444</v>
      </c>
      <c r="L143" s="9">
        <v>41437</v>
      </c>
      <c r="M143" s="9">
        <v>43529</v>
      </c>
      <c r="N143" s="7">
        <f t="shared" si="2"/>
        <v>0.88751977914688751</v>
      </c>
      <c r="O143" s="7">
        <f t="shared" si="2"/>
        <v>0.88753492442858584</v>
      </c>
      <c r="P143" s="7">
        <f t="shared" si="2"/>
        <v>0.88699649447714801</v>
      </c>
      <c r="Q143" s="7">
        <f t="shared" si="2"/>
        <v>0.88519430334382498</v>
      </c>
      <c r="R143" s="7">
        <f t="shared" si="2"/>
        <v>0.88428177928851903</v>
      </c>
      <c r="S143" s="7">
        <f t="shared" si="2"/>
        <v>0.88235944802411437</v>
      </c>
      <c r="T143" s="7">
        <f t="shared" si="2"/>
        <v>0.87949072503848258</v>
      </c>
      <c r="U143" s="7">
        <f t="shared" si="2"/>
        <v>0.87764160481345399</v>
      </c>
      <c r="V143" s="7">
        <f t="shared" si="2"/>
        <v>0.87426156396665655</v>
      </c>
      <c r="W143" s="7">
        <f t="shared" si="2"/>
        <v>0.87302184546601447</v>
      </c>
      <c r="X143" s="7">
        <f t="shared" si="2"/>
        <v>0.87140393674293404</v>
      </c>
      <c r="Y143" s="7">
        <f t="shared" si="2"/>
        <v>0.87021450990583959</v>
      </c>
    </row>
    <row r="144" spans="1:25" x14ac:dyDescent="0.25">
      <c r="A144" s="8"/>
      <c r="B144" s="9"/>
      <c r="C144" s="9"/>
      <c r="D144" s="9"/>
      <c r="E144" s="9"/>
      <c r="F144" s="9"/>
      <c r="G144" s="9"/>
      <c r="H144" s="9"/>
      <c r="I144" s="9"/>
      <c r="J144" s="9"/>
      <c r="K144" s="9"/>
      <c r="L144" s="9"/>
      <c r="M144" s="9"/>
      <c r="N144" s="7"/>
      <c r="O144" s="7"/>
      <c r="P144" s="7"/>
      <c r="Q144" s="7"/>
      <c r="R144" s="7"/>
      <c r="S144" s="7"/>
      <c r="T144" s="7"/>
      <c r="U144" s="7"/>
      <c r="V144" s="7"/>
      <c r="W144" s="7"/>
      <c r="X144" s="7"/>
      <c r="Y144" s="7"/>
    </row>
    <row r="145" spans="1:25" x14ac:dyDescent="0.25">
      <c r="A145" s="8" t="s">
        <v>64</v>
      </c>
      <c r="B145" s="9">
        <v>3150505</v>
      </c>
      <c r="C145" s="9">
        <v>3150608</v>
      </c>
      <c r="D145" s="9">
        <v>3178915</v>
      </c>
      <c r="E145" s="9">
        <v>3296133</v>
      </c>
      <c r="F145" s="9">
        <v>3417698</v>
      </c>
      <c r="G145" s="9">
        <v>3541795</v>
      </c>
      <c r="H145" s="9">
        <v>3671752</v>
      </c>
      <c r="I145" s="9">
        <v>3806925</v>
      </c>
      <c r="J145" s="9">
        <v>3946883</v>
      </c>
      <c r="K145" s="9">
        <v>4085420</v>
      </c>
      <c r="L145" s="9">
        <v>4219578</v>
      </c>
      <c r="M145" s="9">
        <v>4359280</v>
      </c>
      <c r="N145" s="7">
        <f t="shared" si="2"/>
        <v>0.79976934795229671</v>
      </c>
      <c r="O145" s="7">
        <f t="shared" si="2"/>
        <v>0.79977092888540047</v>
      </c>
      <c r="P145" s="7">
        <f t="shared" si="2"/>
        <v>0.79964154775904461</v>
      </c>
      <c r="Q145" s="7">
        <f t="shared" si="2"/>
        <v>0.79921909552222592</v>
      </c>
      <c r="R145" s="7">
        <f t="shared" si="2"/>
        <v>0.79878306869650595</v>
      </c>
      <c r="S145" s="7">
        <f t="shared" si="2"/>
        <v>0.79823031426897861</v>
      </c>
      <c r="T145" s="7">
        <f t="shared" si="2"/>
        <v>0.79772034711000206</v>
      </c>
      <c r="U145" s="7">
        <f t="shared" si="2"/>
        <v>0.79705446248326617</v>
      </c>
      <c r="V145" s="7">
        <f t="shared" si="2"/>
        <v>0.79624243930564476</v>
      </c>
      <c r="W145" s="7">
        <f t="shared" si="2"/>
        <v>0.79539408065693384</v>
      </c>
      <c r="X145" s="7">
        <f t="shared" si="2"/>
        <v>0.79441137831356334</v>
      </c>
      <c r="Y145" s="7">
        <f t="shared" si="2"/>
        <v>0.79414277620603024</v>
      </c>
    </row>
    <row r="146" spans="1:25" x14ac:dyDescent="0.25">
      <c r="A146" s="8" t="s">
        <v>65</v>
      </c>
      <c r="B146" s="9">
        <v>2913772</v>
      </c>
      <c r="C146" s="9">
        <v>2913868</v>
      </c>
      <c r="D146" s="9">
        <v>2939906</v>
      </c>
      <c r="E146" s="9">
        <v>3048850</v>
      </c>
      <c r="F146" s="9">
        <v>3164361</v>
      </c>
      <c r="G146" s="9">
        <v>3282205</v>
      </c>
      <c r="H146" s="9">
        <v>3404017</v>
      </c>
      <c r="I146" s="9">
        <v>3530012</v>
      </c>
      <c r="J146" s="9">
        <v>3660953</v>
      </c>
      <c r="K146" s="9">
        <v>3793111</v>
      </c>
      <c r="L146" s="9">
        <v>3925134</v>
      </c>
      <c r="M146" s="9">
        <v>4058826</v>
      </c>
      <c r="N146" s="7">
        <f t="shared" si="2"/>
        <v>0.79894270277088097</v>
      </c>
      <c r="O146" s="7">
        <f t="shared" si="2"/>
        <v>0.79894449003563606</v>
      </c>
      <c r="P146" s="7">
        <f t="shared" si="2"/>
        <v>0.79880154200797959</v>
      </c>
      <c r="Q146" s="7">
        <f t="shared" si="2"/>
        <v>0.79834666813303634</v>
      </c>
      <c r="R146" s="7">
        <f t="shared" si="2"/>
        <v>0.79793855767121313</v>
      </c>
      <c r="S146" s="7">
        <f t="shared" si="2"/>
        <v>0.79746871734366687</v>
      </c>
      <c r="T146" s="7">
        <f t="shared" si="2"/>
        <v>0.79685869757326833</v>
      </c>
      <c r="U146" s="7">
        <f t="shared" si="2"/>
        <v>0.79610832900136108</v>
      </c>
      <c r="V146" s="7">
        <f t="shared" si="2"/>
        <v>0.7954521109301651</v>
      </c>
      <c r="W146" s="7">
        <f t="shared" si="2"/>
        <v>0.79474528038203651</v>
      </c>
      <c r="X146" s="7">
        <f t="shared" si="2"/>
        <v>0.79382411763647087</v>
      </c>
      <c r="Y146" s="7">
        <f t="shared" si="2"/>
        <v>0.79354415649619692</v>
      </c>
    </row>
    <row r="147" spans="1:25" x14ac:dyDescent="0.25">
      <c r="A147" s="8" t="s">
        <v>66</v>
      </c>
      <c r="B147" s="9">
        <v>2246816</v>
      </c>
      <c r="C147" s="9">
        <v>2246895</v>
      </c>
      <c r="D147" s="9">
        <v>2266988</v>
      </c>
      <c r="E147" s="9">
        <v>2352047</v>
      </c>
      <c r="F147" s="9">
        <v>2441905</v>
      </c>
      <c r="G147" s="9">
        <v>2535191</v>
      </c>
      <c r="H147" s="9">
        <v>2631461</v>
      </c>
      <c r="I147" s="9">
        <v>2729799</v>
      </c>
      <c r="J147" s="9">
        <v>2828855</v>
      </c>
      <c r="K147" s="9">
        <v>2927923</v>
      </c>
      <c r="L147" s="9">
        <v>3029289</v>
      </c>
      <c r="M147" s="9">
        <v>3137969</v>
      </c>
      <c r="N147" s="7">
        <f t="shared" si="2"/>
        <v>0.78369611168392306</v>
      </c>
      <c r="O147" s="7">
        <f t="shared" si="2"/>
        <v>0.7836974249436004</v>
      </c>
      <c r="P147" s="7">
        <f t="shared" si="2"/>
        <v>0.78382714359014782</v>
      </c>
      <c r="Q147" s="7">
        <f t="shared" si="2"/>
        <v>0.78450467458048856</v>
      </c>
      <c r="R147" s="7">
        <f t="shared" si="2"/>
        <v>0.78510171353025304</v>
      </c>
      <c r="S147" s="7">
        <f t="shared" si="2"/>
        <v>0.78582113516717045</v>
      </c>
      <c r="T147" s="7">
        <f t="shared" si="2"/>
        <v>0.78624089415573684</v>
      </c>
      <c r="U147" s="7">
        <f t="shared" si="2"/>
        <v>0.78641861638901833</v>
      </c>
      <c r="V147" s="7">
        <f t="shared" si="2"/>
        <v>0.786310491542907</v>
      </c>
      <c r="W147" s="7">
        <f t="shared" si="2"/>
        <v>0.7862959090859043</v>
      </c>
      <c r="X147" s="7">
        <f t="shared" si="2"/>
        <v>0.78626689670155003</v>
      </c>
      <c r="Y147" s="7">
        <f t="shared" si="2"/>
        <v>0.78699982820261061</v>
      </c>
    </row>
    <row r="148" spans="1:25" x14ac:dyDescent="0.25">
      <c r="A148" s="8"/>
      <c r="B148" s="9"/>
      <c r="C148" s="9"/>
      <c r="D148" s="9"/>
      <c r="E148" s="9"/>
      <c r="F148" s="9"/>
      <c r="G148" s="9"/>
      <c r="H148" s="9"/>
      <c r="I148" s="9"/>
      <c r="J148" s="9"/>
      <c r="K148" s="9"/>
      <c r="L148" s="9"/>
      <c r="M148" s="9"/>
      <c r="N148" s="7"/>
      <c r="O148" s="7"/>
      <c r="P148" s="7"/>
      <c r="Q148" s="7"/>
      <c r="R148" s="7"/>
      <c r="S148" s="7"/>
      <c r="T148" s="7"/>
      <c r="U148" s="7"/>
      <c r="V148" s="7"/>
      <c r="W148" s="7"/>
      <c r="X148" s="7"/>
      <c r="Y148" s="7"/>
    </row>
    <row r="149" spans="1:25" x14ac:dyDescent="0.25">
      <c r="A149" s="11" t="s">
        <v>67</v>
      </c>
      <c r="B149" s="12">
        <v>19</v>
      </c>
      <c r="C149" s="12">
        <v>19</v>
      </c>
      <c r="D149" s="12">
        <v>19</v>
      </c>
      <c r="E149" s="12">
        <v>19.2</v>
      </c>
      <c r="F149" s="12">
        <v>19.3</v>
      </c>
      <c r="G149" s="12">
        <v>19.5</v>
      </c>
      <c r="H149" s="12">
        <v>19.7</v>
      </c>
      <c r="I149" s="12">
        <v>19.899999999999999</v>
      </c>
      <c r="J149" s="12">
        <v>20.100000000000001</v>
      </c>
      <c r="K149" s="12">
        <v>20.399999999999999</v>
      </c>
      <c r="L149" s="12">
        <v>20.6</v>
      </c>
      <c r="M149" s="12">
        <v>20.9</v>
      </c>
      <c r="N149" s="7"/>
      <c r="O149" s="7"/>
      <c r="P149" s="7"/>
      <c r="Q149" s="7"/>
      <c r="R149" s="7"/>
      <c r="S149" s="7"/>
      <c r="T149" s="7"/>
      <c r="U149" s="7"/>
      <c r="V149" s="7"/>
      <c r="W149" s="7"/>
      <c r="X149" s="7"/>
      <c r="Y149" s="7"/>
    </row>
    <row r="150" spans="1:25" s="15" customFormat="1" x14ac:dyDescent="0.25">
      <c r="A150" s="13" t="s">
        <v>70</v>
      </c>
      <c r="B150" s="14">
        <v>2739717</v>
      </c>
      <c r="C150" s="14">
        <v>2739796</v>
      </c>
      <c r="D150" s="14">
        <v>2761384</v>
      </c>
      <c r="E150" s="14">
        <v>2851348</v>
      </c>
      <c r="F150" s="14">
        <v>2942497</v>
      </c>
      <c r="G150" s="14">
        <v>3035234</v>
      </c>
      <c r="H150" s="14">
        <v>3130101</v>
      </c>
      <c r="I150" s="14">
        <v>3227260</v>
      </c>
      <c r="J150" s="14">
        <v>3323416</v>
      </c>
      <c r="K150" s="14">
        <v>3415964</v>
      </c>
      <c r="L150" s="14">
        <v>3503520</v>
      </c>
      <c r="M150" s="14">
        <v>3591847</v>
      </c>
      <c r="N150" s="7">
        <f t="shared" ref="N150:Y165" si="3">B150/B42</f>
        <v>0.79961620294837854</v>
      </c>
      <c r="O150" s="7">
        <f t="shared" si="3"/>
        <v>0.79961778925992488</v>
      </c>
      <c r="P150" s="7">
        <f t="shared" si="3"/>
        <v>0.79942585987124692</v>
      </c>
      <c r="Q150" s="7">
        <f t="shared" si="3"/>
        <v>0.79878418090491676</v>
      </c>
      <c r="R150" s="7">
        <f t="shared" si="3"/>
        <v>0.79821552193718226</v>
      </c>
      <c r="S150" s="7">
        <f t="shared" si="3"/>
        <v>0.79762428774488925</v>
      </c>
      <c r="T150" s="7">
        <f t="shared" si="3"/>
        <v>0.79699265924698082</v>
      </c>
      <c r="U150" s="7">
        <f t="shared" si="3"/>
        <v>0.79632186676168137</v>
      </c>
      <c r="V150" s="7">
        <f t="shared" si="3"/>
        <v>0.79548533012338651</v>
      </c>
      <c r="W150" s="7">
        <f t="shared" si="3"/>
        <v>0.79470242430996141</v>
      </c>
      <c r="X150" s="7">
        <f t="shared" si="3"/>
        <v>0.79382867718331662</v>
      </c>
      <c r="Y150" s="7">
        <f t="shared" si="3"/>
        <v>0.79355036122219036</v>
      </c>
    </row>
    <row r="151" spans="1:25" x14ac:dyDescent="0.25">
      <c r="A151" s="8" t="s">
        <v>56</v>
      </c>
      <c r="B151" s="9">
        <v>454498</v>
      </c>
      <c r="C151" s="9">
        <v>454500</v>
      </c>
      <c r="D151" s="9">
        <v>456644</v>
      </c>
      <c r="E151" s="9">
        <v>463319</v>
      </c>
      <c r="F151" s="9">
        <v>466937</v>
      </c>
      <c r="G151" s="9">
        <v>469340</v>
      </c>
      <c r="H151" s="9">
        <v>473499</v>
      </c>
      <c r="I151" s="9">
        <v>477253</v>
      </c>
      <c r="J151" s="9">
        <v>481073</v>
      </c>
      <c r="K151" s="9">
        <v>483274</v>
      </c>
      <c r="L151" s="9">
        <v>481605</v>
      </c>
      <c r="M151" s="9">
        <v>479504</v>
      </c>
      <c r="N151" s="7">
        <f t="shared" si="3"/>
        <v>0.79962068431645761</v>
      </c>
      <c r="O151" s="7">
        <f t="shared" si="3"/>
        <v>0.79962138938834681</v>
      </c>
      <c r="P151" s="7">
        <f t="shared" si="3"/>
        <v>0.79942438587154419</v>
      </c>
      <c r="Q151" s="7">
        <f t="shared" si="3"/>
        <v>0.79787116794731816</v>
      </c>
      <c r="R151" s="7">
        <f t="shared" si="3"/>
        <v>0.79760072562420248</v>
      </c>
      <c r="S151" s="7">
        <f t="shared" si="3"/>
        <v>0.79755841834177044</v>
      </c>
      <c r="T151" s="7">
        <f t="shared" si="3"/>
        <v>0.79811856004611736</v>
      </c>
      <c r="U151" s="7">
        <f t="shared" si="3"/>
        <v>0.79916977290157509</v>
      </c>
      <c r="V151" s="7">
        <f t="shared" si="3"/>
        <v>0.79965325913145235</v>
      </c>
      <c r="W151" s="7">
        <f t="shared" si="3"/>
        <v>0.79976368218895166</v>
      </c>
      <c r="X151" s="7">
        <f t="shared" si="3"/>
        <v>0.79944391418018845</v>
      </c>
      <c r="Y151" s="7">
        <f t="shared" si="3"/>
        <v>0.7994424789679192</v>
      </c>
    </row>
    <row r="152" spans="1:25" x14ac:dyDescent="0.25">
      <c r="A152" s="8" t="s">
        <v>71</v>
      </c>
      <c r="B152" s="9">
        <v>385834</v>
      </c>
      <c r="C152" s="9">
        <v>385835</v>
      </c>
      <c r="D152" s="9">
        <v>388472</v>
      </c>
      <c r="E152" s="9">
        <v>401423</v>
      </c>
      <c r="F152" s="9">
        <v>418131</v>
      </c>
      <c r="G152" s="9">
        <v>434661</v>
      </c>
      <c r="H152" s="9">
        <v>447141</v>
      </c>
      <c r="I152" s="9">
        <v>458876</v>
      </c>
      <c r="J152" s="9">
        <v>465832</v>
      </c>
      <c r="K152" s="9">
        <v>469704</v>
      </c>
      <c r="L152" s="9">
        <v>472148</v>
      </c>
      <c r="M152" s="9">
        <v>476229</v>
      </c>
      <c r="N152" s="7">
        <f t="shared" si="3"/>
        <v>0.80721787522490485</v>
      </c>
      <c r="O152" s="7">
        <f t="shared" si="3"/>
        <v>0.80721827855082107</v>
      </c>
      <c r="P152" s="7">
        <f t="shared" si="3"/>
        <v>0.80669490821496803</v>
      </c>
      <c r="Q152" s="7">
        <f t="shared" si="3"/>
        <v>0.805594689079138</v>
      </c>
      <c r="R152" s="7">
        <f t="shared" si="3"/>
        <v>0.80391255864031375</v>
      </c>
      <c r="S152" s="7">
        <f t="shared" si="3"/>
        <v>0.80216328541821613</v>
      </c>
      <c r="T152" s="7">
        <f t="shared" si="3"/>
        <v>0.80024089140558163</v>
      </c>
      <c r="U152" s="7">
        <f t="shared" si="3"/>
        <v>0.79830206240268609</v>
      </c>
      <c r="V152" s="7">
        <f t="shared" si="3"/>
        <v>0.79654183010782842</v>
      </c>
      <c r="W152" s="7">
        <f t="shared" si="3"/>
        <v>0.79601133421006254</v>
      </c>
      <c r="X152" s="7">
        <f t="shared" si="3"/>
        <v>0.79573270413752417</v>
      </c>
      <c r="Y152" s="7">
        <f t="shared" si="3"/>
        <v>0.79648277765234188</v>
      </c>
    </row>
    <row r="153" spans="1:25" x14ac:dyDescent="0.25">
      <c r="A153" s="8" t="s">
        <v>72</v>
      </c>
      <c r="B153" s="9">
        <v>340569</v>
      </c>
      <c r="C153" s="9">
        <v>340572</v>
      </c>
      <c r="D153" s="9">
        <v>343013</v>
      </c>
      <c r="E153" s="9">
        <v>353035</v>
      </c>
      <c r="F153" s="9">
        <v>361165</v>
      </c>
      <c r="G153" s="9">
        <v>369731</v>
      </c>
      <c r="H153" s="9">
        <v>379485</v>
      </c>
      <c r="I153" s="9">
        <v>389981</v>
      </c>
      <c r="J153" s="9">
        <v>403000</v>
      </c>
      <c r="K153" s="9">
        <v>419692</v>
      </c>
      <c r="L153" s="9">
        <v>436037</v>
      </c>
      <c r="M153" s="9">
        <v>448303</v>
      </c>
      <c r="N153" s="7">
        <f t="shared" si="3"/>
        <v>0.81152199243686063</v>
      </c>
      <c r="O153" s="7">
        <f t="shared" si="3"/>
        <v>0.81152333976695978</v>
      </c>
      <c r="P153" s="7">
        <f t="shared" si="3"/>
        <v>0.81129478212948536</v>
      </c>
      <c r="Q153" s="7">
        <f t="shared" si="3"/>
        <v>0.81019458806951838</v>
      </c>
      <c r="R153" s="7">
        <f t="shared" si="3"/>
        <v>0.80930431625980914</v>
      </c>
      <c r="S153" s="7">
        <f t="shared" si="3"/>
        <v>0.80789560512796976</v>
      </c>
      <c r="T153" s="7">
        <f t="shared" si="3"/>
        <v>0.80614393052655287</v>
      </c>
      <c r="U153" s="7">
        <f t="shared" si="3"/>
        <v>0.80447931149718832</v>
      </c>
      <c r="V153" s="7">
        <f t="shared" si="3"/>
        <v>0.80293759600882231</v>
      </c>
      <c r="W153" s="7">
        <f t="shared" si="3"/>
        <v>0.800877795588123</v>
      </c>
      <c r="X153" s="7">
        <f t="shared" si="3"/>
        <v>0.79883080147441399</v>
      </c>
      <c r="Y153" s="7">
        <f t="shared" si="3"/>
        <v>0.7970497090423555</v>
      </c>
    </row>
    <row r="154" spans="1:25" x14ac:dyDescent="0.25">
      <c r="A154" s="8" t="s">
        <v>73</v>
      </c>
      <c r="B154" s="9">
        <v>290297</v>
      </c>
      <c r="C154" s="9">
        <v>290318</v>
      </c>
      <c r="D154" s="9">
        <v>293421</v>
      </c>
      <c r="E154" s="9">
        <v>304988</v>
      </c>
      <c r="F154" s="9">
        <v>314734</v>
      </c>
      <c r="G154" s="9">
        <v>325164</v>
      </c>
      <c r="H154" s="9">
        <v>335726</v>
      </c>
      <c r="I154" s="9">
        <v>346103</v>
      </c>
      <c r="J154" s="9">
        <v>355993</v>
      </c>
      <c r="K154" s="9">
        <v>363915</v>
      </c>
      <c r="L154" s="9">
        <v>372178</v>
      </c>
      <c r="M154" s="9">
        <v>381631</v>
      </c>
      <c r="N154" s="7">
        <f t="shared" si="3"/>
        <v>0.80586793400864454</v>
      </c>
      <c r="O154" s="7">
        <f t="shared" si="3"/>
        <v>0.80586806567570191</v>
      </c>
      <c r="P154" s="7">
        <f t="shared" si="3"/>
        <v>0.80620131609677026</v>
      </c>
      <c r="Q154" s="7">
        <f t="shared" si="3"/>
        <v>0.80765635385743906</v>
      </c>
      <c r="R154" s="7">
        <f t="shared" si="3"/>
        <v>0.80778697465511706</v>
      </c>
      <c r="S154" s="7">
        <f t="shared" si="3"/>
        <v>0.80767625784913755</v>
      </c>
      <c r="T154" s="7">
        <f t="shared" si="3"/>
        <v>0.8076005272931962</v>
      </c>
      <c r="U154" s="7">
        <f t="shared" si="3"/>
        <v>0.807037793571735</v>
      </c>
      <c r="V154" s="7">
        <f t="shared" si="3"/>
        <v>0.80577316134114074</v>
      </c>
      <c r="W154" s="7">
        <f t="shared" si="3"/>
        <v>0.80474245543582335</v>
      </c>
      <c r="X154" s="7">
        <f t="shared" si="3"/>
        <v>0.80317057485552001</v>
      </c>
      <c r="Y154" s="7">
        <f t="shared" si="3"/>
        <v>0.80169863957582332</v>
      </c>
    </row>
    <row r="155" spans="1:25" x14ac:dyDescent="0.25">
      <c r="A155" s="8" t="s">
        <v>74</v>
      </c>
      <c r="B155" s="9">
        <v>214499</v>
      </c>
      <c r="C155" s="9">
        <v>214520</v>
      </c>
      <c r="D155" s="9">
        <v>218149</v>
      </c>
      <c r="E155" s="9">
        <v>233286</v>
      </c>
      <c r="F155" s="9">
        <v>251170</v>
      </c>
      <c r="G155" s="9">
        <v>268272</v>
      </c>
      <c r="H155" s="9">
        <v>284667</v>
      </c>
      <c r="I155" s="9">
        <v>299345</v>
      </c>
      <c r="J155" s="9">
        <v>311824</v>
      </c>
      <c r="K155" s="9">
        <v>321320</v>
      </c>
      <c r="L155" s="9">
        <v>331159</v>
      </c>
      <c r="M155" s="9">
        <v>340902</v>
      </c>
      <c r="N155" s="7">
        <f t="shared" si="3"/>
        <v>0.7796051436006658</v>
      </c>
      <c r="O155" s="7">
        <f t="shared" si="3"/>
        <v>0.77961629736772287</v>
      </c>
      <c r="P155" s="7">
        <f t="shared" si="3"/>
        <v>0.78089964060195594</v>
      </c>
      <c r="Q155" s="7">
        <f t="shared" si="3"/>
        <v>0.78522886772828715</v>
      </c>
      <c r="R155" s="7">
        <f t="shared" si="3"/>
        <v>0.78992722492341949</v>
      </c>
      <c r="S155" s="7">
        <f t="shared" si="3"/>
        <v>0.79489413145122578</v>
      </c>
      <c r="T155" s="7">
        <f t="shared" si="3"/>
        <v>0.79773514476914287</v>
      </c>
      <c r="U155" s="7">
        <f t="shared" si="3"/>
        <v>0.79963723884803295</v>
      </c>
      <c r="V155" s="7">
        <f t="shared" si="3"/>
        <v>0.80098021335566383</v>
      </c>
      <c r="W155" s="7">
        <f t="shared" si="3"/>
        <v>0.80116489555335035</v>
      </c>
      <c r="X155" s="7">
        <f t="shared" si="3"/>
        <v>0.80126931740919882</v>
      </c>
      <c r="Y155" s="7">
        <f t="shared" si="3"/>
        <v>0.80200912812308855</v>
      </c>
    </row>
    <row r="156" spans="1:25" x14ac:dyDescent="0.25">
      <c r="A156" s="8" t="s">
        <v>75</v>
      </c>
      <c r="B156" s="9">
        <v>177160</v>
      </c>
      <c r="C156" s="9">
        <v>177172</v>
      </c>
      <c r="D156" s="9">
        <v>178025</v>
      </c>
      <c r="E156" s="9">
        <v>182935</v>
      </c>
      <c r="F156" s="9">
        <v>188807</v>
      </c>
      <c r="G156" s="9">
        <v>196382</v>
      </c>
      <c r="H156" s="9">
        <v>207806</v>
      </c>
      <c r="I156" s="9">
        <v>222316</v>
      </c>
      <c r="J156" s="9">
        <v>238869</v>
      </c>
      <c r="K156" s="9">
        <v>257273</v>
      </c>
      <c r="L156" s="9">
        <v>273797</v>
      </c>
      <c r="M156" s="9">
        <v>289951</v>
      </c>
      <c r="N156" s="7">
        <f t="shared" si="3"/>
        <v>0.75746627616136131</v>
      </c>
      <c r="O156" s="7">
        <f t="shared" si="3"/>
        <v>0.75747224229261345</v>
      </c>
      <c r="P156" s="7">
        <f t="shared" si="3"/>
        <v>0.75786278650001704</v>
      </c>
      <c r="Q156" s="7">
        <f t="shared" si="3"/>
        <v>0.760593889803589</v>
      </c>
      <c r="R156" s="7">
        <f t="shared" si="3"/>
        <v>0.76423373027759112</v>
      </c>
      <c r="S156" s="7">
        <f t="shared" si="3"/>
        <v>0.76691946607515249</v>
      </c>
      <c r="T156" s="7">
        <f t="shared" si="3"/>
        <v>0.7713745884326848</v>
      </c>
      <c r="U156" s="7">
        <f t="shared" si="3"/>
        <v>0.77661451183003039</v>
      </c>
      <c r="V156" s="7">
        <f t="shared" si="3"/>
        <v>0.77987090792150005</v>
      </c>
      <c r="W156" s="7">
        <f t="shared" si="3"/>
        <v>0.7837142143453335</v>
      </c>
      <c r="X156" s="7">
        <f t="shared" si="3"/>
        <v>0.78756507982165969</v>
      </c>
      <c r="Y156" s="7">
        <f t="shared" si="3"/>
        <v>0.79085453999945454</v>
      </c>
    </row>
    <row r="157" spans="1:25" x14ac:dyDescent="0.25">
      <c r="A157" s="8" t="s">
        <v>76</v>
      </c>
      <c r="B157" s="9">
        <v>149348</v>
      </c>
      <c r="C157" s="9">
        <v>149350</v>
      </c>
      <c r="D157" s="9">
        <v>151053</v>
      </c>
      <c r="E157" s="9">
        <v>158102</v>
      </c>
      <c r="F157" s="9">
        <v>164499</v>
      </c>
      <c r="G157" s="9">
        <v>171091</v>
      </c>
      <c r="H157" s="9">
        <v>176219</v>
      </c>
      <c r="I157" s="9">
        <v>180692</v>
      </c>
      <c r="J157" s="9">
        <v>186409</v>
      </c>
      <c r="K157" s="9">
        <v>192897</v>
      </c>
      <c r="L157" s="9">
        <v>200448</v>
      </c>
      <c r="M157" s="9">
        <v>211606</v>
      </c>
      <c r="N157" s="7">
        <f t="shared" si="3"/>
        <v>0.7454726964160926</v>
      </c>
      <c r="O157" s="7">
        <f t="shared" si="3"/>
        <v>0.74547523734414156</v>
      </c>
      <c r="P157" s="7">
        <f t="shared" si="3"/>
        <v>0.74574187624041</v>
      </c>
      <c r="Q157" s="7">
        <f t="shared" si="3"/>
        <v>0.74822765520439938</v>
      </c>
      <c r="R157" s="7">
        <f t="shared" si="3"/>
        <v>0.74970604052538992</v>
      </c>
      <c r="S157" s="7">
        <f t="shared" si="3"/>
        <v>0.75235259973263913</v>
      </c>
      <c r="T157" s="7">
        <f t="shared" si="3"/>
        <v>0.75373941905873998</v>
      </c>
      <c r="U157" s="7">
        <f t="shared" si="3"/>
        <v>0.75560666569092771</v>
      </c>
      <c r="V157" s="7">
        <f t="shared" si="3"/>
        <v>0.75752305172771128</v>
      </c>
      <c r="W157" s="7">
        <f t="shared" si="3"/>
        <v>0.76047292768889907</v>
      </c>
      <c r="X157" s="7">
        <f t="shared" si="3"/>
        <v>0.76208145931786475</v>
      </c>
      <c r="Y157" s="7">
        <f t="shared" si="3"/>
        <v>0.76650788763515842</v>
      </c>
    </row>
    <row r="158" spans="1:25" x14ac:dyDescent="0.25">
      <c r="A158" s="8" t="s">
        <v>77</v>
      </c>
      <c r="B158" s="9">
        <v>130843</v>
      </c>
      <c r="C158" s="9">
        <v>130845</v>
      </c>
      <c r="D158" s="9">
        <v>131019</v>
      </c>
      <c r="E158" s="9">
        <v>131913</v>
      </c>
      <c r="F158" s="9">
        <v>134851</v>
      </c>
      <c r="G158" s="9">
        <v>139272</v>
      </c>
      <c r="H158" s="9">
        <v>145086</v>
      </c>
      <c r="I158" s="9">
        <v>152417</v>
      </c>
      <c r="J158" s="9">
        <v>159771</v>
      </c>
      <c r="K158" s="9">
        <v>166294</v>
      </c>
      <c r="L158" s="9">
        <v>172923</v>
      </c>
      <c r="M158" s="9">
        <v>177691</v>
      </c>
      <c r="N158" s="7">
        <f t="shared" si="3"/>
        <v>0.77167105061394925</v>
      </c>
      <c r="O158" s="7">
        <f t="shared" si="3"/>
        <v>0.77166009093965071</v>
      </c>
      <c r="P158" s="7">
        <f t="shared" si="3"/>
        <v>0.7696722611571607</v>
      </c>
      <c r="Q158" s="7">
        <f t="shared" si="3"/>
        <v>0.76147292102012309</v>
      </c>
      <c r="R158" s="7">
        <f t="shared" si="3"/>
        <v>0.75446183799751587</v>
      </c>
      <c r="S158" s="7">
        <f t="shared" si="3"/>
        <v>0.74948338212502152</v>
      </c>
      <c r="T158" s="7">
        <f t="shared" si="3"/>
        <v>0.74660752237208416</v>
      </c>
      <c r="U158" s="7">
        <f t="shared" si="3"/>
        <v>0.74345766812512504</v>
      </c>
      <c r="V158" s="7">
        <f t="shared" si="3"/>
        <v>0.74559004703949827</v>
      </c>
      <c r="W158" s="7">
        <f t="shared" si="3"/>
        <v>0.74658681236783864</v>
      </c>
      <c r="X158" s="7">
        <f t="shared" si="3"/>
        <v>0.74893781048200236</v>
      </c>
      <c r="Y158" s="7">
        <f t="shared" si="3"/>
        <v>0.75066008204027668</v>
      </c>
    </row>
    <row r="159" spans="1:25" x14ac:dyDescent="0.25">
      <c r="A159" s="8" t="s">
        <v>78</v>
      </c>
      <c r="B159" s="9">
        <v>117118</v>
      </c>
      <c r="C159" s="9">
        <v>117121</v>
      </c>
      <c r="D159" s="9">
        <v>118062</v>
      </c>
      <c r="E159" s="9">
        <v>122549</v>
      </c>
      <c r="F159" s="9">
        <v>126189</v>
      </c>
      <c r="G159" s="9">
        <v>129000</v>
      </c>
      <c r="H159" s="9">
        <v>130545</v>
      </c>
      <c r="I159" s="9">
        <v>131136</v>
      </c>
      <c r="J159" s="9">
        <v>132069</v>
      </c>
      <c r="K159" s="9">
        <v>134947</v>
      </c>
      <c r="L159" s="9">
        <v>139210</v>
      </c>
      <c r="M159" s="9">
        <v>144878</v>
      </c>
      <c r="N159" s="7">
        <f t="shared" si="3"/>
        <v>0.78040686865725351</v>
      </c>
      <c r="O159" s="7">
        <f t="shared" si="3"/>
        <v>0.78041125829579683</v>
      </c>
      <c r="P159" s="7">
        <f t="shared" si="3"/>
        <v>0.78037914441330447</v>
      </c>
      <c r="Q159" s="7">
        <f t="shared" si="3"/>
        <v>0.78004022761702285</v>
      </c>
      <c r="R159" s="7">
        <f t="shared" si="3"/>
        <v>0.77880022218107758</v>
      </c>
      <c r="S159" s="7">
        <f t="shared" si="3"/>
        <v>0.77647228776424138</v>
      </c>
      <c r="T159" s="7">
        <f t="shared" si="3"/>
        <v>0.77304569760349617</v>
      </c>
      <c r="U159" s="7">
        <f t="shared" si="3"/>
        <v>0.76769876534536963</v>
      </c>
      <c r="V159" s="7">
        <f t="shared" si="3"/>
        <v>0.75835912512704495</v>
      </c>
      <c r="W159" s="7">
        <f t="shared" si="3"/>
        <v>0.75049357380805404</v>
      </c>
      <c r="X159" s="7">
        <f t="shared" si="3"/>
        <v>0.7447810222883251</v>
      </c>
      <c r="Y159" s="7">
        <f t="shared" si="3"/>
        <v>0.74241205257628939</v>
      </c>
    </row>
    <row r="160" spans="1:25" x14ac:dyDescent="0.25">
      <c r="A160" s="8" t="s">
        <v>79</v>
      </c>
      <c r="B160" s="9">
        <v>116226</v>
      </c>
      <c r="C160" s="9">
        <v>116228</v>
      </c>
      <c r="D160" s="9">
        <v>116085</v>
      </c>
      <c r="E160" s="9">
        <v>114984</v>
      </c>
      <c r="F160" s="9">
        <v>114032</v>
      </c>
      <c r="G160" s="9">
        <v>113249</v>
      </c>
      <c r="H160" s="9">
        <v>114039</v>
      </c>
      <c r="I160" s="9">
        <v>117203</v>
      </c>
      <c r="J160" s="9">
        <v>121793</v>
      </c>
      <c r="K160" s="9">
        <v>125367</v>
      </c>
      <c r="L160" s="9">
        <v>128064</v>
      </c>
      <c r="M160" s="9">
        <v>129406</v>
      </c>
      <c r="N160" s="7">
        <f t="shared" si="3"/>
        <v>0.80485018039291722</v>
      </c>
      <c r="O160" s="7">
        <f t="shared" si="3"/>
        <v>0.8048473097430926</v>
      </c>
      <c r="P160" s="7">
        <f t="shared" si="3"/>
        <v>0.80318409199410512</v>
      </c>
      <c r="Q160" s="7">
        <f t="shared" si="3"/>
        <v>0.79709401472402841</v>
      </c>
      <c r="R160" s="7">
        <f t="shared" si="3"/>
        <v>0.79168546970570064</v>
      </c>
      <c r="S160" s="7">
        <f t="shared" si="3"/>
        <v>0.7847946002882803</v>
      </c>
      <c r="T160" s="7">
        <f t="shared" si="3"/>
        <v>0.78073076054139534</v>
      </c>
      <c r="U160" s="7">
        <f t="shared" si="3"/>
        <v>0.77871608153719407</v>
      </c>
      <c r="V160" s="7">
        <f t="shared" si="3"/>
        <v>0.77828473566832168</v>
      </c>
      <c r="W160" s="7">
        <f t="shared" si="3"/>
        <v>0.77664135000185852</v>
      </c>
      <c r="X160" s="7">
        <f t="shared" si="3"/>
        <v>0.77356689821806102</v>
      </c>
      <c r="Y160" s="7">
        <f t="shared" si="3"/>
        <v>0.7702600548799724</v>
      </c>
    </row>
    <row r="161" spans="1:25" x14ac:dyDescent="0.25">
      <c r="A161" s="8" t="s">
        <v>80</v>
      </c>
      <c r="B161" s="9">
        <v>106167</v>
      </c>
      <c r="C161" s="9">
        <v>106171</v>
      </c>
      <c r="D161" s="9">
        <v>106893</v>
      </c>
      <c r="E161" s="9">
        <v>109760</v>
      </c>
      <c r="F161" s="9">
        <v>111608</v>
      </c>
      <c r="G161" s="9">
        <v>113211</v>
      </c>
      <c r="H161" s="9">
        <v>114358</v>
      </c>
      <c r="I161" s="9">
        <v>114040</v>
      </c>
      <c r="J161" s="9">
        <v>112890</v>
      </c>
      <c r="K161" s="9">
        <v>111892</v>
      </c>
      <c r="L161" s="9">
        <v>111165</v>
      </c>
      <c r="M161" s="9">
        <v>111947</v>
      </c>
      <c r="N161" s="7">
        <f t="shared" si="3"/>
        <v>0.82686511367088011</v>
      </c>
      <c r="O161" s="7">
        <f t="shared" si="3"/>
        <v>0.82687050723904021</v>
      </c>
      <c r="P161" s="7">
        <f t="shared" si="3"/>
        <v>0.82586860952940178</v>
      </c>
      <c r="Q161" s="7">
        <f t="shared" si="3"/>
        <v>0.8223632453978077</v>
      </c>
      <c r="R161" s="7">
        <f t="shared" si="3"/>
        <v>0.81735360459325657</v>
      </c>
      <c r="S161" s="7">
        <f t="shared" si="3"/>
        <v>0.81345519605095817</v>
      </c>
      <c r="T161" s="7">
        <f t="shared" si="3"/>
        <v>0.80800101743775254</v>
      </c>
      <c r="U161" s="7">
        <f t="shared" si="3"/>
        <v>0.80161954703293925</v>
      </c>
      <c r="V161" s="7">
        <f t="shared" si="3"/>
        <v>0.79512318809956473</v>
      </c>
      <c r="W161" s="7">
        <f t="shared" si="3"/>
        <v>0.78930030121119343</v>
      </c>
      <c r="X161" s="7">
        <f t="shared" si="3"/>
        <v>0.78220211373647253</v>
      </c>
      <c r="Y161" s="7">
        <f t="shared" si="3"/>
        <v>0.77845306556704474</v>
      </c>
    </row>
    <row r="162" spans="1:25" x14ac:dyDescent="0.25">
      <c r="A162" s="8" t="s">
        <v>81</v>
      </c>
      <c r="B162" s="9">
        <v>83770</v>
      </c>
      <c r="C162" s="9">
        <v>83772</v>
      </c>
      <c r="D162" s="9">
        <v>84658</v>
      </c>
      <c r="E162" s="9">
        <v>88900</v>
      </c>
      <c r="F162" s="9">
        <v>93460</v>
      </c>
      <c r="G162" s="9">
        <v>97492</v>
      </c>
      <c r="H162" s="9">
        <v>100853</v>
      </c>
      <c r="I162" s="9">
        <v>103992</v>
      </c>
      <c r="J162" s="9">
        <v>106758</v>
      </c>
      <c r="K162" s="9">
        <v>108499</v>
      </c>
      <c r="L162" s="9">
        <v>109910</v>
      </c>
      <c r="M162" s="9">
        <v>110872</v>
      </c>
      <c r="N162" s="7">
        <f t="shared" si="3"/>
        <v>0.84742847893821061</v>
      </c>
      <c r="O162" s="7">
        <f t="shared" si="3"/>
        <v>0.8474315657434196</v>
      </c>
      <c r="P162" s="7">
        <f t="shared" si="3"/>
        <v>0.84639379336545961</v>
      </c>
      <c r="Q162" s="7">
        <f t="shared" si="3"/>
        <v>0.8423825496996229</v>
      </c>
      <c r="R162" s="7">
        <f t="shared" si="3"/>
        <v>0.83885328594252073</v>
      </c>
      <c r="S162" s="7">
        <f t="shared" si="3"/>
        <v>0.83458459958053333</v>
      </c>
      <c r="T162" s="7">
        <f t="shared" si="3"/>
        <v>0.82906278001101552</v>
      </c>
      <c r="U162" s="7">
        <f t="shared" si="3"/>
        <v>0.82396006655574039</v>
      </c>
      <c r="V162" s="7">
        <f t="shared" si="3"/>
        <v>0.82063462780186325</v>
      </c>
      <c r="W162" s="7">
        <f t="shared" si="3"/>
        <v>0.81605806475875298</v>
      </c>
      <c r="X162" s="7">
        <f t="shared" si="3"/>
        <v>0.81220487278585307</v>
      </c>
      <c r="Y162" s="7">
        <f t="shared" si="3"/>
        <v>0.80667035301650125</v>
      </c>
    </row>
    <row r="163" spans="1:25" x14ac:dyDescent="0.25">
      <c r="A163" s="8" t="s">
        <v>82</v>
      </c>
      <c r="B163" s="9">
        <v>63077</v>
      </c>
      <c r="C163" s="9">
        <v>63077</v>
      </c>
      <c r="D163" s="9">
        <v>64244</v>
      </c>
      <c r="E163" s="9">
        <v>68514</v>
      </c>
      <c r="F163" s="9">
        <v>70353</v>
      </c>
      <c r="G163" s="9">
        <v>73525</v>
      </c>
      <c r="H163" s="9">
        <v>77163</v>
      </c>
      <c r="I163" s="9">
        <v>81163</v>
      </c>
      <c r="J163" s="9">
        <v>85187</v>
      </c>
      <c r="K163" s="9">
        <v>89476</v>
      </c>
      <c r="L163" s="9">
        <v>93292</v>
      </c>
      <c r="M163" s="9">
        <v>96478</v>
      </c>
      <c r="N163" s="7">
        <f t="shared" si="3"/>
        <v>0.85866946187669313</v>
      </c>
      <c r="O163" s="7">
        <f t="shared" si="3"/>
        <v>0.85866946187669313</v>
      </c>
      <c r="P163" s="7">
        <f t="shared" si="3"/>
        <v>0.85875071847722928</v>
      </c>
      <c r="Q163" s="7">
        <f t="shared" si="3"/>
        <v>0.85638218089095541</v>
      </c>
      <c r="R163" s="7">
        <f t="shared" si="3"/>
        <v>0.85279464707807562</v>
      </c>
      <c r="S163" s="7">
        <f t="shared" si="3"/>
        <v>0.85068841837325004</v>
      </c>
      <c r="T163" s="7">
        <f t="shared" si="3"/>
        <v>0.84761904761904761</v>
      </c>
      <c r="U163" s="7">
        <f t="shared" si="3"/>
        <v>0.84465605161827451</v>
      </c>
      <c r="V163" s="7">
        <f t="shared" si="3"/>
        <v>0.83948755851194878</v>
      </c>
      <c r="W163" s="7">
        <f t="shared" si="3"/>
        <v>0.83553712834304494</v>
      </c>
      <c r="X163" s="7">
        <f t="shared" si="3"/>
        <v>0.83151655599625651</v>
      </c>
      <c r="Y163" s="7">
        <f t="shared" si="3"/>
        <v>0.82702989987656017</v>
      </c>
    </row>
    <row r="164" spans="1:25" x14ac:dyDescent="0.25">
      <c r="A164" s="8" t="s">
        <v>83</v>
      </c>
      <c r="B164" s="9">
        <v>42108</v>
      </c>
      <c r="C164" s="9">
        <v>42108</v>
      </c>
      <c r="D164" s="9">
        <v>42590</v>
      </c>
      <c r="E164" s="9">
        <v>44920</v>
      </c>
      <c r="F164" s="9">
        <v>49570</v>
      </c>
      <c r="G164" s="9">
        <v>53011</v>
      </c>
      <c r="H164" s="9">
        <v>56729</v>
      </c>
      <c r="I164" s="9">
        <v>60763</v>
      </c>
      <c r="J164" s="9">
        <v>64732</v>
      </c>
      <c r="K164" s="9">
        <v>66396</v>
      </c>
      <c r="L164" s="9">
        <v>69293</v>
      </c>
      <c r="M164" s="9">
        <v>72635</v>
      </c>
      <c r="N164" s="7">
        <f t="shared" si="3"/>
        <v>0.8716568684275896</v>
      </c>
      <c r="O164" s="7">
        <f t="shared" si="3"/>
        <v>0.8716568684275896</v>
      </c>
      <c r="P164" s="7">
        <f t="shared" si="3"/>
        <v>0.87014260613737593</v>
      </c>
      <c r="Q164" s="7">
        <f t="shared" si="3"/>
        <v>0.86724843617267744</v>
      </c>
      <c r="R164" s="7">
        <f t="shared" si="3"/>
        <v>0.86547359231776522</v>
      </c>
      <c r="S164" s="7">
        <f t="shared" si="3"/>
        <v>0.86172927808573241</v>
      </c>
      <c r="T164" s="7">
        <f t="shared" si="3"/>
        <v>0.8590747330960854</v>
      </c>
      <c r="U164" s="7">
        <f t="shared" si="3"/>
        <v>0.85760458420369223</v>
      </c>
      <c r="V164" s="7">
        <f t="shared" si="3"/>
        <v>0.85528175992600908</v>
      </c>
      <c r="W164" s="7">
        <f t="shared" si="3"/>
        <v>0.85156921340532776</v>
      </c>
      <c r="X164" s="7">
        <f t="shared" si="3"/>
        <v>0.84848225109285269</v>
      </c>
      <c r="Y164" s="7">
        <f t="shared" si="3"/>
        <v>0.84553687837586144</v>
      </c>
    </row>
    <row r="165" spans="1:25" x14ac:dyDescent="0.25">
      <c r="A165" s="8" t="s">
        <v>84</v>
      </c>
      <c r="B165" s="9">
        <v>28458</v>
      </c>
      <c r="C165" s="9">
        <v>28460</v>
      </c>
      <c r="D165" s="9">
        <v>28890</v>
      </c>
      <c r="E165" s="9">
        <v>30420</v>
      </c>
      <c r="F165" s="9">
        <v>32355</v>
      </c>
      <c r="G165" s="9">
        <v>34637</v>
      </c>
      <c r="H165" s="9">
        <v>36899</v>
      </c>
      <c r="I165" s="9">
        <v>39042</v>
      </c>
      <c r="J165" s="9">
        <v>41173</v>
      </c>
      <c r="K165" s="9">
        <v>45502</v>
      </c>
      <c r="L165" s="9">
        <v>48736</v>
      </c>
      <c r="M165" s="9">
        <v>52229</v>
      </c>
      <c r="N165" s="7">
        <f t="shared" si="3"/>
        <v>0.87399035656153068</v>
      </c>
      <c r="O165" s="7">
        <f t="shared" si="3"/>
        <v>0.87399809599852596</v>
      </c>
      <c r="P165" s="7">
        <f t="shared" si="3"/>
        <v>0.87407721166646501</v>
      </c>
      <c r="Q165" s="7">
        <f t="shared" si="3"/>
        <v>0.87173314993122419</v>
      </c>
      <c r="R165" s="7">
        <f t="shared" si="3"/>
        <v>0.87165602521619656</v>
      </c>
      <c r="S165" s="7">
        <f t="shared" si="3"/>
        <v>0.87110809315426785</v>
      </c>
      <c r="T165" s="7">
        <f t="shared" si="3"/>
        <v>0.87050580352930074</v>
      </c>
      <c r="U165" s="7">
        <f t="shared" si="3"/>
        <v>0.86659859717659593</v>
      </c>
      <c r="V165" s="7">
        <f t="shared" si="3"/>
        <v>0.86389005455308432</v>
      </c>
      <c r="W165" s="7">
        <f t="shared" si="3"/>
        <v>0.86220487361200593</v>
      </c>
      <c r="X165" s="7">
        <f t="shared" si="3"/>
        <v>0.85875387651536506</v>
      </c>
      <c r="Y165" s="7">
        <f t="shared" si="3"/>
        <v>0.85699986873195066</v>
      </c>
    </row>
    <row r="166" spans="1:25" x14ac:dyDescent="0.25">
      <c r="A166" s="8" t="s">
        <v>85</v>
      </c>
      <c r="B166" s="9">
        <v>18939</v>
      </c>
      <c r="C166" s="9">
        <v>18939</v>
      </c>
      <c r="D166" s="9">
        <v>19047</v>
      </c>
      <c r="E166" s="9">
        <v>20051</v>
      </c>
      <c r="F166" s="9">
        <v>21133</v>
      </c>
      <c r="G166" s="9">
        <v>22421</v>
      </c>
      <c r="H166" s="9">
        <v>23689</v>
      </c>
      <c r="I166" s="9">
        <v>25133</v>
      </c>
      <c r="J166" s="9">
        <v>26528</v>
      </c>
      <c r="K166" s="9">
        <v>28248</v>
      </c>
      <c r="L166" s="9">
        <v>30314</v>
      </c>
      <c r="M166" s="9">
        <v>32337</v>
      </c>
      <c r="N166" s="7">
        <f t="shared" ref="N166:Y179" si="4">B166/B58</f>
        <v>0.88236116287737609</v>
      </c>
      <c r="O166" s="7">
        <f t="shared" si="4"/>
        <v>0.88236116287737609</v>
      </c>
      <c r="P166" s="7">
        <f t="shared" si="4"/>
        <v>0.88156067758955847</v>
      </c>
      <c r="Q166" s="7">
        <f t="shared" si="4"/>
        <v>0.88008602905675282</v>
      </c>
      <c r="R166" s="7">
        <f t="shared" si="4"/>
        <v>0.8762335185338751</v>
      </c>
      <c r="S166" s="7">
        <f t="shared" si="4"/>
        <v>0.87322791712104686</v>
      </c>
      <c r="T166" s="7">
        <f t="shared" si="4"/>
        <v>0.87197703095667534</v>
      </c>
      <c r="U166" s="7">
        <f t="shared" si="4"/>
        <v>0.86989478056209335</v>
      </c>
      <c r="V166" s="7">
        <f t="shared" si="4"/>
        <v>0.86758020734539032</v>
      </c>
      <c r="W166" s="7">
        <f t="shared" si="4"/>
        <v>0.86746099987716496</v>
      </c>
      <c r="X166" s="7">
        <f t="shared" si="4"/>
        <v>0.86727891740337026</v>
      </c>
      <c r="Y166" s="7">
        <f t="shared" si="4"/>
        <v>0.86719944219474909</v>
      </c>
    </row>
    <row r="167" spans="1:25" x14ac:dyDescent="0.25">
      <c r="A167" s="8" t="s">
        <v>86</v>
      </c>
      <c r="B167" s="9">
        <v>12025</v>
      </c>
      <c r="C167" s="9">
        <v>12026</v>
      </c>
      <c r="D167" s="9">
        <v>12180</v>
      </c>
      <c r="E167" s="9">
        <v>12708</v>
      </c>
      <c r="F167" s="9">
        <v>13211</v>
      </c>
      <c r="G167" s="9">
        <v>13771</v>
      </c>
      <c r="H167" s="9">
        <v>14434</v>
      </c>
      <c r="I167" s="9">
        <v>15203</v>
      </c>
      <c r="J167" s="9">
        <v>16105</v>
      </c>
      <c r="K167" s="9">
        <v>17005</v>
      </c>
      <c r="L167" s="9">
        <v>18080</v>
      </c>
      <c r="M167" s="9">
        <v>19161</v>
      </c>
      <c r="N167" s="7">
        <f t="shared" si="4"/>
        <v>0.88276317721333142</v>
      </c>
      <c r="O167" s="7">
        <f t="shared" si="4"/>
        <v>0.88277178301402037</v>
      </c>
      <c r="P167" s="7">
        <f t="shared" si="4"/>
        <v>0.88184187662901825</v>
      </c>
      <c r="Q167" s="7">
        <f t="shared" si="4"/>
        <v>0.87962898871738082</v>
      </c>
      <c r="R167" s="7">
        <f t="shared" si="4"/>
        <v>0.87950203049064646</v>
      </c>
      <c r="S167" s="7">
        <f t="shared" si="4"/>
        <v>0.87819654358778143</v>
      </c>
      <c r="T167" s="7">
        <f t="shared" si="4"/>
        <v>0.87953202120528917</v>
      </c>
      <c r="U167" s="7">
        <f t="shared" si="4"/>
        <v>0.87837993991217933</v>
      </c>
      <c r="V167" s="7">
        <f t="shared" si="4"/>
        <v>0.87780018531640047</v>
      </c>
      <c r="W167" s="7">
        <f t="shared" si="4"/>
        <v>0.87281219524713849</v>
      </c>
      <c r="X167" s="7">
        <f t="shared" si="4"/>
        <v>0.86877132285810388</v>
      </c>
      <c r="Y167" s="7">
        <f t="shared" si="4"/>
        <v>0.86720977596741344</v>
      </c>
    </row>
    <row r="168" spans="1:25" x14ac:dyDescent="0.25">
      <c r="A168" s="8" t="s">
        <v>87</v>
      </c>
      <c r="B168" s="9">
        <v>8781</v>
      </c>
      <c r="C168" s="9">
        <v>8782</v>
      </c>
      <c r="D168" s="9">
        <v>8939</v>
      </c>
      <c r="E168" s="9">
        <v>9541</v>
      </c>
      <c r="F168" s="9">
        <v>10292</v>
      </c>
      <c r="G168" s="9">
        <v>11004</v>
      </c>
      <c r="H168" s="9">
        <v>11763</v>
      </c>
      <c r="I168" s="9">
        <v>12602</v>
      </c>
      <c r="J168" s="9">
        <v>13410</v>
      </c>
      <c r="K168" s="9">
        <v>14263</v>
      </c>
      <c r="L168" s="9">
        <v>15161</v>
      </c>
      <c r="M168" s="9">
        <v>16087</v>
      </c>
      <c r="N168" s="7">
        <f t="shared" si="4"/>
        <v>0.88180357501506323</v>
      </c>
      <c r="O168" s="7">
        <f t="shared" si="4"/>
        <v>0.8818154433176022</v>
      </c>
      <c r="P168" s="7">
        <f t="shared" si="4"/>
        <v>0.88147125530026627</v>
      </c>
      <c r="Q168" s="7">
        <f t="shared" si="4"/>
        <v>0.88130426750415669</v>
      </c>
      <c r="R168" s="7">
        <f t="shared" si="4"/>
        <v>0.88184388655642187</v>
      </c>
      <c r="S168" s="7">
        <f t="shared" si="4"/>
        <v>0.88130706391158098</v>
      </c>
      <c r="T168" s="7">
        <f t="shared" si="4"/>
        <v>0.87783582089552237</v>
      </c>
      <c r="U168" s="7">
        <f t="shared" si="4"/>
        <v>0.87892314130283167</v>
      </c>
      <c r="V168" s="7">
        <f t="shared" si="4"/>
        <v>0.87635603189125599</v>
      </c>
      <c r="W168" s="7">
        <f t="shared" si="4"/>
        <v>0.87702145975527268</v>
      </c>
      <c r="X168" s="7">
        <f t="shared" si="4"/>
        <v>0.87651037752211369</v>
      </c>
      <c r="Y168" s="7">
        <f t="shared" si="4"/>
        <v>0.8766279766770203</v>
      </c>
    </row>
    <row r="169" spans="1:25" x14ac:dyDescent="0.25">
      <c r="A169" s="8"/>
      <c r="B169" s="9"/>
      <c r="C169" s="9"/>
      <c r="D169" s="9"/>
      <c r="E169" s="9"/>
      <c r="F169" s="9"/>
      <c r="G169" s="9"/>
      <c r="H169" s="9"/>
      <c r="I169" s="9"/>
      <c r="J169" s="9"/>
      <c r="K169" s="9"/>
      <c r="L169" s="9"/>
      <c r="M169" s="9"/>
      <c r="N169" s="7"/>
      <c r="O169" s="7"/>
      <c r="P169" s="7"/>
      <c r="Q169" s="7"/>
      <c r="R169" s="7"/>
      <c r="S169" s="7"/>
      <c r="T169" s="7"/>
      <c r="U169" s="7"/>
      <c r="V169" s="7"/>
      <c r="W169" s="7"/>
      <c r="X169" s="7"/>
      <c r="Y169" s="7"/>
    </row>
    <row r="170" spans="1:25" x14ac:dyDescent="0.25">
      <c r="A170" s="8" t="s">
        <v>88</v>
      </c>
      <c r="B170" s="9">
        <v>1362028</v>
      </c>
      <c r="C170" s="9">
        <v>1362043</v>
      </c>
      <c r="D170" s="9">
        <v>1370756</v>
      </c>
      <c r="E170" s="9">
        <v>1406635</v>
      </c>
      <c r="F170" s="9">
        <v>1440264</v>
      </c>
      <c r="G170" s="9">
        <v>1473461</v>
      </c>
      <c r="H170" s="9">
        <v>1506574</v>
      </c>
      <c r="I170" s="9">
        <v>1539854</v>
      </c>
      <c r="J170" s="9">
        <v>1569382</v>
      </c>
      <c r="K170" s="9">
        <v>1594912</v>
      </c>
      <c r="L170" s="9">
        <v>1615994</v>
      </c>
      <c r="M170" s="9">
        <v>1636675</v>
      </c>
      <c r="N170" s="7">
        <f t="shared" si="4"/>
        <v>0.80609065315082051</v>
      </c>
      <c r="O170" s="7">
        <f t="shared" si="4"/>
        <v>0.80609142042791337</v>
      </c>
      <c r="P170" s="7">
        <f t="shared" si="4"/>
        <v>0.80581133956620699</v>
      </c>
      <c r="Q170" s="7">
        <f t="shared" si="4"/>
        <v>0.80468670000280307</v>
      </c>
      <c r="R170" s="7">
        <f t="shared" si="4"/>
        <v>0.80382730257099455</v>
      </c>
      <c r="S170" s="7">
        <f t="shared" si="4"/>
        <v>0.80298652407442928</v>
      </c>
      <c r="T170" s="7">
        <f t="shared" si="4"/>
        <v>0.80221702405680895</v>
      </c>
      <c r="U170" s="7">
        <f t="shared" si="4"/>
        <v>0.8015288791169437</v>
      </c>
      <c r="V170" s="7">
        <f t="shared" si="4"/>
        <v>0.80039433668866322</v>
      </c>
      <c r="W170" s="7">
        <f t="shared" si="4"/>
        <v>0.79941656913580561</v>
      </c>
      <c r="X170" s="7">
        <f t="shared" si="4"/>
        <v>0.79858053759099579</v>
      </c>
      <c r="Y170" s="7">
        <f t="shared" si="4"/>
        <v>0.79822852694909829</v>
      </c>
    </row>
    <row r="171" spans="1:25" x14ac:dyDescent="0.25">
      <c r="A171" s="10" t="s">
        <v>89</v>
      </c>
      <c r="B171" s="9">
        <v>454498</v>
      </c>
      <c r="C171" s="9">
        <v>454500</v>
      </c>
      <c r="D171" s="9">
        <v>456644</v>
      </c>
      <c r="E171" s="9">
        <v>463319</v>
      </c>
      <c r="F171" s="9">
        <v>466937</v>
      </c>
      <c r="G171" s="9">
        <v>469340</v>
      </c>
      <c r="H171" s="9">
        <v>473499</v>
      </c>
      <c r="I171" s="9">
        <v>477253</v>
      </c>
      <c r="J171" s="9">
        <v>481073</v>
      </c>
      <c r="K171" s="9">
        <v>483274</v>
      </c>
      <c r="L171" s="9">
        <v>481605</v>
      </c>
      <c r="M171" s="9">
        <v>479504</v>
      </c>
      <c r="N171" s="7">
        <f t="shared" si="4"/>
        <v>0.79962068431645761</v>
      </c>
      <c r="O171" s="7">
        <f t="shared" si="4"/>
        <v>0.79962138938834681</v>
      </c>
      <c r="P171" s="7">
        <f t="shared" si="4"/>
        <v>0.79942438587154419</v>
      </c>
      <c r="Q171" s="7">
        <f t="shared" si="4"/>
        <v>0.79787116794731816</v>
      </c>
      <c r="R171" s="7">
        <f t="shared" si="4"/>
        <v>0.79760072562420248</v>
      </c>
      <c r="S171" s="7">
        <f t="shared" si="4"/>
        <v>0.79755841834177044</v>
      </c>
      <c r="T171" s="7">
        <f t="shared" si="4"/>
        <v>0.79811856004611736</v>
      </c>
      <c r="U171" s="7">
        <f t="shared" si="4"/>
        <v>0.79916977290157509</v>
      </c>
      <c r="V171" s="7">
        <f t="shared" si="4"/>
        <v>0.79965325913145235</v>
      </c>
      <c r="W171" s="7">
        <f t="shared" si="4"/>
        <v>0.79976368218895166</v>
      </c>
      <c r="X171" s="7">
        <f t="shared" si="4"/>
        <v>0.79944391418018845</v>
      </c>
      <c r="Y171" s="7">
        <f t="shared" si="4"/>
        <v>0.7994424789679192</v>
      </c>
    </row>
    <row r="172" spans="1:25" x14ac:dyDescent="0.25">
      <c r="A172" s="10" t="s">
        <v>90</v>
      </c>
      <c r="B172" s="9">
        <v>662348</v>
      </c>
      <c r="C172" s="9">
        <v>662350</v>
      </c>
      <c r="D172" s="9">
        <v>667049</v>
      </c>
      <c r="E172" s="9">
        <v>688563</v>
      </c>
      <c r="F172" s="9">
        <v>710640</v>
      </c>
      <c r="G172" s="9">
        <v>733173</v>
      </c>
      <c r="H172" s="9">
        <v>753388</v>
      </c>
      <c r="I172" s="9">
        <v>774402</v>
      </c>
      <c r="J172" s="9">
        <v>794750</v>
      </c>
      <c r="K172" s="9">
        <v>812046</v>
      </c>
      <c r="L172" s="9">
        <v>827226</v>
      </c>
      <c r="M172" s="9">
        <v>840927</v>
      </c>
      <c r="N172" s="7">
        <f t="shared" si="4"/>
        <v>0.80908731108820042</v>
      </c>
      <c r="O172" s="7">
        <f t="shared" si="4"/>
        <v>0.80908777750360961</v>
      </c>
      <c r="P172" s="7">
        <f t="shared" si="4"/>
        <v>0.808663826650729</v>
      </c>
      <c r="Q172" s="7">
        <f t="shared" si="4"/>
        <v>0.8076416909073848</v>
      </c>
      <c r="R172" s="7">
        <f t="shared" si="4"/>
        <v>0.80581569789395269</v>
      </c>
      <c r="S172" s="7">
        <f t="shared" si="4"/>
        <v>0.80417171211961669</v>
      </c>
      <c r="T172" s="7">
        <f t="shared" si="4"/>
        <v>0.80250448446733902</v>
      </c>
      <c r="U172" s="7">
        <f t="shared" si="4"/>
        <v>0.80081529073428903</v>
      </c>
      <c r="V172" s="7">
        <f t="shared" si="4"/>
        <v>0.79911396134289359</v>
      </c>
      <c r="W172" s="7">
        <f t="shared" si="4"/>
        <v>0.79771034734781243</v>
      </c>
      <c r="X172" s="7">
        <f t="shared" si="4"/>
        <v>0.79679558000406481</v>
      </c>
      <c r="Y172" s="7">
        <f t="shared" si="4"/>
        <v>0.79659490059224058</v>
      </c>
    </row>
    <row r="173" spans="1:25" x14ac:dyDescent="0.25">
      <c r="A173" s="10" t="s">
        <v>91</v>
      </c>
      <c r="B173" s="9">
        <v>245182</v>
      </c>
      <c r="C173" s="9">
        <v>245193</v>
      </c>
      <c r="D173" s="9">
        <v>247063</v>
      </c>
      <c r="E173" s="9">
        <v>254753</v>
      </c>
      <c r="F173" s="9">
        <v>262687</v>
      </c>
      <c r="G173" s="9">
        <v>270948</v>
      </c>
      <c r="H173" s="9">
        <v>279687</v>
      </c>
      <c r="I173" s="9">
        <v>288199</v>
      </c>
      <c r="J173" s="9">
        <v>293559</v>
      </c>
      <c r="K173" s="9">
        <v>299592</v>
      </c>
      <c r="L173" s="9">
        <v>307163</v>
      </c>
      <c r="M173" s="9">
        <v>316244</v>
      </c>
      <c r="N173" s="7">
        <f t="shared" si="4"/>
        <v>0.81013603486616248</v>
      </c>
      <c r="O173" s="7">
        <f t="shared" si="4"/>
        <v>0.81013758194121377</v>
      </c>
      <c r="P173" s="7">
        <f t="shared" si="4"/>
        <v>0.8100585585290202</v>
      </c>
      <c r="Q173" s="7">
        <f t="shared" si="4"/>
        <v>0.80925606498114666</v>
      </c>
      <c r="R173" s="7">
        <f t="shared" si="4"/>
        <v>0.80965781249036806</v>
      </c>
      <c r="S173" s="7">
        <f t="shared" si="4"/>
        <v>0.80930007497169898</v>
      </c>
      <c r="T173" s="7">
        <f t="shared" si="4"/>
        <v>0.80846543411148497</v>
      </c>
      <c r="U173" s="7">
        <f t="shared" si="4"/>
        <v>0.80740902609100051</v>
      </c>
      <c r="V173" s="7">
        <f t="shared" si="4"/>
        <v>0.80510942899456972</v>
      </c>
      <c r="W173" s="7">
        <f t="shared" si="4"/>
        <v>0.80351237619115312</v>
      </c>
      <c r="X173" s="7">
        <f t="shared" si="4"/>
        <v>0.80206127420900497</v>
      </c>
      <c r="Y173" s="7">
        <f t="shared" si="4"/>
        <v>0.80075151797515531</v>
      </c>
    </row>
    <row r="174" spans="1:25" x14ac:dyDescent="0.25">
      <c r="A174" s="8" t="s">
        <v>92</v>
      </c>
      <c r="B174" s="9">
        <v>1267378</v>
      </c>
      <c r="C174" s="9">
        <v>1267438</v>
      </c>
      <c r="D174" s="9">
        <v>1278982</v>
      </c>
      <c r="E174" s="9">
        <v>1327073</v>
      </c>
      <c r="F174" s="9">
        <v>1375672</v>
      </c>
      <c r="G174" s="9">
        <v>1426929</v>
      </c>
      <c r="H174" s="9">
        <v>1480013</v>
      </c>
      <c r="I174" s="9">
        <v>1534663</v>
      </c>
      <c r="J174" s="9">
        <v>1592086</v>
      </c>
      <c r="K174" s="9">
        <v>1649638</v>
      </c>
      <c r="L174" s="9">
        <v>1705942</v>
      </c>
      <c r="M174" s="9">
        <v>1762723</v>
      </c>
      <c r="N174" s="7">
        <f t="shared" si="4"/>
        <v>0.7868462649297886</v>
      </c>
      <c r="O174" s="7">
        <f t="shared" si="4"/>
        <v>0.78684883134040284</v>
      </c>
      <c r="P174" s="7">
        <f t="shared" si="4"/>
        <v>0.78679276854064184</v>
      </c>
      <c r="Q174" s="7">
        <f t="shared" si="4"/>
        <v>0.78673578336373595</v>
      </c>
      <c r="R174" s="7">
        <f t="shared" si="4"/>
        <v>0.78637598877775128</v>
      </c>
      <c r="S174" s="7">
        <f t="shared" si="4"/>
        <v>0.78608066679704391</v>
      </c>
      <c r="T174" s="7">
        <f t="shared" si="4"/>
        <v>0.78557954029138377</v>
      </c>
      <c r="U174" s="7">
        <f t="shared" si="4"/>
        <v>0.78494568108351404</v>
      </c>
      <c r="V174" s="7">
        <f t="shared" si="4"/>
        <v>0.78446623947100658</v>
      </c>
      <c r="W174" s="7">
        <f t="shared" si="4"/>
        <v>0.78394750486035303</v>
      </c>
      <c r="X174" s="7">
        <f t="shared" si="4"/>
        <v>0.78312307798949954</v>
      </c>
      <c r="Y174" s="7">
        <f t="shared" si="4"/>
        <v>0.78296857905960604</v>
      </c>
    </row>
    <row r="175" spans="1:25" x14ac:dyDescent="0.25">
      <c r="A175" s="10" t="s">
        <v>93</v>
      </c>
      <c r="B175" s="9">
        <v>323669</v>
      </c>
      <c r="C175" s="9">
        <v>323702</v>
      </c>
      <c r="D175" s="9">
        <v>328943</v>
      </c>
      <c r="E175" s="9">
        <v>349416</v>
      </c>
      <c r="F175" s="9">
        <v>371873</v>
      </c>
      <c r="G175" s="9">
        <v>393707</v>
      </c>
      <c r="H175" s="9">
        <v>413944</v>
      </c>
      <c r="I175" s="9">
        <v>431704</v>
      </c>
      <c r="J175" s="9">
        <v>448340</v>
      </c>
      <c r="K175" s="9">
        <v>462993</v>
      </c>
      <c r="L175" s="9">
        <v>477133</v>
      </c>
      <c r="M175" s="9">
        <v>489894</v>
      </c>
      <c r="N175" s="7">
        <f t="shared" si="4"/>
        <v>0.78610999793556535</v>
      </c>
      <c r="O175" s="7">
        <f t="shared" si="4"/>
        <v>0.78611759391703684</v>
      </c>
      <c r="P175" s="7">
        <f t="shared" si="4"/>
        <v>0.78732922287432139</v>
      </c>
      <c r="Q175" s="7">
        <f t="shared" si="4"/>
        <v>0.79162645279684629</v>
      </c>
      <c r="R175" s="7">
        <f t="shared" si="4"/>
        <v>0.79520192624335506</v>
      </c>
      <c r="S175" s="7">
        <f t="shared" si="4"/>
        <v>0.79845017836536614</v>
      </c>
      <c r="T175" s="7">
        <f t="shared" si="4"/>
        <v>0.80019021586794692</v>
      </c>
      <c r="U175" s="7">
        <f t="shared" si="4"/>
        <v>0.80119668017757195</v>
      </c>
      <c r="V175" s="7">
        <f t="shared" si="4"/>
        <v>0.80251023856574166</v>
      </c>
      <c r="W175" s="7">
        <f t="shared" si="4"/>
        <v>0.80301682198252766</v>
      </c>
      <c r="X175" s="7">
        <f t="shared" si="4"/>
        <v>0.80228849112600154</v>
      </c>
      <c r="Y175" s="7">
        <f t="shared" si="4"/>
        <v>0.80196113739420827</v>
      </c>
    </row>
    <row r="176" spans="1:25" x14ac:dyDescent="0.25">
      <c r="A176" s="10" t="s">
        <v>94</v>
      </c>
      <c r="B176" s="9">
        <v>574469</v>
      </c>
      <c r="C176" s="9">
        <v>574488</v>
      </c>
      <c r="D176" s="9">
        <v>578159</v>
      </c>
      <c r="E176" s="9">
        <v>595499</v>
      </c>
      <c r="F176" s="9">
        <v>614346</v>
      </c>
      <c r="G176" s="9">
        <v>635745</v>
      </c>
      <c r="H176" s="9">
        <v>659656</v>
      </c>
      <c r="I176" s="9">
        <v>686561</v>
      </c>
      <c r="J176" s="9">
        <v>717118</v>
      </c>
      <c r="K176" s="9">
        <v>751411</v>
      </c>
      <c r="L176" s="9">
        <v>786378</v>
      </c>
      <c r="M176" s="9">
        <v>824126</v>
      </c>
      <c r="N176" s="7">
        <f t="shared" si="4"/>
        <v>0.7620407611002632</v>
      </c>
      <c r="O176" s="7">
        <f t="shared" si="4"/>
        <v>0.76204170425001327</v>
      </c>
      <c r="P176" s="7">
        <f t="shared" si="4"/>
        <v>0.7617649112682533</v>
      </c>
      <c r="Q176" s="7">
        <f t="shared" si="4"/>
        <v>0.76135384410822371</v>
      </c>
      <c r="R176" s="7">
        <f t="shared" si="4"/>
        <v>0.76104504236658244</v>
      </c>
      <c r="S176" s="7">
        <f t="shared" si="4"/>
        <v>0.76097573237383209</v>
      </c>
      <c r="T176" s="7">
        <f t="shared" si="4"/>
        <v>0.76138635345826577</v>
      </c>
      <c r="U176" s="7">
        <f t="shared" si="4"/>
        <v>0.76180780403583559</v>
      </c>
      <c r="V176" s="7">
        <f t="shared" si="4"/>
        <v>0.7622354803153456</v>
      </c>
      <c r="W176" s="7">
        <f t="shared" si="4"/>
        <v>0.76325829525901034</v>
      </c>
      <c r="X176" s="7">
        <f t="shared" si="4"/>
        <v>0.76460064444491982</v>
      </c>
      <c r="Y176" s="7">
        <f t="shared" si="4"/>
        <v>0.76694774478317962</v>
      </c>
    </row>
    <row r="177" spans="1:25" x14ac:dyDescent="0.25">
      <c r="A177" s="10" t="s">
        <v>95</v>
      </c>
      <c r="B177" s="9">
        <v>369240</v>
      </c>
      <c r="C177" s="9">
        <v>369248</v>
      </c>
      <c r="D177" s="9">
        <v>371880</v>
      </c>
      <c r="E177" s="9">
        <v>382158</v>
      </c>
      <c r="F177" s="9">
        <v>389453</v>
      </c>
      <c r="G177" s="9">
        <v>397477</v>
      </c>
      <c r="H177" s="9">
        <v>406413</v>
      </c>
      <c r="I177" s="9">
        <v>416398</v>
      </c>
      <c r="J177" s="9">
        <v>426628</v>
      </c>
      <c r="K177" s="9">
        <v>435234</v>
      </c>
      <c r="L177" s="9">
        <v>442431</v>
      </c>
      <c r="M177" s="9">
        <v>448703</v>
      </c>
      <c r="N177" s="7">
        <f t="shared" si="4"/>
        <v>0.82953843388787163</v>
      </c>
      <c r="O177" s="7">
        <f t="shared" si="4"/>
        <v>0.82953963389976726</v>
      </c>
      <c r="P177" s="7">
        <f t="shared" si="4"/>
        <v>0.82861885716195594</v>
      </c>
      <c r="Q177" s="7">
        <f t="shared" si="4"/>
        <v>0.8249302229196932</v>
      </c>
      <c r="R177" s="7">
        <f t="shared" si="4"/>
        <v>0.82077193485298083</v>
      </c>
      <c r="S177" s="7">
        <f t="shared" si="4"/>
        <v>0.81664071071371336</v>
      </c>
      <c r="T177" s="7">
        <f t="shared" si="4"/>
        <v>0.81236944837001601</v>
      </c>
      <c r="U177" s="7">
        <f t="shared" si="4"/>
        <v>0.80842992214650433</v>
      </c>
      <c r="V177" s="7">
        <f t="shared" si="4"/>
        <v>0.80490685503194137</v>
      </c>
      <c r="W177" s="7">
        <f t="shared" si="4"/>
        <v>0.80120244612739444</v>
      </c>
      <c r="X177" s="7">
        <f t="shared" si="4"/>
        <v>0.79690590180588128</v>
      </c>
      <c r="Y177" s="7">
        <f t="shared" si="4"/>
        <v>0.79288756162640706</v>
      </c>
    </row>
    <row r="178" spans="1:25" x14ac:dyDescent="0.25">
      <c r="A178" s="8" t="s">
        <v>96</v>
      </c>
      <c r="B178" s="9">
        <v>110311</v>
      </c>
      <c r="C178" s="9">
        <v>110315</v>
      </c>
      <c r="D178" s="9">
        <v>111646</v>
      </c>
      <c r="E178" s="9">
        <v>117640</v>
      </c>
      <c r="F178" s="9">
        <v>126561</v>
      </c>
      <c r="G178" s="9">
        <v>134844</v>
      </c>
      <c r="H178" s="9">
        <v>143514</v>
      </c>
      <c r="I178" s="9">
        <v>152743</v>
      </c>
      <c r="J178" s="9">
        <v>161948</v>
      </c>
      <c r="K178" s="9">
        <v>171414</v>
      </c>
      <c r="L178" s="9">
        <v>181584</v>
      </c>
      <c r="M178" s="9">
        <v>192449</v>
      </c>
      <c r="N178" s="7">
        <f t="shared" si="4"/>
        <v>0.87608904561085832</v>
      </c>
      <c r="O178" s="7">
        <f t="shared" si="4"/>
        <v>0.87609298188489237</v>
      </c>
      <c r="P178" s="7">
        <f t="shared" si="4"/>
        <v>0.87526360764207378</v>
      </c>
      <c r="Q178" s="7">
        <f t="shared" si="4"/>
        <v>0.87303707661709262</v>
      </c>
      <c r="R178" s="7">
        <f t="shared" si="4"/>
        <v>0.87160822015922423</v>
      </c>
      <c r="S178" s="7">
        <f t="shared" si="4"/>
        <v>0.86927708513299207</v>
      </c>
      <c r="T178" s="7">
        <f t="shared" si="4"/>
        <v>0.86767310959425881</v>
      </c>
      <c r="U178" s="7">
        <f t="shared" si="4"/>
        <v>0.86568390745967516</v>
      </c>
      <c r="V178" s="7">
        <f t="shared" si="4"/>
        <v>0.86339572748452587</v>
      </c>
      <c r="W178" s="7">
        <f t="shared" si="4"/>
        <v>0.8611475335714609</v>
      </c>
      <c r="X178" s="7">
        <f t="shared" si="4"/>
        <v>0.85863438623037636</v>
      </c>
      <c r="Y178" s="7">
        <f t="shared" si="4"/>
        <v>0.85691704180637007</v>
      </c>
    </row>
    <row r="179" spans="1:25" x14ac:dyDescent="0.25">
      <c r="A179" s="8" t="s">
        <v>87</v>
      </c>
      <c r="B179" s="9">
        <v>8781</v>
      </c>
      <c r="C179" s="9">
        <v>8782</v>
      </c>
      <c r="D179" s="9">
        <v>8939</v>
      </c>
      <c r="E179" s="9">
        <v>9541</v>
      </c>
      <c r="F179" s="9">
        <v>10292</v>
      </c>
      <c r="G179" s="9">
        <v>11004</v>
      </c>
      <c r="H179" s="9">
        <v>11763</v>
      </c>
      <c r="I179" s="9">
        <v>12602</v>
      </c>
      <c r="J179" s="9">
        <v>13410</v>
      </c>
      <c r="K179" s="9">
        <v>14263</v>
      </c>
      <c r="L179" s="9">
        <v>15161</v>
      </c>
      <c r="M179" s="9">
        <v>16087</v>
      </c>
      <c r="N179" s="7">
        <f t="shared" si="4"/>
        <v>0.88180357501506323</v>
      </c>
      <c r="O179" s="7">
        <f t="shared" si="4"/>
        <v>0.8818154433176022</v>
      </c>
      <c r="P179" s="7">
        <f t="shared" si="4"/>
        <v>0.88147125530026627</v>
      </c>
      <c r="Q179" s="7">
        <f t="shared" si="4"/>
        <v>0.88130426750415669</v>
      </c>
      <c r="R179" s="7">
        <f t="shared" si="4"/>
        <v>0.88184388655642187</v>
      </c>
      <c r="S179" s="7">
        <f t="shared" si="4"/>
        <v>0.88130706391158098</v>
      </c>
      <c r="T179" s="7">
        <f t="shared" si="4"/>
        <v>0.87783582089552237</v>
      </c>
      <c r="U179" s="7">
        <f t="shared" si="4"/>
        <v>0.87892314130283167</v>
      </c>
      <c r="V179" s="7">
        <f t="shared" si="4"/>
        <v>0.87635603189125599</v>
      </c>
      <c r="W179" s="7">
        <f t="shared" si="4"/>
        <v>0.87702145975527268</v>
      </c>
      <c r="X179" s="7">
        <f t="shared" si="4"/>
        <v>0.87651037752211369</v>
      </c>
      <c r="Y179" s="7">
        <f t="shared" si="4"/>
        <v>0.8766279766770203</v>
      </c>
    </row>
    <row r="180" spans="1:25" x14ac:dyDescent="0.25">
      <c r="A180" s="8"/>
      <c r="B180" s="9"/>
      <c r="C180" s="9"/>
      <c r="D180" s="9"/>
      <c r="E180" s="9"/>
      <c r="F180" s="9"/>
      <c r="G180" s="9"/>
      <c r="H180" s="9"/>
      <c r="I180" s="9"/>
      <c r="J180" s="9"/>
      <c r="K180" s="9"/>
      <c r="L180" s="9"/>
      <c r="M180" s="9"/>
      <c r="N180" s="7"/>
      <c r="O180" s="7"/>
      <c r="P180" s="7"/>
      <c r="Q180" s="7"/>
      <c r="R180" s="7"/>
      <c r="S180" s="7"/>
      <c r="T180" s="7"/>
      <c r="U180" s="7"/>
      <c r="V180" s="7"/>
      <c r="W180" s="7"/>
      <c r="X180" s="7"/>
      <c r="Y180" s="7"/>
    </row>
    <row r="181" spans="1:25" x14ac:dyDescent="0.25">
      <c r="A181" s="8" t="s">
        <v>97</v>
      </c>
      <c r="B181" s="9">
        <v>1496140</v>
      </c>
      <c r="C181" s="9">
        <v>1496210</v>
      </c>
      <c r="D181" s="9">
        <v>1510267</v>
      </c>
      <c r="E181" s="9">
        <v>1569033</v>
      </c>
      <c r="F181" s="9">
        <v>1630288</v>
      </c>
      <c r="G181" s="9">
        <v>1692777</v>
      </c>
      <c r="H181" s="9">
        <v>1758683</v>
      </c>
      <c r="I181" s="9">
        <v>1827831</v>
      </c>
      <c r="J181" s="9">
        <v>1898996</v>
      </c>
      <c r="K181" s="9">
        <v>1969158</v>
      </c>
      <c r="L181" s="9">
        <v>2036358</v>
      </c>
      <c r="M181" s="9">
        <v>2106832</v>
      </c>
      <c r="N181" s="7">
        <f t="shared" ref="N181:Y196" si="5">B181/B73</f>
        <v>0.79455166996902282</v>
      </c>
      <c r="O181" s="7">
        <f t="shared" si="5"/>
        <v>0.79455382187286583</v>
      </c>
      <c r="P181" s="7">
        <f t="shared" si="5"/>
        <v>0.79444711259007617</v>
      </c>
      <c r="Q181" s="7">
        <f t="shared" si="5"/>
        <v>0.79436664641555288</v>
      </c>
      <c r="R181" s="7">
        <f t="shared" si="5"/>
        <v>0.79413979652179501</v>
      </c>
      <c r="S181" s="7">
        <f t="shared" si="5"/>
        <v>0.79372522798575884</v>
      </c>
      <c r="T181" s="7">
        <f t="shared" si="5"/>
        <v>0.79340216138426034</v>
      </c>
      <c r="U181" s="7">
        <f t="shared" si="5"/>
        <v>0.79296736038926674</v>
      </c>
      <c r="V181" s="7">
        <f t="shared" si="5"/>
        <v>0.79231333450713337</v>
      </c>
      <c r="W181" s="7">
        <f t="shared" si="5"/>
        <v>0.7915637093341148</v>
      </c>
      <c r="X181" s="7">
        <f t="shared" si="5"/>
        <v>0.79064608035061867</v>
      </c>
      <c r="Y181" s="7">
        <f t="shared" si="5"/>
        <v>0.7905433420774074</v>
      </c>
    </row>
    <row r="182" spans="1:25" x14ac:dyDescent="0.25">
      <c r="A182" s="8" t="s">
        <v>98</v>
      </c>
      <c r="B182" s="9">
        <v>1377689</v>
      </c>
      <c r="C182" s="9">
        <v>1377753</v>
      </c>
      <c r="D182" s="9">
        <v>1390628</v>
      </c>
      <c r="E182" s="9">
        <v>1444713</v>
      </c>
      <c r="F182" s="9">
        <v>1502233</v>
      </c>
      <c r="G182" s="9">
        <v>1561773</v>
      </c>
      <c r="H182" s="9">
        <v>1623527</v>
      </c>
      <c r="I182" s="9">
        <v>1687406</v>
      </c>
      <c r="J182" s="9">
        <v>1754034</v>
      </c>
      <c r="K182" s="9">
        <v>1821052</v>
      </c>
      <c r="L182" s="9">
        <v>1887526</v>
      </c>
      <c r="M182" s="9">
        <v>1955172</v>
      </c>
      <c r="N182" s="7">
        <f t="shared" si="5"/>
        <v>0.79331678393476057</v>
      </c>
      <c r="O182" s="7">
        <f t="shared" si="5"/>
        <v>0.79331937577949829</v>
      </c>
      <c r="P182" s="7">
        <f t="shared" si="5"/>
        <v>0.79322990255664039</v>
      </c>
      <c r="Q182" s="7">
        <f t="shared" si="5"/>
        <v>0.79311984198133789</v>
      </c>
      <c r="R182" s="7">
        <f t="shared" si="5"/>
        <v>0.79290831875670986</v>
      </c>
      <c r="S182" s="7">
        <f t="shared" si="5"/>
        <v>0.79263050995068429</v>
      </c>
      <c r="T182" s="7">
        <f t="shared" si="5"/>
        <v>0.79220514331916481</v>
      </c>
      <c r="U182" s="7">
        <f t="shared" si="5"/>
        <v>0.791628861839346</v>
      </c>
      <c r="V182" s="7">
        <f t="shared" si="5"/>
        <v>0.79114387082864623</v>
      </c>
      <c r="W182" s="7">
        <f t="shared" si="5"/>
        <v>0.79061912262452005</v>
      </c>
      <c r="X182" s="7">
        <f t="shared" si="5"/>
        <v>0.78980510598306264</v>
      </c>
      <c r="Y182" s="7">
        <f t="shared" si="5"/>
        <v>0.789676224880004</v>
      </c>
    </row>
    <row r="183" spans="1:25" x14ac:dyDescent="0.25">
      <c r="A183" s="8" t="s">
        <v>99</v>
      </c>
      <c r="B183" s="9">
        <v>1079265</v>
      </c>
      <c r="C183" s="9">
        <v>1079326</v>
      </c>
      <c r="D183" s="9">
        <v>1089729</v>
      </c>
      <c r="E183" s="9">
        <v>1133773</v>
      </c>
      <c r="F183" s="9">
        <v>1180250</v>
      </c>
      <c r="G183" s="9">
        <v>1229181</v>
      </c>
      <c r="H183" s="9">
        <v>1280049</v>
      </c>
      <c r="I183" s="9">
        <v>1332009</v>
      </c>
      <c r="J183" s="9">
        <v>1384935</v>
      </c>
      <c r="K183" s="9">
        <v>1436646</v>
      </c>
      <c r="L183" s="9">
        <v>1489715</v>
      </c>
      <c r="M183" s="9">
        <v>1546659</v>
      </c>
      <c r="N183" s="7">
        <f t="shared" si="5"/>
        <v>0.77688391280593538</v>
      </c>
      <c r="O183" s="7">
        <f t="shared" si="5"/>
        <v>0.77688699888288748</v>
      </c>
      <c r="P183" s="7">
        <f t="shared" si="5"/>
        <v>0.77711005759175744</v>
      </c>
      <c r="Q183" s="7">
        <f t="shared" si="5"/>
        <v>0.77822416794337457</v>
      </c>
      <c r="R183" s="7">
        <f t="shared" si="5"/>
        <v>0.77912981712151386</v>
      </c>
      <c r="S183" s="7">
        <f t="shared" si="5"/>
        <v>0.78017479943129886</v>
      </c>
      <c r="T183" s="7">
        <f t="shared" si="5"/>
        <v>0.78102249014607006</v>
      </c>
      <c r="U183" s="7">
        <f t="shared" si="5"/>
        <v>0.78149683795138913</v>
      </c>
      <c r="V183" s="7">
        <f t="shared" si="5"/>
        <v>0.78160351935617678</v>
      </c>
      <c r="W183" s="7">
        <f t="shared" si="5"/>
        <v>0.78173882618866364</v>
      </c>
      <c r="X183" s="7">
        <f t="shared" si="5"/>
        <v>0.78193653974650956</v>
      </c>
      <c r="Y183" s="7">
        <f t="shared" si="5"/>
        <v>0.78286439692231535</v>
      </c>
    </row>
    <row r="184" spans="1:25" x14ac:dyDescent="0.25">
      <c r="A184" s="8"/>
      <c r="B184" s="9"/>
      <c r="C184" s="9"/>
      <c r="D184" s="9"/>
      <c r="E184" s="9"/>
      <c r="F184" s="9"/>
      <c r="G184" s="9"/>
      <c r="H184" s="9"/>
      <c r="I184" s="9"/>
      <c r="J184" s="9"/>
      <c r="K184" s="9"/>
      <c r="L184" s="9"/>
      <c r="M184" s="9"/>
      <c r="N184" s="7"/>
      <c r="O184" s="7"/>
      <c r="P184" s="7"/>
      <c r="Q184" s="7"/>
      <c r="R184" s="7"/>
      <c r="S184" s="7"/>
      <c r="T184" s="7"/>
      <c r="U184" s="7"/>
      <c r="V184" s="7"/>
      <c r="W184" s="7"/>
      <c r="X184" s="7"/>
      <c r="Y184" s="7"/>
    </row>
    <row r="185" spans="1:25" x14ac:dyDescent="0.25">
      <c r="A185" s="11" t="s">
        <v>100</v>
      </c>
      <c r="B185" s="12">
        <v>18.100000000000001</v>
      </c>
      <c r="C185" s="12">
        <v>18.100000000000001</v>
      </c>
      <c r="D185" s="12">
        <v>18.2</v>
      </c>
      <c r="E185" s="12">
        <v>18.3</v>
      </c>
      <c r="F185" s="12">
        <v>18.5</v>
      </c>
      <c r="G185" s="12">
        <v>18.7</v>
      </c>
      <c r="H185" s="12">
        <v>18.899999999999999</v>
      </c>
      <c r="I185" s="12">
        <v>19.100000000000001</v>
      </c>
      <c r="J185" s="12">
        <v>19.3</v>
      </c>
      <c r="K185" s="12">
        <v>19.600000000000001</v>
      </c>
      <c r="L185" s="12">
        <v>19.899999999999999</v>
      </c>
      <c r="M185" s="12">
        <v>20.100000000000001</v>
      </c>
      <c r="N185" s="7"/>
      <c r="O185" s="7"/>
      <c r="P185" s="7"/>
      <c r="Q185" s="7"/>
      <c r="R185" s="7"/>
      <c r="S185" s="7"/>
      <c r="T185" s="7"/>
      <c r="U185" s="7"/>
      <c r="V185" s="7"/>
      <c r="W185" s="7"/>
      <c r="X185" s="7"/>
      <c r="Y185" s="7"/>
    </row>
    <row r="186" spans="1:25" s="15" customFormat="1" x14ac:dyDescent="0.25">
      <c r="A186" s="13" t="s">
        <v>101</v>
      </c>
      <c r="B186" s="14">
        <v>2864759</v>
      </c>
      <c r="C186" s="14">
        <v>2864796</v>
      </c>
      <c r="D186" s="14">
        <v>2885706</v>
      </c>
      <c r="E186" s="14">
        <v>2971837</v>
      </c>
      <c r="F186" s="14">
        <v>3059410</v>
      </c>
      <c r="G186" s="14">
        <v>3147796</v>
      </c>
      <c r="H186" s="14">
        <v>3238413</v>
      </c>
      <c r="I186" s="14">
        <v>3330460</v>
      </c>
      <c r="J186" s="14">
        <v>3422361</v>
      </c>
      <c r="K186" s="14">
        <v>3511659</v>
      </c>
      <c r="L186" s="14">
        <v>3596374</v>
      </c>
      <c r="M186" s="14">
        <v>3681434</v>
      </c>
      <c r="N186" s="7">
        <f t="shared" si="5"/>
        <v>0.80518141996483883</v>
      </c>
      <c r="O186" s="7">
        <f t="shared" si="5"/>
        <v>0.80518208810246805</v>
      </c>
      <c r="P186" s="7">
        <f t="shared" si="5"/>
        <v>0.80493531967500287</v>
      </c>
      <c r="Q186" s="7">
        <f t="shared" si="5"/>
        <v>0.80388727324171794</v>
      </c>
      <c r="R186" s="7">
        <f t="shared" si="5"/>
        <v>0.80308854971249921</v>
      </c>
      <c r="S186" s="7">
        <f t="shared" si="5"/>
        <v>0.80228732974183692</v>
      </c>
      <c r="T186" s="7">
        <f t="shared" si="5"/>
        <v>0.80145624688633865</v>
      </c>
      <c r="U186" s="7">
        <f t="shared" si="5"/>
        <v>0.80058884431370769</v>
      </c>
      <c r="V186" s="7">
        <f t="shared" si="5"/>
        <v>0.79966937089342294</v>
      </c>
      <c r="W186" s="7">
        <f t="shared" si="5"/>
        <v>0.7988219871170622</v>
      </c>
      <c r="X186" s="7">
        <f t="shared" si="5"/>
        <v>0.79789932028088639</v>
      </c>
      <c r="Y186" s="7">
        <f t="shared" si="5"/>
        <v>0.79752801959075015</v>
      </c>
    </row>
    <row r="187" spans="1:25" x14ac:dyDescent="0.25">
      <c r="A187" s="8" t="s">
        <v>56</v>
      </c>
      <c r="B187" s="9">
        <v>439825</v>
      </c>
      <c r="C187" s="9">
        <v>439829</v>
      </c>
      <c r="D187" s="9">
        <v>441388</v>
      </c>
      <c r="E187" s="9">
        <v>446918</v>
      </c>
      <c r="F187" s="9">
        <v>449118</v>
      </c>
      <c r="G187" s="9">
        <v>450367</v>
      </c>
      <c r="H187" s="9">
        <v>453590</v>
      </c>
      <c r="I187" s="9">
        <v>455975</v>
      </c>
      <c r="J187" s="9">
        <v>460744</v>
      </c>
      <c r="K187" s="9">
        <v>463311</v>
      </c>
      <c r="L187" s="9">
        <v>462189</v>
      </c>
      <c r="M187" s="9">
        <v>460099</v>
      </c>
      <c r="N187" s="7">
        <f t="shared" si="5"/>
        <v>0.79906145592421884</v>
      </c>
      <c r="O187" s="7">
        <f t="shared" si="5"/>
        <v>0.79906291615116154</v>
      </c>
      <c r="P187" s="7">
        <f t="shared" si="5"/>
        <v>0.79864657028606578</v>
      </c>
      <c r="Q187" s="7">
        <f t="shared" si="5"/>
        <v>0.79702176607488384</v>
      </c>
      <c r="R187" s="7">
        <f t="shared" si="5"/>
        <v>0.79679025793964076</v>
      </c>
      <c r="S187" s="7">
        <f t="shared" si="5"/>
        <v>0.79690380892725066</v>
      </c>
      <c r="T187" s="7">
        <f t="shared" si="5"/>
        <v>0.79725454353710412</v>
      </c>
      <c r="U187" s="7">
        <f t="shared" si="5"/>
        <v>0.79802687537847095</v>
      </c>
      <c r="V187" s="7">
        <f t="shared" si="5"/>
        <v>0.79865349514041406</v>
      </c>
      <c r="W187" s="7">
        <f t="shared" si="5"/>
        <v>0.79869501883344685</v>
      </c>
      <c r="X187" s="7">
        <f t="shared" si="5"/>
        <v>0.79844005078904412</v>
      </c>
      <c r="Y187" s="7">
        <f t="shared" si="5"/>
        <v>0.79858472636133737</v>
      </c>
    </row>
    <row r="188" spans="1:25" x14ac:dyDescent="0.25">
      <c r="A188" s="8" t="s">
        <v>71</v>
      </c>
      <c r="B188" s="9">
        <v>376206</v>
      </c>
      <c r="C188" s="9">
        <v>376206</v>
      </c>
      <c r="D188" s="9">
        <v>378992</v>
      </c>
      <c r="E188" s="9">
        <v>390632</v>
      </c>
      <c r="F188" s="9">
        <v>405756</v>
      </c>
      <c r="G188" s="9">
        <v>420995</v>
      </c>
      <c r="H188" s="9">
        <v>432407</v>
      </c>
      <c r="I188" s="9">
        <v>443322</v>
      </c>
      <c r="J188" s="9">
        <v>449165</v>
      </c>
      <c r="K188" s="9">
        <v>451623</v>
      </c>
      <c r="L188" s="9">
        <v>452904</v>
      </c>
      <c r="M188" s="9">
        <v>455997</v>
      </c>
      <c r="N188" s="7">
        <f t="shared" si="5"/>
        <v>0.80800778355530645</v>
      </c>
      <c r="O188" s="7">
        <f t="shared" si="5"/>
        <v>0.80800604813594556</v>
      </c>
      <c r="P188" s="7">
        <f t="shared" si="5"/>
        <v>0.80773739242373221</v>
      </c>
      <c r="Q188" s="7">
        <f t="shared" si="5"/>
        <v>0.8057873316514812</v>
      </c>
      <c r="R188" s="7">
        <f t="shared" si="5"/>
        <v>0.80366342301087579</v>
      </c>
      <c r="S188" s="7">
        <f t="shared" si="5"/>
        <v>0.80143269693871921</v>
      </c>
      <c r="T188" s="7">
        <f t="shared" si="5"/>
        <v>0.7994198568684473</v>
      </c>
      <c r="U188" s="7">
        <f t="shared" si="5"/>
        <v>0.79722415039508565</v>
      </c>
      <c r="V188" s="7">
        <f t="shared" si="5"/>
        <v>0.79571604966703813</v>
      </c>
      <c r="W188" s="7">
        <f t="shared" si="5"/>
        <v>0.79546383254542508</v>
      </c>
      <c r="X188" s="7">
        <f t="shared" si="5"/>
        <v>0.79544480585627675</v>
      </c>
      <c r="Y188" s="7">
        <f t="shared" si="5"/>
        <v>0.79592713029727025</v>
      </c>
    </row>
    <row r="189" spans="1:25" x14ac:dyDescent="0.25">
      <c r="A189" s="8" t="s">
        <v>72</v>
      </c>
      <c r="B189" s="9">
        <v>332618</v>
      </c>
      <c r="C189" s="9">
        <v>332618</v>
      </c>
      <c r="D189" s="9">
        <v>334893</v>
      </c>
      <c r="E189" s="9">
        <v>344087</v>
      </c>
      <c r="F189" s="9">
        <v>352021</v>
      </c>
      <c r="G189" s="9">
        <v>360307</v>
      </c>
      <c r="H189" s="9">
        <v>370398</v>
      </c>
      <c r="I189" s="9">
        <v>380525</v>
      </c>
      <c r="J189" s="9">
        <v>392339</v>
      </c>
      <c r="K189" s="9">
        <v>407430</v>
      </c>
      <c r="L189" s="9">
        <v>422628</v>
      </c>
      <c r="M189" s="9">
        <v>433819</v>
      </c>
      <c r="N189" s="7">
        <f t="shared" si="5"/>
        <v>0.81197240517329761</v>
      </c>
      <c r="O189" s="7">
        <f t="shared" si="5"/>
        <v>0.81197240517329761</v>
      </c>
      <c r="P189" s="7">
        <f t="shared" si="5"/>
        <v>0.81160603930882391</v>
      </c>
      <c r="Q189" s="7">
        <f t="shared" si="5"/>
        <v>0.81056626352761585</v>
      </c>
      <c r="R189" s="7">
        <f t="shared" si="5"/>
        <v>0.80948931629827903</v>
      </c>
      <c r="S189" s="7">
        <f t="shared" si="5"/>
        <v>0.80761152914226286</v>
      </c>
      <c r="T189" s="7">
        <f t="shared" si="5"/>
        <v>0.80636825365033815</v>
      </c>
      <c r="U189" s="7">
        <f t="shared" si="5"/>
        <v>0.80514113905704177</v>
      </c>
      <c r="V189" s="7">
        <f t="shared" si="5"/>
        <v>0.80319156558677518</v>
      </c>
      <c r="W189" s="7">
        <f t="shared" si="5"/>
        <v>0.80093651954424283</v>
      </c>
      <c r="X189" s="7">
        <f t="shared" si="5"/>
        <v>0.79877224781089284</v>
      </c>
      <c r="Y189" s="7">
        <f t="shared" si="5"/>
        <v>0.79698086447877015</v>
      </c>
    </row>
    <row r="190" spans="1:25" x14ac:dyDescent="0.25">
      <c r="A190" s="8" t="s">
        <v>73</v>
      </c>
      <c r="B190" s="9">
        <v>293211</v>
      </c>
      <c r="C190" s="9">
        <v>293215</v>
      </c>
      <c r="D190" s="9">
        <v>295285</v>
      </c>
      <c r="E190" s="9">
        <v>302638</v>
      </c>
      <c r="F190" s="9">
        <v>310231</v>
      </c>
      <c r="G190" s="9">
        <v>319240</v>
      </c>
      <c r="H190" s="9">
        <v>327485</v>
      </c>
      <c r="I190" s="9">
        <v>337348</v>
      </c>
      <c r="J190" s="9">
        <v>346684</v>
      </c>
      <c r="K190" s="9">
        <v>354642</v>
      </c>
      <c r="L190" s="9">
        <v>362764</v>
      </c>
      <c r="M190" s="9">
        <v>372732</v>
      </c>
      <c r="N190" s="7">
        <f t="shared" si="5"/>
        <v>0.80874637980968145</v>
      </c>
      <c r="O190" s="7">
        <f t="shared" si="5"/>
        <v>0.80874402850869931</v>
      </c>
      <c r="P190" s="7">
        <f t="shared" si="5"/>
        <v>0.80915739774038242</v>
      </c>
      <c r="Q190" s="7">
        <f t="shared" si="5"/>
        <v>0.80992014215980135</v>
      </c>
      <c r="R190" s="7">
        <f t="shared" si="5"/>
        <v>0.8097510173079383</v>
      </c>
      <c r="S190" s="7">
        <f t="shared" si="5"/>
        <v>0.80992284878514109</v>
      </c>
      <c r="T190" s="7">
        <f t="shared" si="5"/>
        <v>0.80888255475335979</v>
      </c>
      <c r="U190" s="7">
        <f t="shared" si="5"/>
        <v>0.80783147388510934</v>
      </c>
      <c r="V190" s="7">
        <f t="shared" si="5"/>
        <v>0.8066057709757426</v>
      </c>
      <c r="W190" s="7">
        <f t="shared" si="5"/>
        <v>0.80552306235136728</v>
      </c>
      <c r="X190" s="7">
        <f t="shared" si="5"/>
        <v>0.80362776025236593</v>
      </c>
      <c r="Y190" s="7">
        <f t="shared" si="5"/>
        <v>0.80304558028904571</v>
      </c>
    </row>
    <row r="191" spans="1:25" x14ac:dyDescent="0.25">
      <c r="A191" s="8" t="s">
        <v>74</v>
      </c>
      <c r="B191" s="9">
        <v>231815</v>
      </c>
      <c r="C191" s="9">
        <v>231823</v>
      </c>
      <c r="D191" s="9">
        <v>234914</v>
      </c>
      <c r="E191" s="9">
        <v>249398</v>
      </c>
      <c r="F191" s="9">
        <v>263870</v>
      </c>
      <c r="G191" s="9">
        <v>276817</v>
      </c>
      <c r="H191" s="9">
        <v>289341</v>
      </c>
      <c r="I191" s="9">
        <v>299490</v>
      </c>
      <c r="J191" s="9">
        <v>307321</v>
      </c>
      <c r="K191" s="9">
        <v>315041</v>
      </c>
      <c r="L191" s="9">
        <v>323793</v>
      </c>
      <c r="M191" s="9">
        <v>331702</v>
      </c>
      <c r="N191" s="7">
        <f t="shared" si="5"/>
        <v>0.79623752309901141</v>
      </c>
      <c r="O191" s="7">
        <f t="shared" si="5"/>
        <v>0.79624038715837708</v>
      </c>
      <c r="P191" s="7">
        <f t="shared" si="5"/>
        <v>0.79659137535223923</v>
      </c>
      <c r="Q191" s="7">
        <f t="shared" si="5"/>
        <v>0.79841340474505951</v>
      </c>
      <c r="R191" s="7">
        <f t="shared" si="5"/>
        <v>0.80099445098777278</v>
      </c>
      <c r="S191" s="7">
        <f t="shared" si="5"/>
        <v>0.80254025501121984</v>
      </c>
      <c r="T191" s="7">
        <f t="shared" si="5"/>
        <v>0.802772822235848</v>
      </c>
      <c r="U191" s="7">
        <f t="shared" si="5"/>
        <v>0.80408850370107854</v>
      </c>
      <c r="V191" s="7">
        <f t="shared" si="5"/>
        <v>0.80480861895583677</v>
      </c>
      <c r="W191" s="7">
        <f t="shared" si="5"/>
        <v>0.80460377782545178</v>
      </c>
      <c r="X191" s="7">
        <f t="shared" si="5"/>
        <v>0.8046245791036617</v>
      </c>
      <c r="Y191" s="7">
        <f t="shared" si="5"/>
        <v>0.80419234555090602</v>
      </c>
    </row>
    <row r="192" spans="1:25" x14ac:dyDescent="0.25">
      <c r="A192" s="8" t="s">
        <v>75</v>
      </c>
      <c r="B192" s="9">
        <v>197658</v>
      </c>
      <c r="C192" s="9">
        <v>197661</v>
      </c>
      <c r="D192" s="9">
        <v>198944</v>
      </c>
      <c r="E192" s="9">
        <v>203872</v>
      </c>
      <c r="F192" s="9">
        <v>209900</v>
      </c>
      <c r="G192" s="9">
        <v>217025</v>
      </c>
      <c r="H192" s="9">
        <v>227359</v>
      </c>
      <c r="I192" s="9">
        <v>239629</v>
      </c>
      <c r="J192" s="9">
        <v>254638</v>
      </c>
      <c r="K192" s="9">
        <v>269307</v>
      </c>
      <c r="L192" s="9">
        <v>281992</v>
      </c>
      <c r="M192" s="9">
        <v>294198</v>
      </c>
      <c r="N192" s="7">
        <f t="shared" si="5"/>
        <v>0.77819948502720537</v>
      </c>
      <c r="O192" s="7">
        <f t="shared" si="5"/>
        <v>0.77819904093733017</v>
      </c>
      <c r="P192" s="7">
        <f t="shared" si="5"/>
        <v>0.77876161620906437</v>
      </c>
      <c r="Q192" s="7">
        <f t="shared" si="5"/>
        <v>0.78118162764053811</v>
      </c>
      <c r="R192" s="7">
        <f t="shared" si="5"/>
        <v>0.78296354873845508</v>
      </c>
      <c r="S192" s="7">
        <f t="shared" si="5"/>
        <v>0.78642789069549179</v>
      </c>
      <c r="T192" s="7">
        <f t="shared" si="5"/>
        <v>0.79086893001252256</v>
      </c>
      <c r="U192" s="7">
        <f t="shared" si="5"/>
        <v>0.7926650965240748</v>
      </c>
      <c r="V192" s="7">
        <f t="shared" si="5"/>
        <v>0.79422479507941057</v>
      </c>
      <c r="W192" s="7">
        <f t="shared" si="5"/>
        <v>0.79658244547116341</v>
      </c>
      <c r="X192" s="7">
        <f t="shared" si="5"/>
        <v>0.79790388663784317</v>
      </c>
      <c r="Y192" s="7">
        <f t="shared" si="5"/>
        <v>0.79899513864370875</v>
      </c>
    </row>
    <row r="193" spans="1:25" x14ac:dyDescent="0.25">
      <c r="A193" s="8" t="s">
        <v>76</v>
      </c>
      <c r="B193" s="9">
        <v>168428</v>
      </c>
      <c r="C193" s="9">
        <v>168430</v>
      </c>
      <c r="D193" s="9">
        <v>170322</v>
      </c>
      <c r="E193" s="9">
        <v>178161</v>
      </c>
      <c r="F193" s="9">
        <v>185140</v>
      </c>
      <c r="G193" s="9">
        <v>191824</v>
      </c>
      <c r="H193" s="9">
        <v>197451</v>
      </c>
      <c r="I193" s="9">
        <v>201977</v>
      </c>
      <c r="J193" s="9">
        <v>207038</v>
      </c>
      <c r="K193" s="9">
        <v>213036</v>
      </c>
      <c r="L193" s="9">
        <v>219989</v>
      </c>
      <c r="M193" s="9">
        <v>230054</v>
      </c>
      <c r="N193" s="7">
        <f t="shared" si="5"/>
        <v>0.76847407515558552</v>
      </c>
      <c r="O193" s="7">
        <f t="shared" si="5"/>
        <v>0.76847268164708571</v>
      </c>
      <c r="P193" s="7">
        <f t="shared" si="5"/>
        <v>0.76834797201282967</v>
      </c>
      <c r="Q193" s="7">
        <f t="shared" si="5"/>
        <v>0.76893628775388656</v>
      </c>
      <c r="R193" s="7">
        <f t="shared" si="5"/>
        <v>0.77106968530827791</v>
      </c>
      <c r="S193" s="7">
        <f t="shared" si="5"/>
        <v>0.77269870937595664</v>
      </c>
      <c r="T193" s="7">
        <f t="shared" si="5"/>
        <v>0.77432372018604068</v>
      </c>
      <c r="U193" s="7">
        <f t="shared" si="5"/>
        <v>0.77579922180781802</v>
      </c>
      <c r="V193" s="7">
        <f t="shared" si="5"/>
        <v>0.77731264384214815</v>
      </c>
      <c r="W193" s="7">
        <f t="shared" si="5"/>
        <v>0.77811989787532465</v>
      </c>
      <c r="X193" s="7">
        <f t="shared" si="5"/>
        <v>0.7805096983179175</v>
      </c>
      <c r="Y193" s="7">
        <f t="shared" si="5"/>
        <v>0.78505470205636052</v>
      </c>
    </row>
    <row r="194" spans="1:25" x14ac:dyDescent="0.25">
      <c r="A194" s="8" t="s">
        <v>77</v>
      </c>
      <c r="B194" s="9">
        <v>146669</v>
      </c>
      <c r="C194" s="9">
        <v>146670</v>
      </c>
      <c r="D194" s="9">
        <v>146993</v>
      </c>
      <c r="E194" s="9">
        <v>147989</v>
      </c>
      <c r="F194" s="9">
        <v>151992</v>
      </c>
      <c r="G194" s="9">
        <v>157146</v>
      </c>
      <c r="H194" s="9">
        <v>163466</v>
      </c>
      <c r="I194" s="9">
        <v>171902</v>
      </c>
      <c r="J194" s="9">
        <v>179948</v>
      </c>
      <c r="K194" s="9">
        <v>187013</v>
      </c>
      <c r="L194" s="9">
        <v>193716</v>
      </c>
      <c r="M194" s="9">
        <v>199137</v>
      </c>
      <c r="N194" s="7">
        <f t="shared" si="5"/>
        <v>0.78449820548890403</v>
      </c>
      <c r="O194" s="7">
        <f t="shared" si="5"/>
        <v>0.7844993581514762</v>
      </c>
      <c r="P194" s="7">
        <f t="shared" si="5"/>
        <v>0.78355730635351306</v>
      </c>
      <c r="Q194" s="7">
        <f t="shared" si="5"/>
        <v>0.77773106373138956</v>
      </c>
      <c r="R194" s="7">
        <f t="shared" si="5"/>
        <v>0.77273328113719786</v>
      </c>
      <c r="S194" s="7">
        <f t="shared" si="5"/>
        <v>0.76833114130514502</v>
      </c>
      <c r="T194" s="7">
        <f t="shared" si="5"/>
        <v>0.76494288642330033</v>
      </c>
      <c r="U194" s="7">
        <f t="shared" si="5"/>
        <v>0.7641413400544983</v>
      </c>
      <c r="V194" s="7">
        <f t="shared" si="5"/>
        <v>0.76483789251772383</v>
      </c>
      <c r="W194" s="7">
        <f t="shared" si="5"/>
        <v>0.76679240641272706</v>
      </c>
      <c r="X194" s="7">
        <f t="shared" si="5"/>
        <v>0.7679311178678887</v>
      </c>
      <c r="Y194" s="7">
        <f t="shared" si="5"/>
        <v>0.76968893492679458</v>
      </c>
    </row>
    <row r="195" spans="1:25" x14ac:dyDescent="0.25">
      <c r="A195" s="8" t="s">
        <v>78</v>
      </c>
      <c r="B195" s="9">
        <v>129770</v>
      </c>
      <c r="C195" s="9">
        <v>129770</v>
      </c>
      <c r="D195" s="9">
        <v>130801</v>
      </c>
      <c r="E195" s="9">
        <v>136216</v>
      </c>
      <c r="F195" s="9">
        <v>140522</v>
      </c>
      <c r="G195" s="9">
        <v>143958</v>
      </c>
      <c r="H195" s="9">
        <v>146310</v>
      </c>
      <c r="I195" s="9">
        <v>147444</v>
      </c>
      <c r="J195" s="9">
        <v>148291</v>
      </c>
      <c r="K195" s="9">
        <v>152238</v>
      </c>
      <c r="L195" s="9">
        <v>157320</v>
      </c>
      <c r="M195" s="9">
        <v>163487</v>
      </c>
      <c r="N195" s="7">
        <f t="shared" si="5"/>
        <v>0.79170530528576311</v>
      </c>
      <c r="O195" s="7">
        <f t="shared" si="5"/>
        <v>0.79170530528576311</v>
      </c>
      <c r="P195" s="7">
        <f t="shared" si="5"/>
        <v>0.79100749879051768</v>
      </c>
      <c r="Q195" s="7">
        <f t="shared" si="5"/>
        <v>0.79072602413695015</v>
      </c>
      <c r="R195" s="7">
        <f t="shared" si="5"/>
        <v>0.78927207369130536</v>
      </c>
      <c r="S195" s="7">
        <f t="shared" si="5"/>
        <v>0.78744318088580378</v>
      </c>
      <c r="T195" s="7">
        <f t="shared" si="5"/>
        <v>0.78456291625108587</v>
      </c>
      <c r="U195" s="7">
        <f t="shared" si="5"/>
        <v>0.77982578157642812</v>
      </c>
      <c r="V195" s="7">
        <f t="shared" si="5"/>
        <v>0.77309386648593692</v>
      </c>
      <c r="W195" s="7">
        <f t="shared" si="5"/>
        <v>0.76743693666444857</v>
      </c>
      <c r="X195" s="7">
        <f t="shared" si="5"/>
        <v>0.76280431926066361</v>
      </c>
      <c r="Y195" s="7">
        <f t="shared" si="5"/>
        <v>0.76031977825731079</v>
      </c>
    </row>
    <row r="196" spans="1:25" x14ac:dyDescent="0.25">
      <c r="A196" s="8" t="s">
        <v>79</v>
      </c>
      <c r="B196" s="9">
        <v>127420</v>
      </c>
      <c r="C196" s="9">
        <v>127424</v>
      </c>
      <c r="D196" s="9">
        <v>127502</v>
      </c>
      <c r="E196" s="9">
        <v>127110</v>
      </c>
      <c r="F196" s="9">
        <v>126499</v>
      </c>
      <c r="G196" s="9">
        <v>126381</v>
      </c>
      <c r="H196" s="9">
        <v>127326</v>
      </c>
      <c r="I196" s="9">
        <v>130721</v>
      </c>
      <c r="J196" s="9">
        <v>136179</v>
      </c>
      <c r="K196" s="9">
        <v>140388</v>
      </c>
      <c r="L196" s="9">
        <v>143659</v>
      </c>
      <c r="M196" s="9">
        <v>145911</v>
      </c>
      <c r="N196" s="7">
        <f t="shared" si="5"/>
        <v>0.80921111125223866</v>
      </c>
      <c r="O196" s="7">
        <f t="shared" si="5"/>
        <v>0.80921595773055766</v>
      </c>
      <c r="P196" s="7">
        <f t="shared" si="5"/>
        <v>0.80819720970328535</v>
      </c>
      <c r="Q196" s="7">
        <f t="shared" si="5"/>
        <v>0.80261919946454163</v>
      </c>
      <c r="R196" s="7">
        <f t="shared" si="5"/>
        <v>0.79787945302250485</v>
      </c>
      <c r="S196" s="7">
        <f t="shared" si="5"/>
        <v>0.79394026962847564</v>
      </c>
      <c r="T196" s="7">
        <f t="shared" si="5"/>
        <v>0.79015762690827851</v>
      </c>
      <c r="U196" s="7">
        <f t="shared" si="5"/>
        <v>0.78777487841771276</v>
      </c>
      <c r="V196" s="7">
        <f t="shared" si="5"/>
        <v>0.78727106650633616</v>
      </c>
      <c r="W196" s="7">
        <f t="shared" si="5"/>
        <v>0.78519852566934945</v>
      </c>
      <c r="X196" s="7">
        <f t="shared" si="5"/>
        <v>0.7825416712060137</v>
      </c>
      <c r="Y196" s="7">
        <f t="shared" si="5"/>
        <v>0.77961401596512037</v>
      </c>
    </row>
    <row r="197" spans="1:25" x14ac:dyDescent="0.25">
      <c r="A197" s="8" t="s">
        <v>80</v>
      </c>
      <c r="B197" s="9">
        <v>115032</v>
      </c>
      <c r="C197" s="9">
        <v>115036</v>
      </c>
      <c r="D197" s="9">
        <v>115952</v>
      </c>
      <c r="E197" s="9">
        <v>119114</v>
      </c>
      <c r="F197" s="9">
        <v>121848</v>
      </c>
      <c r="G197" s="9">
        <v>124169</v>
      </c>
      <c r="H197" s="9">
        <v>126161</v>
      </c>
      <c r="I197" s="9">
        <v>126671</v>
      </c>
      <c r="J197" s="9">
        <v>126182</v>
      </c>
      <c r="K197" s="9">
        <v>125470</v>
      </c>
      <c r="L197" s="9">
        <v>125187</v>
      </c>
      <c r="M197" s="9">
        <v>126015</v>
      </c>
      <c r="N197" s="7">
        <f t="shared" ref="N197:Y212" si="6">B197/B89</f>
        <v>0.8251108210079332</v>
      </c>
      <c r="O197" s="7">
        <f t="shared" si="6"/>
        <v>0.82511583870088512</v>
      </c>
      <c r="P197" s="7">
        <f t="shared" si="6"/>
        <v>0.82448306265820981</v>
      </c>
      <c r="Q197" s="7">
        <f t="shared" si="6"/>
        <v>0.82195202738137951</v>
      </c>
      <c r="R197" s="7">
        <f t="shared" si="6"/>
        <v>0.81832651663207945</v>
      </c>
      <c r="S197" s="7">
        <f t="shared" si="6"/>
        <v>0.81382804409663512</v>
      </c>
      <c r="T197" s="7">
        <f t="shared" si="6"/>
        <v>0.80950792112878489</v>
      </c>
      <c r="U197" s="7">
        <f t="shared" si="6"/>
        <v>0.80553895071542125</v>
      </c>
      <c r="V197" s="7">
        <f t="shared" si="6"/>
        <v>0.79994674713765868</v>
      </c>
      <c r="W197" s="7">
        <f t="shared" si="6"/>
        <v>0.79532200811359022</v>
      </c>
      <c r="X197" s="7">
        <f t="shared" si="6"/>
        <v>0.79141115929751804</v>
      </c>
      <c r="Y197" s="7">
        <f t="shared" si="6"/>
        <v>0.78786457844884183</v>
      </c>
    </row>
    <row r="198" spans="1:25" x14ac:dyDescent="0.25">
      <c r="A198" s="8" t="s">
        <v>81</v>
      </c>
      <c r="B198" s="9">
        <v>91035</v>
      </c>
      <c r="C198" s="9">
        <v>91038</v>
      </c>
      <c r="D198" s="9">
        <v>92072</v>
      </c>
      <c r="E198" s="9">
        <v>96962</v>
      </c>
      <c r="F198" s="9">
        <v>102107</v>
      </c>
      <c r="G198" s="9">
        <v>106294</v>
      </c>
      <c r="H198" s="9">
        <v>110275</v>
      </c>
      <c r="I198" s="9">
        <v>114199</v>
      </c>
      <c r="J198" s="9">
        <v>117367</v>
      </c>
      <c r="K198" s="9">
        <v>120007</v>
      </c>
      <c r="L198" s="9">
        <v>122210</v>
      </c>
      <c r="M198" s="9">
        <v>124074</v>
      </c>
      <c r="N198" s="7">
        <f t="shared" si="6"/>
        <v>0.84096220820130996</v>
      </c>
      <c r="O198" s="7">
        <f t="shared" si="6"/>
        <v>0.84096661555231211</v>
      </c>
      <c r="P198" s="7">
        <f t="shared" si="6"/>
        <v>0.83993504716378697</v>
      </c>
      <c r="Q198" s="7">
        <f t="shared" si="6"/>
        <v>0.83564878654164365</v>
      </c>
      <c r="R198" s="7">
        <f t="shared" si="6"/>
        <v>0.83214076150736738</v>
      </c>
      <c r="S198" s="7">
        <f t="shared" si="6"/>
        <v>0.82866743067411963</v>
      </c>
      <c r="T198" s="7">
        <f t="shared" si="6"/>
        <v>0.82638280014687915</v>
      </c>
      <c r="U198" s="7">
        <f t="shared" si="6"/>
        <v>0.82226766414895991</v>
      </c>
      <c r="V198" s="7">
        <f t="shared" si="6"/>
        <v>0.81961340242182157</v>
      </c>
      <c r="W198" s="7">
        <f t="shared" si="6"/>
        <v>0.81559739024058719</v>
      </c>
      <c r="X198" s="7">
        <f t="shared" si="6"/>
        <v>0.81085205483087619</v>
      </c>
      <c r="Y198" s="7">
        <f t="shared" si="6"/>
        <v>0.80673875303159359</v>
      </c>
    </row>
    <row r="199" spans="1:25" x14ac:dyDescent="0.25">
      <c r="A199" s="8" t="s">
        <v>82</v>
      </c>
      <c r="B199" s="9">
        <v>70077</v>
      </c>
      <c r="C199" s="9">
        <v>70077</v>
      </c>
      <c r="D199" s="9">
        <v>71267</v>
      </c>
      <c r="E199" s="9">
        <v>76008</v>
      </c>
      <c r="F199" s="9">
        <v>77911</v>
      </c>
      <c r="G199" s="9">
        <v>81608</v>
      </c>
      <c r="H199" s="9">
        <v>85579</v>
      </c>
      <c r="I199" s="9">
        <v>90063</v>
      </c>
      <c r="J199" s="9">
        <v>94861</v>
      </c>
      <c r="K199" s="9">
        <v>99827</v>
      </c>
      <c r="L199" s="9">
        <v>103815</v>
      </c>
      <c r="M199" s="9">
        <v>107637</v>
      </c>
      <c r="N199" s="7">
        <f t="shared" si="6"/>
        <v>0.85298521088186963</v>
      </c>
      <c r="O199" s="7">
        <f t="shared" si="6"/>
        <v>0.85298521088186963</v>
      </c>
      <c r="P199" s="7">
        <f t="shared" si="6"/>
        <v>0.85228237601502055</v>
      </c>
      <c r="Q199" s="7">
        <f t="shared" si="6"/>
        <v>0.85088662009672222</v>
      </c>
      <c r="R199" s="7">
        <f t="shared" si="6"/>
        <v>0.84675745291323867</v>
      </c>
      <c r="S199" s="7">
        <f t="shared" si="6"/>
        <v>0.84478582223970522</v>
      </c>
      <c r="T199" s="7">
        <f t="shared" si="6"/>
        <v>0.84049302691023375</v>
      </c>
      <c r="U199" s="7">
        <f t="shared" si="6"/>
        <v>0.83683007507619123</v>
      </c>
      <c r="V199" s="7">
        <f t="shared" si="6"/>
        <v>0.83258875674726818</v>
      </c>
      <c r="W199" s="7">
        <f t="shared" si="6"/>
        <v>0.82900396950622002</v>
      </c>
      <c r="X199" s="7">
        <f t="shared" si="6"/>
        <v>0.82523191389575601</v>
      </c>
      <c r="Y199" s="7">
        <f t="shared" si="6"/>
        <v>0.82299464014007506</v>
      </c>
    </row>
    <row r="200" spans="1:25" x14ac:dyDescent="0.25">
      <c r="A200" s="8" t="s">
        <v>83</v>
      </c>
      <c r="B200" s="9">
        <v>48823</v>
      </c>
      <c r="C200" s="9">
        <v>48823</v>
      </c>
      <c r="D200" s="9">
        <v>49306</v>
      </c>
      <c r="E200" s="9">
        <v>51570</v>
      </c>
      <c r="F200" s="9">
        <v>56809</v>
      </c>
      <c r="G200" s="9">
        <v>60586</v>
      </c>
      <c r="H200" s="9">
        <v>64541</v>
      </c>
      <c r="I200" s="9">
        <v>68819</v>
      </c>
      <c r="J200" s="9">
        <v>73344</v>
      </c>
      <c r="K200" s="9">
        <v>75143</v>
      </c>
      <c r="L200" s="9">
        <v>78655</v>
      </c>
      <c r="M200" s="9">
        <v>82428</v>
      </c>
      <c r="N200" s="7">
        <f t="shared" si="6"/>
        <v>0.8598626276858049</v>
      </c>
      <c r="O200" s="7">
        <f t="shared" si="6"/>
        <v>0.8598626276858049</v>
      </c>
      <c r="P200" s="7">
        <f t="shared" si="6"/>
        <v>0.85895961813177246</v>
      </c>
      <c r="Q200" s="7">
        <f t="shared" si="6"/>
        <v>0.85491197241470773</v>
      </c>
      <c r="R200" s="7">
        <f t="shared" si="6"/>
        <v>0.85468195221760845</v>
      </c>
      <c r="S200" s="7">
        <f t="shared" si="6"/>
        <v>0.85293952021624053</v>
      </c>
      <c r="T200" s="7">
        <f t="shared" si="6"/>
        <v>0.85130714643733352</v>
      </c>
      <c r="U200" s="7">
        <f t="shared" si="6"/>
        <v>0.84823497510230239</v>
      </c>
      <c r="V200" s="7">
        <f t="shared" si="6"/>
        <v>0.84694796646573822</v>
      </c>
      <c r="W200" s="7">
        <f t="shared" si="6"/>
        <v>0.84279769849370223</v>
      </c>
      <c r="X200" s="7">
        <f t="shared" si="6"/>
        <v>0.84057366975516445</v>
      </c>
      <c r="Y200" s="7">
        <f t="shared" si="6"/>
        <v>0.83690895614827754</v>
      </c>
    </row>
    <row r="201" spans="1:25" x14ac:dyDescent="0.25">
      <c r="A201" s="8" t="s">
        <v>84</v>
      </c>
      <c r="B201" s="9">
        <v>34207</v>
      </c>
      <c r="C201" s="9">
        <v>34207</v>
      </c>
      <c r="D201" s="9">
        <v>34547</v>
      </c>
      <c r="E201" s="9">
        <v>36435</v>
      </c>
      <c r="F201" s="9">
        <v>38482</v>
      </c>
      <c r="G201" s="9">
        <v>41397</v>
      </c>
      <c r="H201" s="9">
        <v>44084</v>
      </c>
      <c r="I201" s="9">
        <v>46472</v>
      </c>
      <c r="J201" s="9">
        <v>48729</v>
      </c>
      <c r="K201" s="9">
        <v>53694</v>
      </c>
      <c r="L201" s="9">
        <v>57275</v>
      </c>
      <c r="M201" s="9">
        <v>61048</v>
      </c>
      <c r="N201" s="7">
        <f t="shared" si="6"/>
        <v>0.85794186250658377</v>
      </c>
      <c r="O201" s="7">
        <f t="shared" si="6"/>
        <v>0.85794186250658377</v>
      </c>
      <c r="P201" s="7">
        <f t="shared" si="6"/>
        <v>0.85792688983808485</v>
      </c>
      <c r="Q201" s="7">
        <f t="shared" si="6"/>
        <v>0.85757661347267333</v>
      </c>
      <c r="R201" s="7">
        <f t="shared" si="6"/>
        <v>0.85719377185752788</v>
      </c>
      <c r="S201" s="7">
        <f t="shared" si="6"/>
        <v>0.85651328312505171</v>
      </c>
      <c r="T201" s="7">
        <f t="shared" si="6"/>
        <v>0.8555514584586722</v>
      </c>
      <c r="U201" s="7">
        <f t="shared" si="6"/>
        <v>0.85428040956635232</v>
      </c>
      <c r="V201" s="7">
        <f t="shared" si="6"/>
        <v>0.85025562282982325</v>
      </c>
      <c r="W201" s="7">
        <f t="shared" si="6"/>
        <v>0.84972305744579835</v>
      </c>
      <c r="X201" s="7">
        <f t="shared" si="6"/>
        <v>0.84809133177362517</v>
      </c>
      <c r="Y201" s="7">
        <f t="shared" si="6"/>
        <v>0.84738281304221086</v>
      </c>
    </row>
    <row r="202" spans="1:25" x14ac:dyDescent="0.25">
      <c r="A202" s="8" t="s">
        <v>85</v>
      </c>
      <c r="B202" s="9">
        <v>25586</v>
      </c>
      <c r="C202" s="9">
        <v>25587</v>
      </c>
      <c r="D202" s="9">
        <v>25732</v>
      </c>
      <c r="E202" s="9">
        <v>26544</v>
      </c>
      <c r="F202" s="9">
        <v>27459</v>
      </c>
      <c r="G202" s="9">
        <v>28471</v>
      </c>
      <c r="H202" s="9">
        <v>29741</v>
      </c>
      <c r="I202" s="9">
        <v>31235</v>
      </c>
      <c r="J202" s="9">
        <v>33041</v>
      </c>
      <c r="K202" s="9">
        <v>34989</v>
      </c>
      <c r="L202" s="9">
        <v>37736</v>
      </c>
      <c r="M202" s="9">
        <v>40234</v>
      </c>
      <c r="N202" s="7">
        <f t="shared" si="6"/>
        <v>0.86973961520157728</v>
      </c>
      <c r="O202" s="7">
        <f t="shared" si="6"/>
        <v>0.86974404296543051</v>
      </c>
      <c r="P202" s="7">
        <f t="shared" si="6"/>
        <v>0.86862003780718333</v>
      </c>
      <c r="Q202" s="7">
        <f t="shared" si="6"/>
        <v>0.86513265106577142</v>
      </c>
      <c r="R202" s="7">
        <f t="shared" si="6"/>
        <v>0.86283936651583715</v>
      </c>
      <c r="S202" s="7">
        <f t="shared" si="6"/>
        <v>0.85768941105588192</v>
      </c>
      <c r="T202" s="7">
        <f t="shared" si="6"/>
        <v>0.85489666273822185</v>
      </c>
      <c r="U202" s="7">
        <f t="shared" si="6"/>
        <v>0.85264652089645943</v>
      </c>
      <c r="V202" s="7">
        <f t="shared" si="6"/>
        <v>0.852406996543006</v>
      </c>
      <c r="W202" s="7">
        <f t="shared" si="6"/>
        <v>0.8524546229747838</v>
      </c>
      <c r="X202" s="7">
        <f t="shared" si="6"/>
        <v>0.85190536391547766</v>
      </c>
      <c r="Y202" s="7">
        <f t="shared" si="6"/>
        <v>0.85099092620402295</v>
      </c>
    </row>
    <row r="203" spans="1:25" x14ac:dyDescent="0.25">
      <c r="A203" s="8" t="s">
        <v>86</v>
      </c>
      <c r="B203" s="9">
        <v>18798</v>
      </c>
      <c r="C203" s="9">
        <v>18798</v>
      </c>
      <c r="D203" s="9">
        <v>18914</v>
      </c>
      <c r="E203" s="9">
        <v>19319</v>
      </c>
      <c r="F203" s="9">
        <v>19860</v>
      </c>
      <c r="G203" s="9">
        <v>20308</v>
      </c>
      <c r="H203" s="9">
        <v>20952</v>
      </c>
      <c r="I203" s="9">
        <v>21679</v>
      </c>
      <c r="J203" s="9">
        <v>22458</v>
      </c>
      <c r="K203" s="9">
        <v>23319</v>
      </c>
      <c r="L203" s="9">
        <v>24266</v>
      </c>
      <c r="M203" s="9">
        <v>25420</v>
      </c>
      <c r="N203" s="7">
        <f t="shared" si="6"/>
        <v>0.87767298533943416</v>
      </c>
      <c r="O203" s="7">
        <f t="shared" si="6"/>
        <v>0.87767298533943416</v>
      </c>
      <c r="P203" s="7">
        <f t="shared" si="6"/>
        <v>0.87690667161203584</v>
      </c>
      <c r="Q203" s="7">
        <f t="shared" si="6"/>
        <v>0.87191406778896063</v>
      </c>
      <c r="R203" s="7">
        <f t="shared" si="6"/>
        <v>0.86823467692576728</v>
      </c>
      <c r="S203" s="7">
        <f t="shared" si="6"/>
        <v>0.86682602014683285</v>
      </c>
      <c r="T203" s="7">
        <f t="shared" si="6"/>
        <v>0.86510590858416947</v>
      </c>
      <c r="U203" s="7">
        <f t="shared" si="6"/>
        <v>0.86315496098104794</v>
      </c>
      <c r="V203" s="7">
        <f t="shared" si="6"/>
        <v>0.86026200873362446</v>
      </c>
      <c r="W203" s="7">
        <f t="shared" si="6"/>
        <v>0.85842076200993922</v>
      </c>
      <c r="X203" s="7">
        <f t="shared" si="6"/>
        <v>0.85317488221644044</v>
      </c>
      <c r="Y203" s="7">
        <f t="shared" si="6"/>
        <v>0.85050856531049246</v>
      </c>
    </row>
    <row r="204" spans="1:25" x14ac:dyDescent="0.25">
      <c r="A204" s="8" t="s">
        <v>87</v>
      </c>
      <c r="B204" s="9">
        <v>17581</v>
      </c>
      <c r="C204" s="9">
        <v>17584</v>
      </c>
      <c r="D204" s="9">
        <v>17882</v>
      </c>
      <c r="E204" s="9">
        <v>18864</v>
      </c>
      <c r="F204" s="9">
        <v>19885</v>
      </c>
      <c r="G204" s="9">
        <v>20903</v>
      </c>
      <c r="H204" s="9">
        <v>21947</v>
      </c>
      <c r="I204" s="9">
        <v>22989</v>
      </c>
      <c r="J204" s="9">
        <v>24032</v>
      </c>
      <c r="K204" s="9">
        <v>25181</v>
      </c>
      <c r="L204" s="9">
        <v>26276</v>
      </c>
      <c r="M204" s="9">
        <v>27442</v>
      </c>
      <c r="N204" s="7">
        <f t="shared" si="6"/>
        <v>0.89040263357812099</v>
      </c>
      <c r="O204" s="7">
        <f t="shared" si="6"/>
        <v>0.89041928296536355</v>
      </c>
      <c r="P204" s="7">
        <f t="shared" si="6"/>
        <v>0.8897845449569588</v>
      </c>
      <c r="Q204" s="7">
        <f t="shared" si="6"/>
        <v>0.88717490476414429</v>
      </c>
      <c r="R204" s="7">
        <f t="shared" si="6"/>
        <v>0.88554887552883543</v>
      </c>
      <c r="S204" s="7">
        <f t="shared" si="6"/>
        <v>0.88291446673706442</v>
      </c>
      <c r="T204" s="7">
        <f t="shared" si="6"/>
        <v>0.88038027999518631</v>
      </c>
      <c r="U204" s="7">
        <f t="shared" si="6"/>
        <v>0.87694068281518212</v>
      </c>
      <c r="V204" s="7">
        <f t="shared" si="6"/>
        <v>0.87309718437783834</v>
      </c>
      <c r="W204" s="7">
        <f t="shared" si="6"/>
        <v>0.8707725292205547</v>
      </c>
      <c r="X204" s="7">
        <f t="shared" si="6"/>
        <v>0.86848454800859365</v>
      </c>
      <c r="Y204" s="7">
        <f t="shared" si="6"/>
        <v>0.86649826334070101</v>
      </c>
    </row>
    <row r="205" spans="1:25" x14ac:dyDescent="0.25">
      <c r="A205" s="8"/>
      <c r="B205" s="9"/>
      <c r="C205" s="9"/>
      <c r="D205" s="9"/>
      <c r="E205" s="9"/>
      <c r="F205" s="9"/>
      <c r="G205" s="9"/>
      <c r="H205" s="9"/>
      <c r="I205" s="9"/>
      <c r="J205" s="9"/>
      <c r="K205" s="9"/>
      <c r="L205" s="9"/>
      <c r="M205" s="9"/>
      <c r="N205" s="7"/>
      <c r="O205" s="7"/>
      <c r="P205" s="7"/>
      <c r="Q205" s="7"/>
      <c r="R205" s="7"/>
      <c r="S205" s="7"/>
      <c r="T205" s="7"/>
      <c r="U205" s="7"/>
      <c r="V205" s="7"/>
      <c r="W205" s="7"/>
      <c r="X205" s="7"/>
      <c r="Y205" s="7"/>
    </row>
    <row r="206" spans="1:25" x14ac:dyDescent="0.25">
      <c r="A206" s="8" t="s">
        <v>88</v>
      </c>
      <c r="B206" s="9">
        <v>1328676</v>
      </c>
      <c r="C206" s="9">
        <v>1328681</v>
      </c>
      <c r="D206" s="9">
        <v>1336428</v>
      </c>
      <c r="E206" s="9">
        <v>1367700</v>
      </c>
      <c r="F206" s="9">
        <v>1397282</v>
      </c>
      <c r="G206" s="9">
        <v>1427364</v>
      </c>
      <c r="H206" s="9">
        <v>1457923</v>
      </c>
      <c r="I206" s="9">
        <v>1487854</v>
      </c>
      <c r="J206" s="9">
        <v>1515442</v>
      </c>
      <c r="K206" s="9">
        <v>1539600</v>
      </c>
      <c r="L206" s="9">
        <v>1558766</v>
      </c>
      <c r="M206" s="9">
        <v>1577780</v>
      </c>
      <c r="N206" s="7">
        <f t="shared" si="6"/>
        <v>0.80648550612477532</v>
      </c>
      <c r="O206" s="7">
        <f t="shared" si="6"/>
        <v>0.806485603901681</v>
      </c>
      <c r="P206" s="7">
        <f t="shared" si="6"/>
        <v>0.80617418523158924</v>
      </c>
      <c r="Q206" s="7">
        <f t="shared" si="6"/>
        <v>0.80479688837760788</v>
      </c>
      <c r="R206" s="7">
        <f t="shared" si="6"/>
        <v>0.80374190883828378</v>
      </c>
      <c r="S206" s="7">
        <f t="shared" si="6"/>
        <v>0.80273998025999438</v>
      </c>
      <c r="T206" s="7">
        <f t="shared" si="6"/>
        <v>0.80183066839800843</v>
      </c>
      <c r="U206" s="7">
        <f t="shared" si="6"/>
        <v>0.80100242800768784</v>
      </c>
      <c r="V206" s="7">
        <f t="shared" si="6"/>
        <v>0.79993729053958107</v>
      </c>
      <c r="W206" s="7">
        <f t="shared" si="6"/>
        <v>0.79911430978292186</v>
      </c>
      <c r="X206" s="7">
        <f t="shared" si="6"/>
        <v>0.79831217923800191</v>
      </c>
      <c r="Y206" s="7">
        <f t="shared" si="6"/>
        <v>0.79800158206400684</v>
      </c>
    </row>
    <row r="207" spans="1:25" x14ac:dyDescent="0.25">
      <c r="A207" s="10" t="s">
        <v>89</v>
      </c>
      <c r="B207" s="9">
        <v>439825</v>
      </c>
      <c r="C207" s="9">
        <v>439829</v>
      </c>
      <c r="D207" s="9">
        <v>441388</v>
      </c>
      <c r="E207" s="9">
        <v>446918</v>
      </c>
      <c r="F207" s="9">
        <v>449118</v>
      </c>
      <c r="G207" s="9">
        <v>450367</v>
      </c>
      <c r="H207" s="9">
        <v>453590</v>
      </c>
      <c r="I207" s="9">
        <v>455975</v>
      </c>
      <c r="J207" s="9">
        <v>460744</v>
      </c>
      <c r="K207" s="9">
        <v>463311</v>
      </c>
      <c r="L207" s="9">
        <v>462189</v>
      </c>
      <c r="M207" s="9">
        <v>460099</v>
      </c>
      <c r="N207" s="7">
        <f t="shared" si="6"/>
        <v>0.79906145592421884</v>
      </c>
      <c r="O207" s="7">
        <f t="shared" si="6"/>
        <v>0.79906291615116154</v>
      </c>
      <c r="P207" s="7">
        <f t="shared" si="6"/>
        <v>0.79864657028606578</v>
      </c>
      <c r="Q207" s="7">
        <f t="shared" si="6"/>
        <v>0.79702176607488384</v>
      </c>
      <c r="R207" s="7">
        <f t="shared" si="6"/>
        <v>0.79679025793964076</v>
      </c>
      <c r="S207" s="7">
        <f t="shared" si="6"/>
        <v>0.79690380892725066</v>
      </c>
      <c r="T207" s="7">
        <f t="shared" si="6"/>
        <v>0.79725454353710412</v>
      </c>
      <c r="U207" s="7">
        <f t="shared" si="6"/>
        <v>0.79802687537847095</v>
      </c>
      <c r="V207" s="7">
        <f t="shared" si="6"/>
        <v>0.79865349514041406</v>
      </c>
      <c r="W207" s="7">
        <f t="shared" si="6"/>
        <v>0.79869501883344685</v>
      </c>
      <c r="X207" s="7">
        <f t="shared" si="6"/>
        <v>0.79844005078904412</v>
      </c>
      <c r="Y207" s="7">
        <f t="shared" si="6"/>
        <v>0.79858472636133737</v>
      </c>
    </row>
    <row r="208" spans="1:25" x14ac:dyDescent="0.25">
      <c r="A208" s="10" t="s">
        <v>90</v>
      </c>
      <c r="B208" s="9">
        <v>646400</v>
      </c>
      <c r="C208" s="9">
        <v>646400</v>
      </c>
      <c r="D208" s="9">
        <v>650891</v>
      </c>
      <c r="E208" s="9">
        <v>669706</v>
      </c>
      <c r="F208" s="9">
        <v>690735</v>
      </c>
      <c r="G208" s="9">
        <v>712413</v>
      </c>
      <c r="H208" s="9">
        <v>731333</v>
      </c>
      <c r="I208" s="9">
        <v>751692</v>
      </c>
      <c r="J208" s="9">
        <v>768539</v>
      </c>
      <c r="K208" s="9">
        <v>783662</v>
      </c>
      <c r="L208" s="9">
        <v>796503</v>
      </c>
      <c r="M208" s="9">
        <v>808232</v>
      </c>
      <c r="N208" s="7">
        <f t="shared" si="6"/>
        <v>0.80963952002805684</v>
      </c>
      <c r="O208" s="7">
        <f t="shared" si="6"/>
        <v>0.80963850592636843</v>
      </c>
      <c r="P208" s="7">
        <f t="shared" si="6"/>
        <v>0.8093555282271151</v>
      </c>
      <c r="Q208" s="7">
        <f t="shared" si="6"/>
        <v>0.80778662176457039</v>
      </c>
      <c r="R208" s="7">
        <f t="shared" si="6"/>
        <v>0.80566655702598489</v>
      </c>
      <c r="S208" s="7">
        <f t="shared" si="6"/>
        <v>0.80378938484832763</v>
      </c>
      <c r="T208" s="7">
        <f t="shared" si="6"/>
        <v>0.80217024809886661</v>
      </c>
      <c r="U208" s="7">
        <f t="shared" si="6"/>
        <v>0.80038672815417167</v>
      </c>
      <c r="V208" s="7">
        <f t="shared" si="6"/>
        <v>0.7986637998671906</v>
      </c>
      <c r="W208" s="7">
        <f t="shared" si="6"/>
        <v>0.79748318101008575</v>
      </c>
      <c r="X208" s="7">
        <f t="shared" si="6"/>
        <v>0.79638593126810364</v>
      </c>
      <c r="Y208" s="7">
        <f t="shared" si="6"/>
        <v>0.79588151071669833</v>
      </c>
    </row>
    <row r="209" spans="1:25" x14ac:dyDescent="0.25">
      <c r="A209" s="10" t="s">
        <v>91</v>
      </c>
      <c r="B209" s="9">
        <v>242451</v>
      </c>
      <c r="C209" s="9">
        <v>242452</v>
      </c>
      <c r="D209" s="9">
        <v>244149</v>
      </c>
      <c r="E209" s="9">
        <v>251076</v>
      </c>
      <c r="F209" s="9">
        <v>257429</v>
      </c>
      <c r="G209" s="9">
        <v>264584</v>
      </c>
      <c r="H209" s="9">
        <v>273000</v>
      </c>
      <c r="I209" s="9">
        <v>280187</v>
      </c>
      <c r="J209" s="9">
        <v>286159</v>
      </c>
      <c r="K209" s="9">
        <v>292627</v>
      </c>
      <c r="L209" s="9">
        <v>300074</v>
      </c>
      <c r="M209" s="9">
        <v>309449</v>
      </c>
      <c r="N209" s="7">
        <f t="shared" si="6"/>
        <v>0.81173622782758925</v>
      </c>
      <c r="O209" s="7">
        <f t="shared" si="6"/>
        <v>0.81173685814057039</v>
      </c>
      <c r="P209" s="7">
        <f t="shared" si="6"/>
        <v>0.81149829489932257</v>
      </c>
      <c r="Q209" s="7">
        <f t="shared" si="6"/>
        <v>0.8108720857003523</v>
      </c>
      <c r="R209" s="7">
        <f t="shared" si="6"/>
        <v>0.8108868351256513</v>
      </c>
      <c r="S209" s="7">
        <f t="shared" si="6"/>
        <v>0.80998986686096175</v>
      </c>
      <c r="T209" s="7">
        <f t="shared" si="6"/>
        <v>0.80862533692722371</v>
      </c>
      <c r="U209" s="7">
        <f t="shared" si="6"/>
        <v>0.80756936858518924</v>
      </c>
      <c r="V209" s="7">
        <f t="shared" si="6"/>
        <v>0.80547134706377421</v>
      </c>
      <c r="W209" s="7">
        <f t="shared" si="6"/>
        <v>0.80418765578667639</v>
      </c>
      <c r="X209" s="7">
        <f t="shared" si="6"/>
        <v>0.80327118439896672</v>
      </c>
      <c r="Y209" s="7">
        <f t="shared" si="6"/>
        <v>0.80271489456631984</v>
      </c>
    </row>
    <row r="210" spans="1:25" x14ac:dyDescent="0.25">
      <c r="A210" s="8" t="s">
        <v>92</v>
      </c>
      <c r="B210" s="9">
        <v>1391088</v>
      </c>
      <c r="C210" s="9">
        <v>1391116</v>
      </c>
      <c r="D210" s="9">
        <v>1402897</v>
      </c>
      <c r="E210" s="9">
        <v>1451405</v>
      </c>
      <c r="F210" s="9">
        <v>1499633</v>
      </c>
      <c r="G210" s="9">
        <v>1548767</v>
      </c>
      <c r="H210" s="9">
        <v>1599225</v>
      </c>
      <c r="I210" s="9">
        <v>1651412</v>
      </c>
      <c r="J210" s="9">
        <v>1705315</v>
      </c>
      <c r="K210" s="9">
        <v>1759733</v>
      </c>
      <c r="L210" s="9">
        <v>1813400</v>
      </c>
      <c r="M210" s="9">
        <v>1867082</v>
      </c>
      <c r="N210" s="7">
        <f t="shared" si="6"/>
        <v>0.79801558527384375</v>
      </c>
      <c r="O210" s="7">
        <f t="shared" si="6"/>
        <v>0.79801654068311634</v>
      </c>
      <c r="P210" s="7">
        <f t="shared" si="6"/>
        <v>0.79786443270972496</v>
      </c>
      <c r="Q210" s="7">
        <f t="shared" si="6"/>
        <v>0.7972615035089492</v>
      </c>
      <c r="R210" s="7">
        <f t="shared" si="6"/>
        <v>0.79658817467610765</v>
      </c>
      <c r="S210" s="7">
        <f t="shared" si="6"/>
        <v>0.7959743029680072</v>
      </c>
      <c r="T210" s="7">
        <f t="shared" si="6"/>
        <v>0.79518332885825949</v>
      </c>
      <c r="U210" s="7">
        <f t="shared" si="6"/>
        <v>0.79431926842736122</v>
      </c>
      <c r="V210" s="7">
        <f t="shared" si="6"/>
        <v>0.7935510410350648</v>
      </c>
      <c r="W210" s="7">
        <f t="shared" si="6"/>
        <v>0.79269501792167973</v>
      </c>
      <c r="X210" s="7">
        <f t="shared" si="6"/>
        <v>0.79166131878359891</v>
      </c>
      <c r="Y210" s="7">
        <f t="shared" si="6"/>
        <v>0.79129704715490978</v>
      </c>
    </row>
    <row r="211" spans="1:25" x14ac:dyDescent="0.25">
      <c r="A211" s="10" t="s">
        <v>93</v>
      </c>
      <c r="B211" s="9">
        <v>344999</v>
      </c>
      <c r="C211" s="9">
        <v>345010</v>
      </c>
      <c r="D211" s="9">
        <v>349044</v>
      </c>
      <c r="E211" s="9">
        <v>365973</v>
      </c>
      <c r="F211" s="9">
        <v>383714</v>
      </c>
      <c r="G211" s="9">
        <v>400362</v>
      </c>
      <c r="H211" s="9">
        <v>415298</v>
      </c>
      <c r="I211" s="9">
        <v>428806</v>
      </c>
      <c r="J211" s="9">
        <v>440811</v>
      </c>
      <c r="K211" s="9">
        <v>452447</v>
      </c>
      <c r="L211" s="9">
        <v>465512</v>
      </c>
      <c r="M211" s="9">
        <v>476569</v>
      </c>
      <c r="N211" s="7">
        <f t="shared" si="6"/>
        <v>0.79885843955865843</v>
      </c>
      <c r="O211" s="7">
        <f t="shared" si="6"/>
        <v>0.79885801347136587</v>
      </c>
      <c r="P211" s="7">
        <f t="shared" si="6"/>
        <v>0.79947960209716695</v>
      </c>
      <c r="Q211" s="7">
        <f t="shared" si="6"/>
        <v>0.80148965432661146</v>
      </c>
      <c r="R211" s="7">
        <f t="shared" si="6"/>
        <v>0.80361309022672911</v>
      </c>
      <c r="S211" s="7">
        <f t="shared" si="6"/>
        <v>0.80465069539352041</v>
      </c>
      <c r="T211" s="7">
        <f t="shared" si="6"/>
        <v>0.80448717327842212</v>
      </c>
      <c r="U211" s="7">
        <f t="shared" si="6"/>
        <v>0.8050502680021403</v>
      </c>
      <c r="V211" s="7">
        <f t="shared" si="6"/>
        <v>0.80577297803190107</v>
      </c>
      <c r="W211" s="7">
        <f t="shared" si="6"/>
        <v>0.80549151419878473</v>
      </c>
      <c r="X211" s="7">
        <f t="shared" si="6"/>
        <v>0.8045767223201632</v>
      </c>
      <c r="Y211" s="7">
        <f t="shared" si="6"/>
        <v>0.8038827057827318</v>
      </c>
    </row>
    <row r="212" spans="1:25" x14ac:dyDescent="0.25">
      <c r="A212" s="10" t="s">
        <v>94</v>
      </c>
      <c r="B212" s="9">
        <v>642525</v>
      </c>
      <c r="C212" s="9">
        <v>642531</v>
      </c>
      <c r="D212" s="9">
        <v>647060</v>
      </c>
      <c r="E212" s="9">
        <v>666238</v>
      </c>
      <c r="F212" s="9">
        <v>687554</v>
      </c>
      <c r="G212" s="9">
        <v>709953</v>
      </c>
      <c r="H212" s="9">
        <v>734586</v>
      </c>
      <c r="I212" s="9">
        <v>760952</v>
      </c>
      <c r="J212" s="9">
        <v>789915</v>
      </c>
      <c r="K212" s="9">
        <v>821594</v>
      </c>
      <c r="L212" s="9">
        <v>853017</v>
      </c>
      <c r="M212" s="9">
        <v>886876</v>
      </c>
      <c r="N212" s="7">
        <f t="shared" si="6"/>
        <v>0.77972833744115855</v>
      </c>
      <c r="O212" s="7">
        <f t="shared" si="6"/>
        <v>0.77972804883228464</v>
      </c>
      <c r="P212" s="7">
        <f t="shared" si="6"/>
        <v>0.77950395859736032</v>
      </c>
      <c r="Q212" s="7">
        <f t="shared" si="6"/>
        <v>0.77901890375303862</v>
      </c>
      <c r="R212" s="7">
        <f t="shared" si="6"/>
        <v>0.77872211261192892</v>
      </c>
      <c r="S212" s="7">
        <f t="shared" si="6"/>
        <v>0.77883213520543326</v>
      </c>
      <c r="T212" s="7">
        <f t="shared" si="6"/>
        <v>0.77926847509337926</v>
      </c>
      <c r="U212" s="7">
        <f t="shared" si="6"/>
        <v>0.77911392469865026</v>
      </c>
      <c r="V212" s="7">
        <f t="shared" si="6"/>
        <v>0.77896739226905076</v>
      </c>
      <c r="W212" s="7">
        <f t="shared" si="6"/>
        <v>0.77940999295148672</v>
      </c>
      <c r="X212" s="7">
        <f t="shared" si="6"/>
        <v>0.77989056150087088</v>
      </c>
      <c r="Y212" s="7">
        <f t="shared" si="6"/>
        <v>0.78138854625550658</v>
      </c>
    </row>
    <row r="213" spans="1:25" x14ac:dyDescent="0.25">
      <c r="A213" s="10" t="s">
        <v>95</v>
      </c>
      <c r="B213" s="9">
        <v>403564</v>
      </c>
      <c r="C213" s="9">
        <v>403575</v>
      </c>
      <c r="D213" s="9">
        <v>406793</v>
      </c>
      <c r="E213" s="9">
        <v>419194</v>
      </c>
      <c r="F213" s="9">
        <v>428365</v>
      </c>
      <c r="G213" s="9">
        <v>438452</v>
      </c>
      <c r="H213" s="9">
        <v>449341</v>
      </c>
      <c r="I213" s="9">
        <v>461654</v>
      </c>
      <c r="J213" s="9">
        <v>474589</v>
      </c>
      <c r="K213" s="9">
        <v>485692</v>
      </c>
      <c r="L213" s="9">
        <v>494871</v>
      </c>
      <c r="M213" s="9">
        <v>503637</v>
      </c>
      <c r="N213" s="7">
        <f t="shared" ref="N213:Y219" si="7">B213/B105</f>
        <v>0.82819394108544953</v>
      </c>
      <c r="O213" s="7">
        <f t="shared" si="7"/>
        <v>0.82819781938176829</v>
      </c>
      <c r="P213" s="7">
        <f t="shared" si="7"/>
        <v>0.82743056826826455</v>
      </c>
      <c r="Q213" s="7">
        <f t="shared" si="7"/>
        <v>0.82413864286486649</v>
      </c>
      <c r="R213" s="7">
        <f t="shared" si="7"/>
        <v>0.82037429283856611</v>
      </c>
      <c r="S213" s="7">
        <f t="shared" si="7"/>
        <v>0.81704864999841609</v>
      </c>
      <c r="T213" s="7">
        <f t="shared" si="7"/>
        <v>0.81365210085250939</v>
      </c>
      <c r="U213" s="7">
        <f t="shared" si="7"/>
        <v>0.81035433057044659</v>
      </c>
      <c r="V213" s="7">
        <f t="shared" si="7"/>
        <v>0.80733422131949295</v>
      </c>
      <c r="W213" s="7">
        <f t="shared" si="7"/>
        <v>0.8039780768766005</v>
      </c>
      <c r="X213" s="7">
        <f t="shared" si="7"/>
        <v>0.80039820081807467</v>
      </c>
      <c r="Y213" s="7">
        <f t="shared" si="7"/>
        <v>0.79728884716639725</v>
      </c>
    </row>
    <row r="214" spans="1:25" x14ac:dyDescent="0.25">
      <c r="A214" s="8" t="s">
        <v>96</v>
      </c>
      <c r="B214" s="9">
        <v>144995</v>
      </c>
      <c r="C214" s="9">
        <v>144999</v>
      </c>
      <c r="D214" s="9">
        <v>146381</v>
      </c>
      <c r="E214" s="9">
        <v>152732</v>
      </c>
      <c r="F214" s="9">
        <v>162495</v>
      </c>
      <c r="G214" s="9">
        <v>171665</v>
      </c>
      <c r="H214" s="9">
        <v>181265</v>
      </c>
      <c r="I214" s="9">
        <v>191194</v>
      </c>
      <c r="J214" s="9">
        <v>201604</v>
      </c>
      <c r="K214" s="9">
        <v>212326</v>
      </c>
      <c r="L214" s="9">
        <v>224208</v>
      </c>
      <c r="M214" s="9">
        <v>236572</v>
      </c>
      <c r="N214" s="7">
        <f t="shared" si="7"/>
        <v>0.86702903750478377</v>
      </c>
      <c r="O214" s="7">
        <f t="shared" si="7"/>
        <v>0.86703221794350493</v>
      </c>
      <c r="P214" s="7">
        <f t="shared" si="7"/>
        <v>0.86636482007575755</v>
      </c>
      <c r="Q214" s="7">
        <f t="shared" si="7"/>
        <v>0.86333163755581932</v>
      </c>
      <c r="R214" s="7">
        <f t="shared" si="7"/>
        <v>0.86197842070084985</v>
      </c>
      <c r="S214" s="7">
        <f t="shared" si="7"/>
        <v>0.85977802486201682</v>
      </c>
      <c r="T214" s="7">
        <f t="shared" si="7"/>
        <v>0.85794545575024372</v>
      </c>
      <c r="U214" s="7">
        <f t="shared" si="7"/>
        <v>0.8554732768070874</v>
      </c>
      <c r="V214" s="7">
        <f t="shared" si="7"/>
        <v>0.85316247852324567</v>
      </c>
      <c r="W214" s="7">
        <f t="shared" si="7"/>
        <v>0.85108446870853827</v>
      </c>
      <c r="X214" s="7">
        <f t="shared" si="7"/>
        <v>0.84895115486558126</v>
      </c>
      <c r="Y214" s="7">
        <f t="shared" si="7"/>
        <v>0.84680228083802545</v>
      </c>
    </row>
    <row r="215" spans="1:25" x14ac:dyDescent="0.25">
      <c r="A215" s="8" t="s">
        <v>87</v>
      </c>
      <c r="B215" s="9">
        <v>17581</v>
      </c>
      <c r="C215" s="9">
        <v>17584</v>
      </c>
      <c r="D215" s="9">
        <v>17882</v>
      </c>
      <c r="E215" s="9">
        <v>18864</v>
      </c>
      <c r="F215" s="9">
        <v>19885</v>
      </c>
      <c r="G215" s="9">
        <v>20903</v>
      </c>
      <c r="H215" s="9">
        <v>21947</v>
      </c>
      <c r="I215" s="9">
        <v>22989</v>
      </c>
      <c r="J215" s="9">
        <v>24032</v>
      </c>
      <c r="K215" s="9">
        <v>25181</v>
      </c>
      <c r="L215" s="9">
        <v>26276</v>
      </c>
      <c r="M215" s="9">
        <v>27442</v>
      </c>
      <c r="N215" s="7">
        <f t="shared" si="7"/>
        <v>0.89040263357812099</v>
      </c>
      <c r="O215" s="7">
        <f t="shared" si="7"/>
        <v>0.89041928296536355</v>
      </c>
      <c r="P215" s="7">
        <f t="shared" si="7"/>
        <v>0.8897845449569588</v>
      </c>
      <c r="Q215" s="7">
        <f t="shared" si="7"/>
        <v>0.88717490476414429</v>
      </c>
      <c r="R215" s="7">
        <f t="shared" si="7"/>
        <v>0.88554887552883543</v>
      </c>
      <c r="S215" s="7">
        <f t="shared" si="7"/>
        <v>0.88291446673706442</v>
      </c>
      <c r="T215" s="7">
        <f t="shared" si="7"/>
        <v>0.88038027999518631</v>
      </c>
      <c r="U215" s="7">
        <f t="shared" si="7"/>
        <v>0.87694068281518212</v>
      </c>
      <c r="V215" s="7">
        <f t="shared" si="7"/>
        <v>0.87309718437783834</v>
      </c>
      <c r="W215" s="7">
        <f t="shared" si="7"/>
        <v>0.8707725292205547</v>
      </c>
      <c r="X215" s="7">
        <f t="shared" si="7"/>
        <v>0.86848454800859365</v>
      </c>
      <c r="Y215" s="7">
        <f t="shared" si="7"/>
        <v>0.86649826334070101</v>
      </c>
    </row>
    <row r="216" spans="1:25" x14ac:dyDescent="0.25">
      <c r="A216" s="8"/>
      <c r="B216" s="9"/>
      <c r="C216" s="9"/>
      <c r="D216" s="9"/>
      <c r="E216" s="9"/>
      <c r="F216" s="9"/>
      <c r="G216" s="9"/>
      <c r="H216" s="9"/>
      <c r="I216" s="9"/>
      <c r="J216" s="9"/>
      <c r="K216" s="9"/>
      <c r="L216" s="9"/>
      <c r="M216" s="9"/>
      <c r="N216" s="7"/>
      <c r="O216" s="7"/>
      <c r="P216" s="7"/>
      <c r="Q216" s="7"/>
      <c r="R216" s="7"/>
      <c r="S216" s="7"/>
      <c r="T216" s="7"/>
      <c r="U216" s="7"/>
      <c r="V216" s="7"/>
      <c r="W216" s="7"/>
      <c r="X216" s="7"/>
      <c r="Y216" s="7"/>
    </row>
    <row r="217" spans="1:25" x14ac:dyDescent="0.25">
      <c r="A217" s="8" t="s">
        <v>97</v>
      </c>
      <c r="B217" s="9">
        <v>1654365</v>
      </c>
      <c r="C217" s="9">
        <v>1654398</v>
      </c>
      <c r="D217" s="9">
        <v>1668648</v>
      </c>
      <c r="E217" s="9">
        <v>1727100</v>
      </c>
      <c r="F217" s="9">
        <v>1787410</v>
      </c>
      <c r="G217" s="9">
        <v>1849018</v>
      </c>
      <c r="H217" s="9">
        <v>1913069</v>
      </c>
      <c r="I217" s="9">
        <v>1979094</v>
      </c>
      <c r="J217" s="9">
        <v>2047887</v>
      </c>
      <c r="K217" s="9">
        <v>2116262</v>
      </c>
      <c r="L217" s="9">
        <v>2183220</v>
      </c>
      <c r="M217" s="9">
        <v>2252448</v>
      </c>
      <c r="N217" s="7">
        <f t="shared" si="7"/>
        <v>0.80454736444860298</v>
      </c>
      <c r="O217" s="7">
        <f t="shared" si="7"/>
        <v>0.80454854481774596</v>
      </c>
      <c r="P217" s="7">
        <f t="shared" si="7"/>
        <v>0.80440185962564525</v>
      </c>
      <c r="Q217" s="7">
        <f t="shared" si="7"/>
        <v>0.80367912025731136</v>
      </c>
      <c r="R217" s="7">
        <f t="shared" si="7"/>
        <v>0.80306577653294442</v>
      </c>
      <c r="S217" s="7">
        <f t="shared" si="7"/>
        <v>0.80239979864257316</v>
      </c>
      <c r="T217" s="7">
        <f t="shared" si="7"/>
        <v>0.80173172836313911</v>
      </c>
      <c r="U217" s="7">
        <f t="shared" si="7"/>
        <v>0.80086678887499541</v>
      </c>
      <c r="V217" s="7">
        <f t="shared" si="7"/>
        <v>0.79992086283725083</v>
      </c>
      <c r="W217" s="7">
        <f t="shared" si="7"/>
        <v>0.79899164334045891</v>
      </c>
      <c r="X217" s="7">
        <f t="shared" si="7"/>
        <v>0.79795585990725204</v>
      </c>
      <c r="Y217" s="7">
        <f t="shared" si="7"/>
        <v>0.79753930870777234</v>
      </c>
    </row>
    <row r="218" spans="1:25" x14ac:dyDescent="0.25">
      <c r="A218" s="8" t="s">
        <v>98</v>
      </c>
      <c r="B218" s="9">
        <v>1536083</v>
      </c>
      <c r="C218" s="9">
        <v>1536115</v>
      </c>
      <c r="D218" s="9">
        <v>1549278</v>
      </c>
      <c r="E218" s="9">
        <v>1604137</v>
      </c>
      <c r="F218" s="9">
        <v>1662128</v>
      </c>
      <c r="G218" s="9">
        <v>1720432</v>
      </c>
      <c r="H218" s="9">
        <v>1780490</v>
      </c>
      <c r="I218" s="9">
        <v>1842606</v>
      </c>
      <c r="J218" s="9">
        <v>1906919</v>
      </c>
      <c r="K218" s="9">
        <v>1972059</v>
      </c>
      <c r="L218" s="9">
        <v>2037608</v>
      </c>
      <c r="M218" s="9">
        <v>2103654</v>
      </c>
      <c r="N218" s="7">
        <f t="shared" si="7"/>
        <v>0.80405681275701213</v>
      </c>
      <c r="O218" s="7">
        <f t="shared" si="7"/>
        <v>0.80405799043472936</v>
      </c>
      <c r="P218" s="7">
        <f t="shared" si="7"/>
        <v>0.80386971241779193</v>
      </c>
      <c r="Q218" s="7">
        <f t="shared" si="7"/>
        <v>0.80311335046896015</v>
      </c>
      <c r="R218" s="7">
        <f t="shared" si="7"/>
        <v>0.80254011908739575</v>
      </c>
      <c r="S218" s="7">
        <f t="shared" si="7"/>
        <v>0.80191217351259336</v>
      </c>
      <c r="T218" s="7">
        <f t="shared" si="7"/>
        <v>0.80114991869216323</v>
      </c>
      <c r="U218" s="7">
        <f t="shared" si="7"/>
        <v>0.80025519831940872</v>
      </c>
      <c r="V218" s="7">
        <f t="shared" si="7"/>
        <v>0.79945658120740259</v>
      </c>
      <c r="W218" s="7">
        <f t="shared" si="7"/>
        <v>0.79859391742332386</v>
      </c>
      <c r="X218" s="7">
        <f t="shared" si="7"/>
        <v>0.79758377219318233</v>
      </c>
      <c r="Y218" s="7">
        <f t="shared" si="7"/>
        <v>0.7971732075431659</v>
      </c>
    </row>
    <row r="219" spans="1:25" x14ac:dyDescent="0.25">
      <c r="A219" s="8" t="s">
        <v>99</v>
      </c>
      <c r="B219" s="9">
        <v>1167551</v>
      </c>
      <c r="C219" s="9">
        <v>1167569</v>
      </c>
      <c r="D219" s="9">
        <v>1177259</v>
      </c>
      <c r="E219" s="9">
        <v>1218274</v>
      </c>
      <c r="F219" s="9">
        <v>1261655</v>
      </c>
      <c r="G219" s="9">
        <v>1306010</v>
      </c>
      <c r="H219" s="9">
        <v>1351412</v>
      </c>
      <c r="I219" s="9">
        <v>1397790</v>
      </c>
      <c r="J219" s="9">
        <v>1443920</v>
      </c>
      <c r="K219" s="9">
        <v>1491277</v>
      </c>
      <c r="L219" s="9">
        <v>1539574</v>
      </c>
      <c r="M219" s="9">
        <v>1591310</v>
      </c>
      <c r="N219" s="7">
        <f t="shared" si="7"/>
        <v>0.7901003231318412</v>
      </c>
      <c r="O219" s="7">
        <f t="shared" si="7"/>
        <v>0.79010020653047741</v>
      </c>
      <c r="P219" s="7">
        <f t="shared" si="7"/>
        <v>0.79014913552405497</v>
      </c>
      <c r="Q219" s="7">
        <f t="shared" si="7"/>
        <v>0.79044131482204794</v>
      </c>
      <c r="R219" s="7">
        <f t="shared" si="7"/>
        <v>0.79077176486220702</v>
      </c>
      <c r="S219" s="7">
        <f t="shared" si="7"/>
        <v>0.79121048218638979</v>
      </c>
      <c r="T219" s="7">
        <f t="shared" si="7"/>
        <v>0.79124845062703864</v>
      </c>
      <c r="U219" s="7">
        <f t="shared" si="7"/>
        <v>0.79116680675479478</v>
      </c>
      <c r="V219" s="7">
        <f t="shared" si="7"/>
        <v>0.79087875660836626</v>
      </c>
      <c r="W219" s="7">
        <f t="shared" si="7"/>
        <v>0.7907365793288631</v>
      </c>
      <c r="X219" s="7">
        <f t="shared" si="7"/>
        <v>0.79050291950864349</v>
      </c>
      <c r="Y219" s="7">
        <f t="shared" si="7"/>
        <v>0.7910613069903073</v>
      </c>
    </row>
    <row r="220" spans="1:25" x14ac:dyDescent="0.25">
      <c r="A220" s="8"/>
      <c r="B220" s="9"/>
      <c r="C220" s="9"/>
      <c r="D220" s="9"/>
      <c r="E220" s="9"/>
      <c r="F220" s="9"/>
      <c r="G220" s="9"/>
      <c r="H220" s="9"/>
      <c r="I220" s="9"/>
      <c r="J220" s="9"/>
      <c r="K220" s="9"/>
      <c r="L220" s="9"/>
      <c r="M220" s="9"/>
    </row>
    <row r="221" spans="1:25" x14ac:dyDescent="0.25">
      <c r="A221" s="11" t="s">
        <v>100</v>
      </c>
      <c r="B221" s="12">
        <v>19.8</v>
      </c>
      <c r="C221" s="12">
        <v>19.8</v>
      </c>
      <c r="D221" s="12">
        <v>19.899999999999999</v>
      </c>
      <c r="E221" s="12">
        <v>20</v>
      </c>
      <c r="F221" s="12">
        <v>20.2</v>
      </c>
      <c r="G221" s="12">
        <v>20.399999999999999</v>
      </c>
      <c r="H221" s="12">
        <v>20.6</v>
      </c>
      <c r="I221" s="12">
        <v>20.8</v>
      </c>
      <c r="J221" s="12">
        <v>21</v>
      </c>
      <c r="K221" s="12">
        <v>21.2</v>
      </c>
      <c r="L221" s="12">
        <v>21.5</v>
      </c>
      <c r="M221" s="12">
        <v>21.7</v>
      </c>
    </row>
    <row r="222" spans="1:25" s="7" customFormat="1" ht="33.9" customHeight="1" x14ac:dyDescent="0.3">
      <c r="A222" s="16" t="s">
        <v>102</v>
      </c>
      <c r="B222" s="6">
        <v>1379719</v>
      </c>
      <c r="C222" s="6">
        <v>1379738</v>
      </c>
      <c r="D222" s="6">
        <v>1392135</v>
      </c>
      <c r="E222" s="6">
        <v>1443258</v>
      </c>
      <c r="F222" s="6">
        <v>1493992</v>
      </c>
      <c r="G222" s="6">
        <v>1545840</v>
      </c>
      <c r="H222" s="6">
        <v>1599537</v>
      </c>
      <c r="I222" s="6">
        <v>1655001</v>
      </c>
      <c r="J222" s="6">
        <v>1711790</v>
      </c>
      <c r="K222" s="6">
        <v>1766843</v>
      </c>
      <c r="L222" s="6">
        <v>1820855</v>
      </c>
      <c r="M222" s="6">
        <v>1869075</v>
      </c>
    </row>
    <row r="223" spans="1:25" x14ac:dyDescent="0.25">
      <c r="A223" s="8" t="s">
        <v>25</v>
      </c>
      <c r="B223" s="9">
        <v>224496</v>
      </c>
      <c r="C223" s="9">
        <v>224496</v>
      </c>
      <c r="D223" s="9">
        <v>225854</v>
      </c>
      <c r="E223" s="9">
        <v>231192</v>
      </c>
      <c r="F223" s="9">
        <v>233031</v>
      </c>
      <c r="G223" s="9">
        <v>233910</v>
      </c>
      <c r="H223" s="9">
        <v>235120</v>
      </c>
      <c r="I223" s="9">
        <v>235336</v>
      </c>
      <c r="J223" s="9">
        <v>236686</v>
      </c>
      <c r="K223" s="9">
        <v>237771</v>
      </c>
      <c r="L223" s="9">
        <v>237496</v>
      </c>
      <c r="M223" s="9">
        <v>236338</v>
      </c>
    </row>
    <row r="224" spans="1:25" x14ac:dyDescent="0.25">
      <c r="A224" s="8" t="s">
        <v>38</v>
      </c>
      <c r="B224" s="9">
        <v>181537</v>
      </c>
      <c r="C224" s="9">
        <v>181538</v>
      </c>
      <c r="D224" s="9">
        <v>183298</v>
      </c>
      <c r="E224" s="9">
        <v>191022</v>
      </c>
      <c r="F224" s="9">
        <v>201116</v>
      </c>
      <c r="G224" s="9">
        <v>211508</v>
      </c>
      <c r="H224" s="9">
        <v>220111</v>
      </c>
      <c r="I224" s="9">
        <v>228699</v>
      </c>
      <c r="J224" s="9">
        <v>234300</v>
      </c>
      <c r="K224" s="9">
        <v>236493</v>
      </c>
      <c r="L224" s="9">
        <v>237670</v>
      </c>
      <c r="M224" s="9">
        <v>238602</v>
      </c>
    </row>
    <row r="225" spans="1:13" x14ac:dyDescent="0.25">
      <c r="A225" s="8" t="s">
        <v>39</v>
      </c>
      <c r="B225" s="9">
        <v>156122</v>
      </c>
      <c r="C225" s="9">
        <v>156122</v>
      </c>
      <c r="D225" s="9">
        <v>157521</v>
      </c>
      <c r="E225" s="9">
        <v>163121</v>
      </c>
      <c r="F225" s="9">
        <v>167948</v>
      </c>
      <c r="G225" s="9">
        <v>173748</v>
      </c>
      <c r="H225" s="9">
        <v>180199</v>
      </c>
      <c r="I225" s="9">
        <v>186875</v>
      </c>
      <c r="J225" s="9">
        <v>195043</v>
      </c>
      <c r="K225" s="9">
        <v>205610</v>
      </c>
      <c r="L225" s="9">
        <v>216276</v>
      </c>
      <c r="M225" s="9">
        <v>224659</v>
      </c>
    </row>
    <row r="226" spans="1:13" x14ac:dyDescent="0.25">
      <c r="A226" s="8" t="s">
        <v>40</v>
      </c>
      <c r="B226" s="9">
        <v>139271</v>
      </c>
      <c r="C226" s="9">
        <v>139278</v>
      </c>
      <c r="D226" s="9">
        <v>140178</v>
      </c>
      <c r="E226" s="9">
        <v>143659</v>
      </c>
      <c r="F226" s="9">
        <v>147779</v>
      </c>
      <c r="G226" s="9">
        <v>152349</v>
      </c>
      <c r="H226" s="9">
        <v>157358</v>
      </c>
      <c r="I226" s="9">
        <v>163002</v>
      </c>
      <c r="J226" s="9">
        <v>168932</v>
      </c>
      <c r="K226" s="9">
        <v>173919</v>
      </c>
      <c r="L226" s="9">
        <v>179852</v>
      </c>
      <c r="M226" s="9">
        <v>185813</v>
      </c>
    </row>
    <row r="227" spans="1:13" x14ac:dyDescent="0.25">
      <c r="A227" s="8" t="s">
        <v>41</v>
      </c>
      <c r="B227" s="9">
        <v>119962</v>
      </c>
      <c r="C227" s="9">
        <v>119965</v>
      </c>
      <c r="D227" s="9">
        <v>121192</v>
      </c>
      <c r="E227" s="9">
        <v>126776</v>
      </c>
      <c r="F227" s="9">
        <v>132354</v>
      </c>
      <c r="G227" s="9">
        <v>137331</v>
      </c>
      <c r="H227" s="9">
        <v>143263</v>
      </c>
      <c r="I227" s="9">
        <v>147975</v>
      </c>
      <c r="J227" s="9">
        <v>152014</v>
      </c>
      <c r="K227" s="9">
        <v>156253</v>
      </c>
      <c r="L227" s="9">
        <v>160756</v>
      </c>
      <c r="M227" s="9">
        <v>164922</v>
      </c>
    </row>
    <row r="228" spans="1:13" x14ac:dyDescent="0.25">
      <c r="A228" s="8" t="s">
        <v>42</v>
      </c>
      <c r="B228" s="9">
        <v>113061</v>
      </c>
      <c r="C228" s="9">
        <v>113064</v>
      </c>
      <c r="D228" s="9">
        <v>113397</v>
      </c>
      <c r="E228" s="9">
        <v>114688</v>
      </c>
      <c r="F228" s="9">
        <v>116431</v>
      </c>
      <c r="G228" s="9">
        <v>118622</v>
      </c>
      <c r="H228" s="9">
        <v>121712</v>
      </c>
      <c r="I228" s="9">
        <v>126626</v>
      </c>
      <c r="J228" s="9">
        <v>133398</v>
      </c>
      <c r="K228" s="9">
        <v>139772</v>
      </c>
      <c r="L228" s="9">
        <v>145277</v>
      </c>
      <c r="M228" s="9">
        <v>150691</v>
      </c>
    </row>
    <row r="229" spans="1:13" x14ac:dyDescent="0.25">
      <c r="A229" s="8" t="s">
        <v>43</v>
      </c>
      <c r="B229" s="9">
        <v>101736</v>
      </c>
      <c r="C229" s="9">
        <v>101737</v>
      </c>
      <c r="D229" s="9">
        <v>102852</v>
      </c>
      <c r="E229" s="9">
        <v>106737</v>
      </c>
      <c r="F229" s="9">
        <v>109887</v>
      </c>
      <c r="G229" s="9">
        <v>112745</v>
      </c>
      <c r="H229" s="9">
        <v>115121</v>
      </c>
      <c r="I229" s="9">
        <v>116813</v>
      </c>
      <c r="J229" s="9">
        <v>118981</v>
      </c>
      <c r="K229" s="9">
        <v>121504</v>
      </c>
      <c r="L229" s="9">
        <v>124443</v>
      </c>
      <c r="M229" s="9">
        <v>127447</v>
      </c>
    </row>
    <row r="230" spans="1:13" x14ac:dyDescent="0.25">
      <c r="A230" s="8" t="s">
        <v>44</v>
      </c>
      <c r="B230" s="9">
        <v>79005</v>
      </c>
      <c r="C230" s="9">
        <v>79008</v>
      </c>
      <c r="D230" s="9">
        <v>79812</v>
      </c>
      <c r="E230" s="9">
        <v>83615</v>
      </c>
      <c r="F230" s="9">
        <v>88589</v>
      </c>
      <c r="G230" s="9">
        <v>93935</v>
      </c>
      <c r="H230" s="9">
        <v>99472</v>
      </c>
      <c r="I230" s="9">
        <v>105653</v>
      </c>
      <c r="J230" s="9">
        <v>109845</v>
      </c>
      <c r="K230" s="9">
        <v>113322</v>
      </c>
      <c r="L230" s="9">
        <v>116509</v>
      </c>
      <c r="M230" s="9">
        <v>118609</v>
      </c>
    </row>
    <row r="231" spans="1:13" x14ac:dyDescent="0.25">
      <c r="A231" s="8" t="s">
        <v>45</v>
      </c>
      <c r="B231" s="9">
        <v>67097</v>
      </c>
      <c r="C231" s="9">
        <v>67097</v>
      </c>
      <c r="D231" s="9">
        <v>67785</v>
      </c>
      <c r="E231" s="9">
        <v>70608</v>
      </c>
      <c r="F231" s="9">
        <v>73359</v>
      </c>
      <c r="G231" s="9">
        <v>75995</v>
      </c>
      <c r="H231" s="9">
        <v>78502</v>
      </c>
      <c r="I231" s="9">
        <v>81310</v>
      </c>
      <c r="J231" s="9">
        <v>85606</v>
      </c>
      <c r="K231" s="9">
        <v>90998</v>
      </c>
      <c r="L231" s="9">
        <v>96623</v>
      </c>
      <c r="M231" s="9">
        <v>101804</v>
      </c>
    </row>
    <row r="232" spans="1:13" x14ac:dyDescent="0.25">
      <c r="A232" s="8" t="s">
        <v>46</v>
      </c>
      <c r="B232" s="9">
        <v>58223</v>
      </c>
      <c r="C232" s="9">
        <v>58224</v>
      </c>
      <c r="D232" s="9">
        <v>58705</v>
      </c>
      <c r="E232" s="9">
        <v>60529</v>
      </c>
      <c r="F232" s="9">
        <v>62050</v>
      </c>
      <c r="G232" s="9">
        <v>63856</v>
      </c>
      <c r="H232" s="9">
        <v>65842</v>
      </c>
      <c r="I232" s="9">
        <v>68521</v>
      </c>
      <c r="J232" s="9">
        <v>71493</v>
      </c>
      <c r="K232" s="9">
        <v>74460</v>
      </c>
      <c r="L232" s="9">
        <v>77407</v>
      </c>
      <c r="M232" s="9">
        <v>79844</v>
      </c>
    </row>
    <row r="233" spans="1:13" x14ac:dyDescent="0.25">
      <c r="A233" s="8" t="s">
        <v>47</v>
      </c>
      <c r="B233" s="9">
        <v>46612</v>
      </c>
      <c r="C233" s="9">
        <v>46612</v>
      </c>
      <c r="D233" s="9">
        <v>47222</v>
      </c>
      <c r="E233" s="9">
        <v>49511</v>
      </c>
      <c r="F233" s="9">
        <v>51991</v>
      </c>
      <c r="G233" s="9">
        <v>54367</v>
      </c>
      <c r="H233" s="9">
        <v>56862</v>
      </c>
      <c r="I233" s="9">
        <v>58801</v>
      </c>
      <c r="J233" s="9">
        <v>60644</v>
      </c>
      <c r="K233" s="9">
        <v>62159</v>
      </c>
      <c r="L233" s="9">
        <v>63948</v>
      </c>
      <c r="M233" s="9">
        <v>65790</v>
      </c>
    </row>
    <row r="234" spans="1:13" x14ac:dyDescent="0.25">
      <c r="A234" s="8" t="s">
        <v>48</v>
      </c>
      <c r="B234" s="9">
        <v>32298</v>
      </c>
      <c r="C234" s="9">
        <v>32298</v>
      </c>
      <c r="D234" s="9">
        <v>32910</v>
      </c>
      <c r="E234" s="9">
        <v>35704</v>
      </c>
      <c r="F234" s="9">
        <v>38551</v>
      </c>
      <c r="G234" s="9">
        <v>41300</v>
      </c>
      <c r="H234" s="9">
        <v>43962</v>
      </c>
      <c r="I234" s="9">
        <v>46902</v>
      </c>
      <c r="J234" s="9">
        <v>49165</v>
      </c>
      <c r="K234" s="9">
        <v>51589</v>
      </c>
      <c r="L234" s="9">
        <v>53921</v>
      </c>
      <c r="M234" s="9">
        <v>56295</v>
      </c>
    </row>
    <row r="235" spans="1:13" x14ac:dyDescent="0.25">
      <c r="A235" s="8" t="s">
        <v>49</v>
      </c>
      <c r="B235" s="9">
        <v>22460</v>
      </c>
      <c r="C235" s="9">
        <v>22460</v>
      </c>
      <c r="D235" s="9">
        <v>22919</v>
      </c>
      <c r="E235" s="9">
        <v>24810</v>
      </c>
      <c r="F235" s="9">
        <v>26244</v>
      </c>
      <c r="G235" s="9">
        <v>27899</v>
      </c>
      <c r="H235" s="9">
        <v>30113</v>
      </c>
      <c r="I235" s="9">
        <v>32488</v>
      </c>
      <c r="J235" s="9">
        <v>35362</v>
      </c>
      <c r="K235" s="9">
        <v>38203</v>
      </c>
      <c r="L235" s="9">
        <v>40889</v>
      </c>
      <c r="M235" s="9">
        <v>43328</v>
      </c>
    </row>
    <row r="236" spans="1:13" x14ac:dyDescent="0.25">
      <c r="A236" s="8" t="s">
        <v>50</v>
      </c>
      <c r="B236" s="9">
        <v>14157</v>
      </c>
      <c r="C236" s="9">
        <v>14157</v>
      </c>
      <c r="D236" s="9">
        <v>14452</v>
      </c>
      <c r="E236" s="9">
        <v>15628</v>
      </c>
      <c r="F236" s="9">
        <v>17364</v>
      </c>
      <c r="G236" s="9">
        <v>18952</v>
      </c>
      <c r="H236" s="9">
        <v>20579</v>
      </c>
      <c r="I236" s="9">
        <v>22402</v>
      </c>
      <c r="J236" s="9">
        <v>24207</v>
      </c>
      <c r="K236" s="9">
        <v>25589</v>
      </c>
      <c r="L236" s="9">
        <v>27292</v>
      </c>
      <c r="M236" s="9">
        <v>29332</v>
      </c>
    </row>
    <row r="237" spans="1:13" x14ac:dyDescent="0.25">
      <c r="A237" s="8" t="s">
        <v>51</v>
      </c>
      <c r="B237" s="9">
        <v>9767</v>
      </c>
      <c r="C237" s="9">
        <v>9767</v>
      </c>
      <c r="D237" s="9">
        <v>9883</v>
      </c>
      <c r="E237" s="9">
        <v>10527</v>
      </c>
      <c r="F237" s="9">
        <v>11175</v>
      </c>
      <c r="G237" s="9">
        <v>12060</v>
      </c>
      <c r="H237" s="9">
        <v>12932</v>
      </c>
      <c r="I237" s="9">
        <v>13937</v>
      </c>
      <c r="J237" s="9">
        <v>15069</v>
      </c>
      <c r="K237" s="9">
        <v>16768</v>
      </c>
      <c r="L237" s="9">
        <v>18275</v>
      </c>
      <c r="M237" s="9">
        <v>19710</v>
      </c>
    </row>
    <row r="238" spans="1:13" x14ac:dyDescent="0.25">
      <c r="A238" s="8" t="s">
        <v>52</v>
      </c>
      <c r="B238" s="9">
        <v>6357</v>
      </c>
      <c r="C238" s="9">
        <v>6357</v>
      </c>
      <c r="D238" s="9">
        <v>6451</v>
      </c>
      <c r="E238" s="9">
        <v>6870</v>
      </c>
      <c r="F238" s="9">
        <v>7350</v>
      </c>
      <c r="G238" s="9">
        <v>7979</v>
      </c>
      <c r="H238" s="9">
        <v>8526</v>
      </c>
      <c r="I238" s="9">
        <v>9157</v>
      </c>
      <c r="J238" s="9">
        <v>9770</v>
      </c>
      <c r="K238" s="9">
        <v>10372</v>
      </c>
      <c r="L238" s="9">
        <v>11199</v>
      </c>
      <c r="M238" s="9">
        <v>11997</v>
      </c>
    </row>
    <row r="239" spans="1:13" x14ac:dyDescent="0.25">
      <c r="A239" s="8" t="s">
        <v>53</v>
      </c>
      <c r="B239" s="9">
        <v>4217</v>
      </c>
      <c r="C239" s="9">
        <v>4217</v>
      </c>
      <c r="D239" s="9">
        <v>4287</v>
      </c>
      <c r="E239" s="9">
        <v>4577</v>
      </c>
      <c r="F239" s="9">
        <v>4824</v>
      </c>
      <c r="G239" s="9">
        <v>5030</v>
      </c>
      <c r="H239" s="9">
        <v>5244</v>
      </c>
      <c r="I239" s="9">
        <v>5542</v>
      </c>
      <c r="J239" s="9">
        <v>5890</v>
      </c>
      <c r="K239" s="9">
        <v>6324</v>
      </c>
      <c r="L239" s="9">
        <v>6907</v>
      </c>
      <c r="M239" s="9">
        <v>7402</v>
      </c>
    </row>
    <row r="240" spans="1:13" x14ac:dyDescent="0.25">
      <c r="A240" s="8" t="s">
        <v>54</v>
      </c>
      <c r="B240" s="9">
        <v>3341</v>
      </c>
      <c r="C240" s="9">
        <v>3341</v>
      </c>
      <c r="D240" s="9">
        <v>3417</v>
      </c>
      <c r="E240" s="9">
        <v>3684</v>
      </c>
      <c r="F240" s="9">
        <v>3949</v>
      </c>
      <c r="G240" s="9">
        <v>4254</v>
      </c>
      <c r="H240" s="9">
        <v>4619</v>
      </c>
      <c r="I240" s="9">
        <v>4962</v>
      </c>
      <c r="J240" s="9">
        <v>5385</v>
      </c>
      <c r="K240" s="9">
        <v>5737</v>
      </c>
      <c r="L240" s="9">
        <v>6115</v>
      </c>
      <c r="M240" s="9">
        <v>6492</v>
      </c>
    </row>
    <row r="241" spans="1:13" x14ac:dyDescent="0.25">
      <c r="A241" s="8"/>
      <c r="B241" s="9"/>
      <c r="C241" s="9"/>
      <c r="D241" s="9"/>
      <c r="E241" s="9"/>
      <c r="F241" s="9"/>
      <c r="G241" s="9"/>
      <c r="H241" s="9"/>
      <c r="I241" s="9"/>
      <c r="J241" s="9"/>
      <c r="K241" s="9"/>
      <c r="L241" s="9"/>
      <c r="M241" s="9"/>
    </row>
    <row r="242" spans="1:13" x14ac:dyDescent="0.25">
      <c r="A242" s="8" t="s">
        <v>55</v>
      </c>
      <c r="B242" s="9">
        <v>646456</v>
      </c>
      <c r="C242" s="9">
        <v>646459</v>
      </c>
      <c r="D242" s="9">
        <v>651645</v>
      </c>
      <c r="E242" s="9">
        <v>673153</v>
      </c>
      <c r="F242" s="9">
        <v>692683</v>
      </c>
      <c r="G242" s="9">
        <v>712266</v>
      </c>
      <c r="H242" s="9">
        <v>731759</v>
      </c>
      <c r="I242" s="9">
        <v>750928</v>
      </c>
      <c r="J242" s="9">
        <v>770388</v>
      </c>
      <c r="K242" s="9">
        <v>787216</v>
      </c>
      <c r="L242" s="9">
        <v>801400</v>
      </c>
      <c r="M242" s="9">
        <v>813093</v>
      </c>
    </row>
    <row r="243" spans="1:13" x14ac:dyDescent="0.25">
      <c r="A243" s="10" t="s">
        <v>56</v>
      </c>
      <c r="B243" s="9">
        <v>224496</v>
      </c>
      <c r="C243" s="9">
        <v>224496</v>
      </c>
      <c r="D243" s="9">
        <v>225854</v>
      </c>
      <c r="E243" s="9">
        <v>231192</v>
      </c>
      <c r="F243" s="9">
        <v>233031</v>
      </c>
      <c r="G243" s="9">
        <v>233910</v>
      </c>
      <c r="H243" s="9">
        <v>235120</v>
      </c>
      <c r="I243" s="9">
        <v>235336</v>
      </c>
      <c r="J243" s="9">
        <v>236686</v>
      </c>
      <c r="K243" s="9">
        <v>237771</v>
      </c>
      <c r="L243" s="9">
        <v>237496</v>
      </c>
      <c r="M243" s="9">
        <v>236338</v>
      </c>
    </row>
    <row r="244" spans="1:13" x14ac:dyDescent="0.25">
      <c r="A244" s="10" t="s">
        <v>57</v>
      </c>
      <c r="B244" s="9">
        <v>308268</v>
      </c>
      <c r="C244" s="9">
        <v>308269</v>
      </c>
      <c r="D244" s="9">
        <v>311147</v>
      </c>
      <c r="E244" s="9">
        <v>323354</v>
      </c>
      <c r="F244" s="9">
        <v>337860</v>
      </c>
      <c r="G244" s="9">
        <v>352444</v>
      </c>
      <c r="H244" s="9">
        <v>365768</v>
      </c>
      <c r="I244" s="9">
        <v>380084</v>
      </c>
      <c r="J244" s="9">
        <v>393531</v>
      </c>
      <c r="K244" s="9">
        <v>404932</v>
      </c>
      <c r="L244" s="9">
        <v>414609</v>
      </c>
      <c r="M244" s="9">
        <v>422011</v>
      </c>
    </row>
    <row r="245" spans="1:13" x14ac:dyDescent="0.25">
      <c r="A245" s="10" t="s">
        <v>58</v>
      </c>
      <c r="B245" s="9">
        <v>113692</v>
      </c>
      <c r="C245" s="9">
        <v>113694</v>
      </c>
      <c r="D245" s="9">
        <v>114644</v>
      </c>
      <c r="E245" s="9">
        <v>118607</v>
      </c>
      <c r="F245" s="9">
        <v>121792</v>
      </c>
      <c r="G245" s="9">
        <v>125912</v>
      </c>
      <c r="H245" s="9">
        <v>130871</v>
      </c>
      <c r="I245" s="9">
        <v>135508</v>
      </c>
      <c r="J245" s="9">
        <v>140171</v>
      </c>
      <c r="K245" s="9">
        <v>144513</v>
      </c>
      <c r="L245" s="9">
        <v>149295</v>
      </c>
      <c r="M245" s="9">
        <v>154744</v>
      </c>
    </row>
    <row r="246" spans="1:13" x14ac:dyDescent="0.25">
      <c r="A246" s="8" t="s">
        <v>59</v>
      </c>
      <c r="B246" s="9">
        <v>695424</v>
      </c>
      <c r="C246" s="9">
        <v>695440</v>
      </c>
      <c r="D246" s="9">
        <v>702000</v>
      </c>
      <c r="E246" s="9">
        <v>728819</v>
      </c>
      <c r="F246" s="9">
        <v>756647</v>
      </c>
      <c r="G246" s="9">
        <v>785299</v>
      </c>
      <c r="H246" s="9">
        <v>815878</v>
      </c>
      <c r="I246" s="9">
        <v>848073</v>
      </c>
      <c r="J246" s="9">
        <v>881081</v>
      </c>
      <c r="K246" s="9">
        <v>914837</v>
      </c>
      <c r="L246" s="9">
        <v>949667</v>
      </c>
      <c r="M246" s="9">
        <v>981049</v>
      </c>
    </row>
    <row r="247" spans="1:13" x14ac:dyDescent="0.25">
      <c r="A247" s="10" t="s">
        <v>60</v>
      </c>
      <c r="B247" s="9">
        <v>174932</v>
      </c>
      <c r="C247" s="9">
        <v>174940</v>
      </c>
      <c r="D247" s="9">
        <v>176398</v>
      </c>
      <c r="E247" s="9">
        <v>182617</v>
      </c>
      <c r="F247" s="9">
        <v>189545</v>
      </c>
      <c r="G247" s="9">
        <v>196580</v>
      </c>
      <c r="H247" s="9">
        <v>204292</v>
      </c>
      <c r="I247" s="9">
        <v>210959</v>
      </c>
      <c r="J247" s="9">
        <v>216587</v>
      </c>
      <c r="K247" s="9">
        <v>222830</v>
      </c>
      <c r="L247" s="9">
        <v>230650</v>
      </c>
      <c r="M247" s="9">
        <v>237241</v>
      </c>
    </row>
    <row r="248" spans="1:13" x14ac:dyDescent="0.25">
      <c r="A248" s="10" t="s">
        <v>61</v>
      </c>
      <c r="B248" s="9">
        <v>360899</v>
      </c>
      <c r="C248" s="9">
        <v>360906</v>
      </c>
      <c r="D248" s="9">
        <v>363846</v>
      </c>
      <c r="E248" s="9">
        <v>375648</v>
      </c>
      <c r="F248" s="9">
        <v>388266</v>
      </c>
      <c r="G248" s="9">
        <v>401297</v>
      </c>
      <c r="H248" s="9">
        <v>414807</v>
      </c>
      <c r="I248" s="9">
        <v>430402</v>
      </c>
      <c r="J248" s="9">
        <v>447830</v>
      </c>
      <c r="K248" s="9">
        <v>465596</v>
      </c>
      <c r="L248" s="9">
        <v>482852</v>
      </c>
      <c r="M248" s="9">
        <v>498551</v>
      </c>
    </row>
    <row r="249" spans="1:13" x14ac:dyDescent="0.25">
      <c r="A249" s="10" t="s">
        <v>62</v>
      </c>
      <c r="B249" s="9">
        <v>159593</v>
      </c>
      <c r="C249" s="9">
        <v>159594</v>
      </c>
      <c r="D249" s="9">
        <v>161756</v>
      </c>
      <c r="E249" s="9">
        <v>170554</v>
      </c>
      <c r="F249" s="9">
        <v>178836</v>
      </c>
      <c r="G249" s="9">
        <v>187422</v>
      </c>
      <c r="H249" s="9">
        <v>196779</v>
      </c>
      <c r="I249" s="9">
        <v>206712</v>
      </c>
      <c r="J249" s="9">
        <v>216664</v>
      </c>
      <c r="K249" s="9">
        <v>226411</v>
      </c>
      <c r="L249" s="9">
        <v>236165</v>
      </c>
      <c r="M249" s="9">
        <v>245257</v>
      </c>
    </row>
    <row r="250" spans="1:13" x14ac:dyDescent="0.25">
      <c r="A250" s="8" t="s">
        <v>63</v>
      </c>
      <c r="B250" s="9">
        <v>37839</v>
      </c>
      <c r="C250" s="9">
        <v>37839</v>
      </c>
      <c r="D250" s="9">
        <v>38490</v>
      </c>
      <c r="E250" s="9">
        <v>41286</v>
      </c>
      <c r="F250" s="9">
        <v>44662</v>
      </c>
      <c r="G250" s="9">
        <v>48275</v>
      </c>
      <c r="H250" s="9">
        <v>51900</v>
      </c>
      <c r="I250" s="9">
        <v>56000</v>
      </c>
      <c r="J250" s="9">
        <v>60321</v>
      </c>
      <c r="K250" s="9">
        <v>64790</v>
      </c>
      <c r="L250" s="9">
        <v>69788</v>
      </c>
      <c r="M250" s="9">
        <v>74933</v>
      </c>
    </row>
    <row r="251" spans="1:13" x14ac:dyDescent="0.25">
      <c r="A251" s="8" t="s">
        <v>54</v>
      </c>
      <c r="B251" s="9">
        <v>3341</v>
      </c>
      <c r="C251" s="9">
        <v>3341</v>
      </c>
      <c r="D251" s="9">
        <v>3417</v>
      </c>
      <c r="E251" s="9">
        <v>3684</v>
      </c>
      <c r="F251" s="9">
        <v>3949</v>
      </c>
      <c r="G251" s="9">
        <v>4254</v>
      </c>
      <c r="H251" s="9">
        <v>4619</v>
      </c>
      <c r="I251" s="9">
        <v>4962</v>
      </c>
      <c r="J251" s="9">
        <v>5385</v>
      </c>
      <c r="K251" s="9">
        <v>5737</v>
      </c>
      <c r="L251" s="9">
        <v>6115</v>
      </c>
      <c r="M251" s="9">
        <v>6492</v>
      </c>
    </row>
    <row r="252" spans="1:13" x14ac:dyDescent="0.25">
      <c r="A252" s="8"/>
      <c r="B252" s="9"/>
      <c r="C252" s="9"/>
      <c r="D252" s="9"/>
      <c r="E252" s="9"/>
      <c r="F252" s="9"/>
      <c r="G252" s="9"/>
      <c r="H252" s="9"/>
      <c r="I252" s="9"/>
      <c r="J252" s="9"/>
      <c r="K252" s="9"/>
      <c r="L252" s="9"/>
      <c r="M252" s="9"/>
    </row>
    <row r="253" spans="1:13" x14ac:dyDescent="0.25">
      <c r="A253" s="8" t="s">
        <v>64</v>
      </c>
      <c r="B253" s="9">
        <v>788762</v>
      </c>
      <c r="C253" s="9">
        <v>788780</v>
      </c>
      <c r="D253" s="9">
        <v>796510</v>
      </c>
      <c r="E253" s="9">
        <v>828059</v>
      </c>
      <c r="F253" s="9">
        <v>860933</v>
      </c>
      <c r="G253" s="9">
        <v>895264</v>
      </c>
      <c r="H253" s="9">
        <v>931054</v>
      </c>
      <c r="I253" s="9">
        <v>969317</v>
      </c>
      <c r="J253" s="9">
        <v>1010003</v>
      </c>
      <c r="K253" s="9">
        <v>1050927</v>
      </c>
      <c r="L253" s="9">
        <v>1092000</v>
      </c>
      <c r="M253" s="9">
        <v>1130010</v>
      </c>
    </row>
    <row r="254" spans="1:13" x14ac:dyDescent="0.25">
      <c r="A254" s="8" t="s">
        <v>65</v>
      </c>
      <c r="B254" s="9">
        <v>733263</v>
      </c>
      <c r="C254" s="9">
        <v>733279</v>
      </c>
      <c r="D254" s="9">
        <v>740490</v>
      </c>
      <c r="E254" s="9">
        <v>770105</v>
      </c>
      <c r="F254" s="9">
        <v>801309</v>
      </c>
      <c r="G254" s="9">
        <v>833574</v>
      </c>
      <c r="H254" s="9">
        <v>867778</v>
      </c>
      <c r="I254" s="9">
        <v>904073</v>
      </c>
      <c r="J254" s="9">
        <v>941402</v>
      </c>
      <c r="K254" s="9">
        <v>979627</v>
      </c>
      <c r="L254" s="9">
        <v>1019455</v>
      </c>
      <c r="M254" s="9">
        <v>1055982</v>
      </c>
    </row>
    <row r="255" spans="1:13" x14ac:dyDescent="0.25">
      <c r="A255" s="8" t="s">
        <v>66</v>
      </c>
      <c r="B255" s="9">
        <v>620132</v>
      </c>
      <c r="C255" s="9">
        <v>620149</v>
      </c>
      <c r="D255" s="9">
        <v>625216</v>
      </c>
      <c r="E255" s="9">
        <v>646083</v>
      </c>
      <c r="F255" s="9">
        <v>668399</v>
      </c>
      <c r="G255" s="9">
        <v>690977</v>
      </c>
      <c r="H255" s="9">
        <v>715428</v>
      </c>
      <c r="I255" s="9">
        <v>741379</v>
      </c>
      <c r="J255" s="9">
        <v>768776</v>
      </c>
      <c r="K255" s="9">
        <v>795768</v>
      </c>
      <c r="L255" s="9">
        <v>823460</v>
      </c>
      <c r="M255" s="9">
        <v>849286</v>
      </c>
    </row>
    <row r="256" spans="1:13" x14ac:dyDescent="0.25">
      <c r="A256" s="8"/>
      <c r="B256" s="9"/>
      <c r="C256" s="9"/>
      <c r="D256" s="9"/>
      <c r="E256" s="9"/>
      <c r="F256" s="9"/>
      <c r="G256" s="9"/>
      <c r="H256" s="9"/>
      <c r="I256" s="9"/>
      <c r="J256" s="9"/>
      <c r="K256" s="9"/>
      <c r="L256" s="9"/>
      <c r="M256" s="9"/>
    </row>
    <row r="257" spans="1:13" x14ac:dyDescent="0.25">
      <c r="A257" s="11" t="s">
        <v>67</v>
      </c>
      <c r="B257" s="12">
        <v>19.600000000000001</v>
      </c>
      <c r="C257" s="12">
        <v>19.600000000000001</v>
      </c>
      <c r="D257" s="12">
        <v>19.600000000000001</v>
      </c>
      <c r="E257" s="12">
        <v>19.7</v>
      </c>
      <c r="F257" s="12">
        <v>19.899999999999999</v>
      </c>
      <c r="G257" s="12">
        <v>20</v>
      </c>
      <c r="H257" s="12">
        <v>20.2</v>
      </c>
      <c r="I257" s="12">
        <v>20.399999999999999</v>
      </c>
      <c r="J257" s="12">
        <v>20.7</v>
      </c>
      <c r="K257" s="12">
        <v>20.9</v>
      </c>
      <c r="L257" s="12">
        <v>21.2</v>
      </c>
      <c r="M257" s="12">
        <v>21.4</v>
      </c>
    </row>
    <row r="258" spans="1:13" s="15" customFormat="1" x14ac:dyDescent="0.25">
      <c r="A258" s="13" t="s">
        <v>70</v>
      </c>
      <c r="B258" s="14">
        <v>686573</v>
      </c>
      <c r="C258" s="14">
        <v>686586</v>
      </c>
      <c r="D258" s="14">
        <v>692825</v>
      </c>
      <c r="E258" s="14">
        <v>718262</v>
      </c>
      <c r="F258" s="14">
        <v>743847</v>
      </c>
      <c r="G258" s="14">
        <v>770109</v>
      </c>
      <c r="H258" s="14">
        <v>797289</v>
      </c>
      <c r="I258" s="14">
        <v>825448</v>
      </c>
      <c r="J258" s="14">
        <v>854431</v>
      </c>
      <c r="K258" s="14">
        <v>882455</v>
      </c>
      <c r="L258" s="14">
        <v>909926</v>
      </c>
      <c r="M258" s="14">
        <v>934453</v>
      </c>
    </row>
    <row r="259" spans="1:13" x14ac:dyDescent="0.25">
      <c r="A259" s="8" t="s">
        <v>56</v>
      </c>
      <c r="B259" s="9">
        <v>113894</v>
      </c>
      <c r="C259" s="9">
        <v>113894</v>
      </c>
      <c r="D259" s="9">
        <v>114572</v>
      </c>
      <c r="E259" s="9">
        <v>117375</v>
      </c>
      <c r="F259" s="9">
        <v>118490</v>
      </c>
      <c r="G259" s="9">
        <v>119131</v>
      </c>
      <c r="H259" s="9">
        <v>119770</v>
      </c>
      <c r="I259" s="9">
        <v>119933</v>
      </c>
      <c r="J259" s="9">
        <v>120529</v>
      </c>
      <c r="K259" s="9">
        <v>120997</v>
      </c>
      <c r="L259" s="9">
        <v>120820</v>
      </c>
      <c r="M259" s="9">
        <v>120294</v>
      </c>
    </row>
    <row r="260" spans="1:13" x14ac:dyDescent="0.25">
      <c r="A260" s="8" t="s">
        <v>71</v>
      </c>
      <c r="B260" s="9">
        <v>92146</v>
      </c>
      <c r="C260" s="9">
        <v>92146</v>
      </c>
      <c r="D260" s="9">
        <v>93088</v>
      </c>
      <c r="E260" s="9">
        <v>96871</v>
      </c>
      <c r="F260" s="9">
        <v>101989</v>
      </c>
      <c r="G260" s="9">
        <v>107200</v>
      </c>
      <c r="H260" s="9">
        <v>111617</v>
      </c>
      <c r="I260" s="9">
        <v>115939</v>
      </c>
      <c r="J260" s="9">
        <v>118986</v>
      </c>
      <c r="K260" s="9">
        <v>120368</v>
      </c>
      <c r="L260" s="9">
        <v>121202</v>
      </c>
      <c r="M260" s="9">
        <v>121686</v>
      </c>
    </row>
    <row r="261" spans="1:13" x14ac:dyDescent="0.25">
      <c r="A261" s="8" t="s">
        <v>72</v>
      </c>
      <c r="B261" s="9">
        <v>79098</v>
      </c>
      <c r="C261" s="9">
        <v>79098</v>
      </c>
      <c r="D261" s="9">
        <v>79784</v>
      </c>
      <c r="E261" s="9">
        <v>82706</v>
      </c>
      <c r="F261" s="9">
        <v>85101</v>
      </c>
      <c r="G261" s="9">
        <v>87916</v>
      </c>
      <c r="H261" s="9">
        <v>91256</v>
      </c>
      <c r="I261" s="9">
        <v>94781</v>
      </c>
      <c r="J261" s="9">
        <v>98907</v>
      </c>
      <c r="K261" s="9">
        <v>104348</v>
      </c>
      <c r="L261" s="9">
        <v>109807</v>
      </c>
      <c r="M261" s="9">
        <v>114150</v>
      </c>
    </row>
    <row r="262" spans="1:13" x14ac:dyDescent="0.25">
      <c r="A262" s="8" t="s">
        <v>73</v>
      </c>
      <c r="B262" s="9">
        <v>69932</v>
      </c>
      <c r="C262" s="9">
        <v>69937</v>
      </c>
      <c r="D262" s="9">
        <v>70534</v>
      </c>
      <c r="E262" s="9">
        <v>72633</v>
      </c>
      <c r="F262" s="9">
        <v>74891</v>
      </c>
      <c r="G262" s="9">
        <v>77428</v>
      </c>
      <c r="H262" s="9">
        <v>79982</v>
      </c>
      <c r="I262" s="9">
        <v>82753</v>
      </c>
      <c r="J262" s="9">
        <v>85810</v>
      </c>
      <c r="K262" s="9">
        <v>88298</v>
      </c>
      <c r="L262" s="9">
        <v>91208</v>
      </c>
      <c r="M262" s="9">
        <v>94397</v>
      </c>
    </row>
    <row r="263" spans="1:13" x14ac:dyDescent="0.25">
      <c r="A263" s="8" t="s">
        <v>74</v>
      </c>
      <c r="B263" s="9">
        <v>60639</v>
      </c>
      <c r="C263" s="9">
        <v>60641</v>
      </c>
      <c r="D263" s="9">
        <v>61207</v>
      </c>
      <c r="E263" s="9">
        <v>63807</v>
      </c>
      <c r="F263" s="9">
        <v>66796</v>
      </c>
      <c r="G263" s="9">
        <v>69222</v>
      </c>
      <c r="H263" s="9">
        <v>72177</v>
      </c>
      <c r="I263" s="9">
        <v>75006</v>
      </c>
      <c r="J263" s="9">
        <v>77479</v>
      </c>
      <c r="K263" s="9">
        <v>79746</v>
      </c>
      <c r="L263" s="9">
        <v>82134</v>
      </c>
      <c r="M263" s="9">
        <v>84158</v>
      </c>
    </row>
    <row r="264" spans="1:13" x14ac:dyDescent="0.25">
      <c r="A264" s="8" t="s">
        <v>75</v>
      </c>
      <c r="B264" s="9">
        <v>56725</v>
      </c>
      <c r="C264" s="9">
        <v>56727</v>
      </c>
      <c r="D264" s="9">
        <v>56879</v>
      </c>
      <c r="E264" s="9">
        <v>57581</v>
      </c>
      <c r="F264" s="9">
        <v>58247</v>
      </c>
      <c r="G264" s="9">
        <v>59684</v>
      </c>
      <c r="H264" s="9">
        <v>61591</v>
      </c>
      <c r="I264" s="9">
        <v>63947</v>
      </c>
      <c r="J264" s="9">
        <v>67424</v>
      </c>
      <c r="K264" s="9">
        <v>71001</v>
      </c>
      <c r="L264" s="9">
        <v>73853</v>
      </c>
      <c r="M264" s="9">
        <v>76679</v>
      </c>
    </row>
    <row r="265" spans="1:13" x14ac:dyDescent="0.25">
      <c r="A265" s="8" t="s">
        <v>76</v>
      </c>
      <c r="B265" s="9">
        <v>50992</v>
      </c>
      <c r="C265" s="9">
        <v>50992</v>
      </c>
      <c r="D265" s="9">
        <v>51501</v>
      </c>
      <c r="E265" s="9">
        <v>53200</v>
      </c>
      <c r="F265" s="9">
        <v>54919</v>
      </c>
      <c r="G265" s="9">
        <v>56317</v>
      </c>
      <c r="H265" s="9">
        <v>57574</v>
      </c>
      <c r="I265" s="9">
        <v>58443</v>
      </c>
      <c r="J265" s="9">
        <v>59668</v>
      </c>
      <c r="K265" s="9">
        <v>60757</v>
      </c>
      <c r="L265" s="9">
        <v>62579</v>
      </c>
      <c r="M265" s="9">
        <v>64459</v>
      </c>
    </row>
    <row r="266" spans="1:13" x14ac:dyDescent="0.25">
      <c r="A266" s="8" t="s">
        <v>77</v>
      </c>
      <c r="B266" s="9">
        <v>38715</v>
      </c>
      <c r="C266" s="9">
        <v>38718</v>
      </c>
      <c r="D266" s="9">
        <v>39208</v>
      </c>
      <c r="E266" s="9">
        <v>41321</v>
      </c>
      <c r="F266" s="9">
        <v>43887</v>
      </c>
      <c r="G266" s="9">
        <v>46552</v>
      </c>
      <c r="H266" s="9">
        <v>49241</v>
      </c>
      <c r="I266" s="9">
        <v>52594</v>
      </c>
      <c r="J266" s="9">
        <v>54517</v>
      </c>
      <c r="K266" s="9">
        <v>56445</v>
      </c>
      <c r="L266" s="9">
        <v>57968</v>
      </c>
      <c r="M266" s="9">
        <v>59022</v>
      </c>
    </row>
    <row r="267" spans="1:13" x14ac:dyDescent="0.25">
      <c r="A267" s="8" t="s">
        <v>78</v>
      </c>
      <c r="B267" s="9">
        <v>32955</v>
      </c>
      <c r="C267" s="9">
        <v>32955</v>
      </c>
      <c r="D267" s="9">
        <v>33226</v>
      </c>
      <c r="E267" s="9">
        <v>34557</v>
      </c>
      <c r="F267" s="9">
        <v>35841</v>
      </c>
      <c r="G267" s="9">
        <v>37136</v>
      </c>
      <c r="H267" s="9">
        <v>38326</v>
      </c>
      <c r="I267" s="9">
        <v>39681</v>
      </c>
      <c r="J267" s="9">
        <v>42082</v>
      </c>
      <c r="K267" s="9">
        <v>44864</v>
      </c>
      <c r="L267" s="9">
        <v>47704</v>
      </c>
      <c r="M267" s="9">
        <v>50267</v>
      </c>
    </row>
    <row r="268" spans="1:13" x14ac:dyDescent="0.25">
      <c r="A268" s="8" t="s">
        <v>79</v>
      </c>
      <c r="B268" s="9">
        <v>28181</v>
      </c>
      <c r="C268" s="9">
        <v>28182</v>
      </c>
      <c r="D268" s="9">
        <v>28446</v>
      </c>
      <c r="E268" s="9">
        <v>29270</v>
      </c>
      <c r="F268" s="9">
        <v>30005</v>
      </c>
      <c r="G268" s="9">
        <v>31055</v>
      </c>
      <c r="H268" s="9">
        <v>32028</v>
      </c>
      <c r="I268" s="9">
        <v>33305</v>
      </c>
      <c r="J268" s="9">
        <v>34696</v>
      </c>
      <c r="K268" s="9">
        <v>36055</v>
      </c>
      <c r="L268" s="9">
        <v>37486</v>
      </c>
      <c r="M268" s="9">
        <v>38597</v>
      </c>
    </row>
    <row r="269" spans="1:13" x14ac:dyDescent="0.25">
      <c r="A269" s="8" t="s">
        <v>80</v>
      </c>
      <c r="B269" s="9">
        <v>22230</v>
      </c>
      <c r="C269" s="9">
        <v>22230</v>
      </c>
      <c r="D269" s="9">
        <v>22538</v>
      </c>
      <c r="E269" s="9">
        <v>23709</v>
      </c>
      <c r="F269" s="9">
        <v>24940</v>
      </c>
      <c r="G269" s="9">
        <v>25962</v>
      </c>
      <c r="H269" s="9">
        <v>27174</v>
      </c>
      <c r="I269" s="9">
        <v>28222</v>
      </c>
      <c r="J269" s="9">
        <v>29088</v>
      </c>
      <c r="K269" s="9">
        <v>29869</v>
      </c>
      <c r="L269" s="9">
        <v>30953</v>
      </c>
      <c r="M269" s="9">
        <v>31860</v>
      </c>
    </row>
    <row r="270" spans="1:13" x14ac:dyDescent="0.25">
      <c r="A270" s="8" t="s">
        <v>81</v>
      </c>
      <c r="B270" s="9">
        <v>15082</v>
      </c>
      <c r="C270" s="9">
        <v>15082</v>
      </c>
      <c r="D270" s="9">
        <v>15364</v>
      </c>
      <c r="E270" s="9">
        <v>16634</v>
      </c>
      <c r="F270" s="9">
        <v>17954</v>
      </c>
      <c r="G270" s="9">
        <v>19323</v>
      </c>
      <c r="H270" s="9">
        <v>20794</v>
      </c>
      <c r="I270" s="9">
        <v>22218</v>
      </c>
      <c r="J270" s="9">
        <v>23334</v>
      </c>
      <c r="K270" s="9">
        <v>24456</v>
      </c>
      <c r="L270" s="9">
        <v>25413</v>
      </c>
      <c r="M270" s="9">
        <v>26572</v>
      </c>
    </row>
    <row r="271" spans="1:13" x14ac:dyDescent="0.25">
      <c r="A271" s="8" t="s">
        <v>82</v>
      </c>
      <c r="B271" s="9">
        <v>10382</v>
      </c>
      <c r="C271" s="9">
        <v>10382</v>
      </c>
      <c r="D271" s="9">
        <v>10567</v>
      </c>
      <c r="E271" s="9">
        <v>11490</v>
      </c>
      <c r="F271" s="9">
        <v>12144</v>
      </c>
      <c r="G271" s="9">
        <v>12905</v>
      </c>
      <c r="H271" s="9">
        <v>13872</v>
      </c>
      <c r="I271" s="9">
        <v>14927</v>
      </c>
      <c r="J271" s="9">
        <v>16288</v>
      </c>
      <c r="K271" s="9">
        <v>17612</v>
      </c>
      <c r="L271" s="9">
        <v>18903</v>
      </c>
      <c r="M271" s="9">
        <v>20178</v>
      </c>
    </row>
    <row r="272" spans="1:13" x14ac:dyDescent="0.25">
      <c r="A272" s="8" t="s">
        <v>83</v>
      </c>
      <c r="B272" s="9">
        <v>6200</v>
      </c>
      <c r="C272" s="9">
        <v>6200</v>
      </c>
      <c r="D272" s="9">
        <v>6356</v>
      </c>
      <c r="E272" s="9">
        <v>6876</v>
      </c>
      <c r="F272" s="9">
        <v>7705</v>
      </c>
      <c r="G272" s="9">
        <v>8506</v>
      </c>
      <c r="H272" s="9">
        <v>9306</v>
      </c>
      <c r="I272" s="9">
        <v>10089</v>
      </c>
      <c r="J272" s="9">
        <v>10953</v>
      </c>
      <c r="K272" s="9">
        <v>11573</v>
      </c>
      <c r="L272" s="9">
        <v>12374</v>
      </c>
      <c r="M272" s="9">
        <v>13269</v>
      </c>
    </row>
    <row r="273" spans="1:13" x14ac:dyDescent="0.25">
      <c r="A273" s="8" t="s">
        <v>84</v>
      </c>
      <c r="B273" s="9">
        <v>4103</v>
      </c>
      <c r="C273" s="9">
        <v>4103</v>
      </c>
      <c r="D273" s="9">
        <v>4162</v>
      </c>
      <c r="E273" s="9">
        <v>4476</v>
      </c>
      <c r="F273" s="9">
        <v>4764</v>
      </c>
      <c r="G273" s="9">
        <v>5125</v>
      </c>
      <c r="H273" s="9">
        <v>5489</v>
      </c>
      <c r="I273" s="9">
        <v>6010</v>
      </c>
      <c r="J273" s="9">
        <v>6487</v>
      </c>
      <c r="K273" s="9">
        <v>7272</v>
      </c>
      <c r="L273" s="9">
        <v>8016</v>
      </c>
      <c r="M273" s="9">
        <v>8715</v>
      </c>
    </row>
    <row r="274" spans="1:13" x14ac:dyDescent="0.25">
      <c r="A274" s="8" t="s">
        <v>85</v>
      </c>
      <c r="B274" s="9">
        <v>2525</v>
      </c>
      <c r="C274" s="9">
        <v>2525</v>
      </c>
      <c r="D274" s="9">
        <v>2559</v>
      </c>
      <c r="E274" s="9">
        <v>2732</v>
      </c>
      <c r="F274" s="9">
        <v>2985</v>
      </c>
      <c r="G274" s="9">
        <v>3255</v>
      </c>
      <c r="H274" s="9">
        <v>3478</v>
      </c>
      <c r="I274" s="9">
        <v>3759</v>
      </c>
      <c r="J274" s="9">
        <v>4049</v>
      </c>
      <c r="K274" s="9">
        <v>4316</v>
      </c>
      <c r="L274" s="9">
        <v>4639</v>
      </c>
      <c r="M274" s="9">
        <v>4952</v>
      </c>
    </row>
    <row r="275" spans="1:13" x14ac:dyDescent="0.25">
      <c r="A275" s="8" t="s">
        <v>86</v>
      </c>
      <c r="B275" s="9">
        <v>1597</v>
      </c>
      <c r="C275" s="9">
        <v>1597</v>
      </c>
      <c r="D275" s="9">
        <v>1632</v>
      </c>
      <c r="E275" s="9">
        <v>1739</v>
      </c>
      <c r="F275" s="9">
        <v>1810</v>
      </c>
      <c r="G275" s="9">
        <v>1910</v>
      </c>
      <c r="H275" s="9">
        <v>1977</v>
      </c>
      <c r="I275" s="9">
        <v>2105</v>
      </c>
      <c r="J275" s="9">
        <v>2242</v>
      </c>
      <c r="K275" s="9">
        <v>2478</v>
      </c>
      <c r="L275" s="9">
        <v>2731</v>
      </c>
      <c r="M275" s="9">
        <v>2934</v>
      </c>
    </row>
    <row r="276" spans="1:13" x14ac:dyDescent="0.25">
      <c r="A276" s="8" t="s">
        <v>87</v>
      </c>
      <c r="B276" s="9">
        <v>1177</v>
      </c>
      <c r="C276" s="9">
        <v>1177</v>
      </c>
      <c r="D276" s="9">
        <v>1202</v>
      </c>
      <c r="E276" s="9">
        <v>1285</v>
      </c>
      <c r="F276" s="9">
        <v>1379</v>
      </c>
      <c r="G276" s="9">
        <v>1482</v>
      </c>
      <c r="H276" s="9">
        <v>1637</v>
      </c>
      <c r="I276" s="9">
        <v>1736</v>
      </c>
      <c r="J276" s="9">
        <v>1892</v>
      </c>
      <c r="K276" s="9">
        <v>2000</v>
      </c>
      <c r="L276" s="9">
        <v>2136</v>
      </c>
      <c r="M276" s="9">
        <v>2264</v>
      </c>
    </row>
    <row r="277" spans="1:13" x14ac:dyDescent="0.25">
      <c r="A277" s="8"/>
      <c r="B277" s="9"/>
      <c r="C277" s="9"/>
      <c r="D277" s="9"/>
      <c r="E277" s="9"/>
      <c r="F277" s="9"/>
      <c r="G277" s="9"/>
      <c r="H277" s="9"/>
      <c r="I277" s="9"/>
      <c r="J277" s="9"/>
      <c r="K277" s="9"/>
      <c r="L277" s="9"/>
      <c r="M277" s="9"/>
    </row>
    <row r="278" spans="1:13" x14ac:dyDescent="0.25">
      <c r="A278" s="8" t="s">
        <v>88</v>
      </c>
      <c r="B278" s="9">
        <v>327643</v>
      </c>
      <c r="C278" s="9">
        <v>327645</v>
      </c>
      <c r="D278" s="9">
        <v>330332</v>
      </c>
      <c r="E278" s="9">
        <v>341418</v>
      </c>
      <c r="F278" s="9">
        <v>351494</v>
      </c>
      <c r="G278" s="9">
        <v>361515</v>
      </c>
      <c r="H278" s="9">
        <v>371439</v>
      </c>
      <c r="I278" s="9">
        <v>381292</v>
      </c>
      <c r="J278" s="9">
        <v>391379</v>
      </c>
      <c r="K278" s="9">
        <v>400183</v>
      </c>
      <c r="L278" s="9">
        <v>407589</v>
      </c>
      <c r="M278" s="9">
        <v>413709</v>
      </c>
    </row>
    <row r="279" spans="1:13" x14ac:dyDescent="0.25">
      <c r="A279" s="10" t="s">
        <v>89</v>
      </c>
      <c r="B279" s="9">
        <v>113894</v>
      </c>
      <c r="C279" s="9">
        <v>113894</v>
      </c>
      <c r="D279" s="9">
        <v>114572</v>
      </c>
      <c r="E279" s="9">
        <v>117375</v>
      </c>
      <c r="F279" s="9">
        <v>118490</v>
      </c>
      <c r="G279" s="9">
        <v>119131</v>
      </c>
      <c r="H279" s="9">
        <v>119770</v>
      </c>
      <c r="I279" s="9">
        <v>119933</v>
      </c>
      <c r="J279" s="9">
        <v>120529</v>
      </c>
      <c r="K279" s="9">
        <v>120997</v>
      </c>
      <c r="L279" s="9">
        <v>120820</v>
      </c>
      <c r="M279" s="9">
        <v>120294</v>
      </c>
    </row>
    <row r="280" spans="1:13" x14ac:dyDescent="0.25">
      <c r="A280" s="10" t="s">
        <v>90</v>
      </c>
      <c r="B280" s="9">
        <v>156288</v>
      </c>
      <c r="C280" s="9">
        <v>156288</v>
      </c>
      <c r="D280" s="9">
        <v>157829</v>
      </c>
      <c r="E280" s="9">
        <v>163997</v>
      </c>
      <c r="F280" s="9">
        <v>171249</v>
      </c>
      <c r="G280" s="9">
        <v>178539</v>
      </c>
      <c r="H280" s="9">
        <v>185408</v>
      </c>
      <c r="I280" s="9">
        <v>192615</v>
      </c>
      <c r="J280" s="9">
        <v>199789</v>
      </c>
      <c r="K280" s="9">
        <v>205925</v>
      </c>
      <c r="L280" s="9">
        <v>210965</v>
      </c>
      <c r="M280" s="9">
        <v>214725</v>
      </c>
    </row>
    <row r="281" spans="1:13" x14ac:dyDescent="0.25">
      <c r="A281" s="10" t="s">
        <v>91</v>
      </c>
      <c r="B281" s="9">
        <v>57461</v>
      </c>
      <c r="C281" s="9">
        <v>57463</v>
      </c>
      <c r="D281" s="9">
        <v>57931</v>
      </c>
      <c r="E281" s="9">
        <v>60046</v>
      </c>
      <c r="F281" s="9">
        <v>61755</v>
      </c>
      <c r="G281" s="9">
        <v>63845</v>
      </c>
      <c r="H281" s="9">
        <v>66261</v>
      </c>
      <c r="I281" s="9">
        <v>68744</v>
      </c>
      <c r="J281" s="9">
        <v>71061</v>
      </c>
      <c r="K281" s="9">
        <v>73261</v>
      </c>
      <c r="L281" s="9">
        <v>75804</v>
      </c>
      <c r="M281" s="9">
        <v>78690</v>
      </c>
    </row>
    <row r="282" spans="1:13" x14ac:dyDescent="0.25">
      <c r="A282" s="8" t="s">
        <v>92</v>
      </c>
      <c r="B282" s="9">
        <v>343328</v>
      </c>
      <c r="C282" s="9">
        <v>343339</v>
      </c>
      <c r="D282" s="9">
        <v>346582</v>
      </c>
      <c r="E282" s="9">
        <v>359736</v>
      </c>
      <c r="F282" s="9">
        <v>373710</v>
      </c>
      <c r="G282" s="9">
        <v>388316</v>
      </c>
      <c r="H282" s="9">
        <v>403963</v>
      </c>
      <c r="I282" s="9">
        <v>420457</v>
      </c>
      <c r="J282" s="9">
        <v>437429</v>
      </c>
      <c r="K282" s="9">
        <v>454633</v>
      </c>
      <c r="L282" s="9">
        <v>472441</v>
      </c>
      <c r="M282" s="9">
        <v>488610</v>
      </c>
    </row>
    <row r="283" spans="1:13" x14ac:dyDescent="0.25">
      <c r="A283" s="10" t="s">
        <v>93</v>
      </c>
      <c r="B283" s="9">
        <v>88066</v>
      </c>
      <c r="C283" s="9">
        <v>88071</v>
      </c>
      <c r="D283" s="9">
        <v>88853</v>
      </c>
      <c r="E283" s="9">
        <v>91974</v>
      </c>
      <c r="F283" s="9">
        <v>95773</v>
      </c>
      <c r="G283" s="9">
        <v>99382</v>
      </c>
      <c r="H283" s="9">
        <v>103363</v>
      </c>
      <c r="I283" s="9">
        <v>107120</v>
      </c>
      <c r="J283" s="9">
        <v>110332</v>
      </c>
      <c r="K283" s="9">
        <v>113574</v>
      </c>
      <c r="L283" s="9">
        <v>117582</v>
      </c>
      <c r="M283" s="9">
        <v>120976</v>
      </c>
    </row>
    <row r="284" spans="1:13" x14ac:dyDescent="0.25">
      <c r="A284" s="10" t="s">
        <v>94</v>
      </c>
      <c r="B284" s="9">
        <v>179387</v>
      </c>
      <c r="C284" s="9">
        <v>179392</v>
      </c>
      <c r="D284" s="9">
        <v>180814</v>
      </c>
      <c r="E284" s="9">
        <v>186659</v>
      </c>
      <c r="F284" s="9">
        <v>192894</v>
      </c>
      <c r="G284" s="9">
        <v>199689</v>
      </c>
      <c r="H284" s="9">
        <v>206732</v>
      </c>
      <c r="I284" s="9">
        <v>214665</v>
      </c>
      <c r="J284" s="9">
        <v>223691</v>
      </c>
      <c r="K284" s="9">
        <v>233067</v>
      </c>
      <c r="L284" s="9">
        <v>242104</v>
      </c>
      <c r="M284" s="9">
        <v>250427</v>
      </c>
    </row>
    <row r="285" spans="1:13" x14ac:dyDescent="0.25">
      <c r="A285" s="10" t="s">
        <v>95</v>
      </c>
      <c r="B285" s="9">
        <v>75875</v>
      </c>
      <c r="C285" s="9">
        <v>75876</v>
      </c>
      <c r="D285" s="9">
        <v>76915</v>
      </c>
      <c r="E285" s="9">
        <v>81103</v>
      </c>
      <c r="F285" s="9">
        <v>85043</v>
      </c>
      <c r="G285" s="9">
        <v>89245</v>
      </c>
      <c r="H285" s="9">
        <v>93868</v>
      </c>
      <c r="I285" s="9">
        <v>98672</v>
      </c>
      <c r="J285" s="9">
        <v>103406</v>
      </c>
      <c r="K285" s="9">
        <v>107992</v>
      </c>
      <c r="L285" s="9">
        <v>112755</v>
      </c>
      <c r="M285" s="9">
        <v>117207</v>
      </c>
    </row>
    <row r="286" spans="1:13" x14ac:dyDescent="0.25">
      <c r="A286" s="8" t="s">
        <v>96</v>
      </c>
      <c r="B286" s="9">
        <v>15602</v>
      </c>
      <c r="C286" s="9">
        <v>15602</v>
      </c>
      <c r="D286" s="9">
        <v>15911</v>
      </c>
      <c r="E286" s="9">
        <v>17108</v>
      </c>
      <c r="F286" s="9">
        <v>18643</v>
      </c>
      <c r="G286" s="9">
        <v>20278</v>
      </c>
      <c r="H286" s="9">
        <v>21887</v>
      </c>
      <c r="I286" s="9">
        <v>23699</v>
      </c>
      <c r="J286" s="9">
        <v>25623</v>
      </c>
      <c r="K286" s="9">
        <v>27639</v>
      </c>
      <c r="L286" s="9">
        <v>29896</v>
      </c>
      <c r="M286" s="9">
        <v>32134</v>
      </c>
    </row>
    <row r="287" spans="1:13" x14ac:dyDescent="0.25">
      <c r="A287" s="8" t="s">
        <v>87</v>
      </c>
      <c r="B287" s="9">
        <v>1177</v>
      </c>
      <c r="C287" s="9">
        <v>1177</v>
      </c>
      <c r="D287" s="9">
        <v>1202</v>
      </c>
      <c r="E287" s="9">
        <v>1285</v>
      </c>
      <c r="F287" s="9">
        <v>1379</v>
      </c>
      <c r="G287" s="9">
        <v>1482</v>
      </c>
      <c r="H287" s="9">
        <v>1637</v>
      </c>
      <c r="I287" s="9">
        <v>1736</v>
      </c>
      <c r="J287" s="9">
        <v>1892</v>
      </c>
      <c r="K287" s="9">
        <v>2000</v>
      </c>
      <c r="L287" s="9">
        <v>2136</v>
      </c>
      <c r="M287" s="9">
        <v>2264</v>
      </c>
    </row>
    <row r="288" spans="1:13" x14ac:dyDescent="0.25">
      <c r="A288" s="8"/>
      <c r="B288" s="9"/>
      <c r="C288" s="9"/>
      <c r="D288" s="9"/>
      <c r="E288" s="9"/>
      <c r="F288" s="9"/>
      <c r="G288" s="9"/>
      <c r="H288" s="9"/>
      <c r="I288" s="9"/>
      <c r="J288" s="9"/>
      <c r="K288" s="9"/>
      <c r="L288" s="9"/>
      <c r="M288" s="9"/>
    </row>
    <row r="289" spans="1:13" x14ac:dyDescent="0.25">
      <c r="A289" s="8" t="s">
        <v>97</v>
      </c>
      <c r="B289" s="9">
        <v>386859</v>
      </c>
      <c r="C289" s="9">
        <v>386872</v>
      </c>
      <c r="D289" s="9">
        <v>390762</v>
      </c>
      <c r="E289" s="9">
        <v>406167</v>
      </c>
      <c r="F289" s="9">
        <v>422610</v>
      </c>
      <c r="G289" s="9">
        <v>439922</v>
      </c>
      <c r="H289" s="9">
        <v>457952</v>
      </c>
      <c r="I289" s="9">
        <v>477221</v>
      </c>
      <c r="J289" s="9">
        <v>497778</v>
      </c>
      <c r="K289" s="9">
        <v>518523</v>
      </c>
      <c r="L289" s="9">
        <v>539204</v>
      </c>
      <c r="M289" s="9">
        <v>558211</v>
      </c>
    </row>
    <row r="290" spans="1:13" x14ac:dyDescent="0.25">
      <c r="A290" s="8" t="s">
        <v>98</v>
      </c>
      <c r="B290" s="9">
        <v>358930</v>
      </c>
      <c r="C290" s="9">
        <v>358941</v>
      </c>
      <c r="D290" s="9">
        <v>362493</v>
      </c>
      <c r="E290" s="9">
        <v>376844</v>
      </c>
      <c r="F290" s="9">
        <v>392353</v>
      </c>
      <c r="G290" s="9">
        <v>408594</v>
      </c>
      <c r="H290" s="9">
        <v>425850</v>
      </c>
      <c r="I290" s="9">
        <v>444156</v>
      </c>
      <c r="J290" s="9">
        <v>463052</v>
      </c>
      <c r="K290" s="9">
        <v>482272</v>
      </c>
      <c r="L290" s="9">
        <v>502337</v>
      </c>
      <c r="M290" s="9">
        <v>520744</v>
      </c>
    </row>
    <row r="291" spans="1:13" x14ac:dyDescent="0.25">
      <c r="A291" s="8" t="s">
        <v>99</v>
      </c>
      <c r="B291" s="9">
        <v>309958</v>
      </c>
      <c r="C291" s="9">
        <v>309970</v>
      </c>
      <c r="D291" s="9">
        <v>312555</v>
      </c>
      <c r="E291" s="9">
        <v>323099</v>
      </c>
      <c r="F291" s="9">
        <v>334581</v>
      </c>
      <c r="G291" s="9">
        <v>346339</v>
      </c>
      <c r="H291" s="9">
        <v>358891</v>
      </c>
      <c r="I291" s="9">
        <v>372424</v>
      </c>
      <c r="J291" s="9">
        <v>386980</v>
      </c>
      <c r="K291" s="9">
        <v>401111</v>
      </c>
      <c r="L291" s="9">
        <v>415446</v>
      </c>
      <c r="M291" s="9">
        <v>428982</v>
      </c>
    </row>
    <row r="292" spans="1:13" x14ac:dyDescent="0.25">
      <c r="A292" s="8"/>
      <c r="B292" s="9"/>
      <c r="C292" s="9"/>
      <c r="D292" s="9"/>
      <c r="E292" s="9"/>
      <c r="F292" s="9"/>
      <c r="G292" s="9"/>
      <c r="H292" s="9"/>
      <c r="I292" s="9"/>
      <c r="J292" s="9"/>
      <c r="K292" s="9"/>
      <c r="L292" s="9"/>
      <c r="M292" s="9"/>
    </row>
    <row r="293" spans="1:13" x14ac:dyDescent="0.25">
      <c r="A293" s="11" t="s">
        <v>100</v>
      </c>
      <c r="B293" s="12">
        <v>19.100000000000001</v>
      </c>
      <c r="C293" s="12">
        <v>19.100000000000001</v>
      </c>
      <c r="D293" s="12">
        <v>19.2</v>
      </c>
      <c r="E293" s="12">
        <v>19.3</v>
      </c>
      <c r="F293" s="12">
        <v>19.399999999999999</v>
      </c>
      <c r="G293" s="12">
        <v>19.600000000000001</v>
      </c>
      <c r="H293" s="12">
        <v>19.7</v>
      </c>
      <c r="I293" s="12">
        <v>20</v>
      </c>
      <c r="J293" s="12">
        <v>20.2</v>
      </c>
      <c r="K293" s="12">
        <v>20.399999999999999</v>
      </c>
      <c r="L293" s="12">
        <v>20.7</v>
      </c>
      <c r="M293" s="12">
        <v>21</v>
      </c>
    </row>
    <row r="294" spans="1:13" s="15" customFormat="1" x14ac:dyDescent="0.25">
      <c r="A294" s="13" t="s">
        <v>101</v>
      </c>
      <c r="B294" s="14">
        <v>693146</v>
      </c>
      <c r="C294" s="14">
        <v>693152</v>
      </c>
      <c r="D294" s="14">
        <v>699310</v>
      </c>
      <c r="E294" s="14">
        <v>724996</v>
      </c>
      <c r="F294" s="14">
        <v>750145</v>
      </c>
      <c r="G294" s="14">
        <v>775731</v>
      </c>
      <c r="H294" s="14">
        <v>802248</v>
      </c>
      <c r="I294" s="14">
        <v>829553</v>
      </c>
      <c r="J294" s="14">
        <v>857359</v>
      </c>
      <c r="K294" s="14">
        <v>884388</v>
      </c>
      <c r="L294" s="14">
        <v>910929</v>
      </c>
      <c r="M294" s="14">
        <v>934622</v>
      </c>
    </row>
    <row r="295" spans="1:13" x14ac:dyDescent="0.25">
      <c r="A295" s="8" t="s">
        <v>56</v>
      </c>
      <c r="B295" s="9">
        <v>110602</v>
      </c>
      <c r="C295" s="9">
        <v>110602</v>
      </c>
      <c r="D295" s="9">
        <v>111282</v>
      </c>
      <c r="E295" s="9">
        <v>113817</v>
      </c>
      <c r="F295" s="9">
        <v>114541</v>
      </c>
      <c r="G295" s="9">
        <v>114779</v>
      </c>
      <c r="H295" s="9">
        <v>115350</v>
      </c>
      <c r="I295" s="9">
        <v>115403</v>
      </c>
      <c r="J295" s="9">
        <v>116157</v>
      </c>
      <c r="K295" s="9">
        <v>116774</v>
      </c>
      <c r="L295" s="9">
        <v>116676</v>
      </c>
      <c r="M295" s="9">
        <v>116044</v>
      </c>
    </row>
    <row r="296" spans="1:13" x14ac:dyDescent="0.25">
      <c r="A296" s="8" t="s">
        <v>71</v>
      </c>
      <c r="B296" s="9">
        <v>89391</v>
      </c>
      <c r="C296" s="9">
        <v>89392</v>
      </c>
      <c r="D296" s="9">
        <v>90210</v>
      </c>
      <c r="E296" s="9">
        <v>94151</v>
      </c>
      <c r="F296" s="9">
        <v>99127</v>
      </c>
      <c r="G296" s="9">
        <v>104308</v>
      </c>
      <c r="H296" s="9">
        <v>108494</v>
      </c>
      <c r="I296" s="9">
        <v>112760</v>
      </c>
      <c r="J296" s="9">
        <v>115314</v>
      </c>
      <c r="K296" s="9">
        <v>116125</v>
      </c>
      <c r="L296" s="9">
        <v>116468</v>
      </c>
      <c r="M296" s="9">
        <v>116916</v>
      </c>
    </row>
    <row r="297" spans="1:13" x14ac:dyDescent="0.25">
      <c r="A297" s="8" t="s">
        <v>72</v>
      </c>
      <c r="B297" s="9">
        <v>77024</v>
      </c>
      <c r="C297" s="9">
        <v>77024</v>
      </c>
      <c r="D297" s="9">
        <v>77737</v>
      </c>
      <c r="E297" s="9">
        <v>80415</v>
      </c>
      <c r="F297" s="9">
        <v>82847</v>
      </c>
      <c r="G297" s="9">
        <v>85832</v>
      </c>
      <c r="H297" s="9">
        <v>88943</v>
      </c>
      <c r="I297" s="9">
        <v>92094</v>
      </c>
      <c r="J297" s="9">
        <v>96136</v>
      </c>
      <c r="K297" s="9">
        <v>101262</v>
      </c>
      <c r="L297" s="9">
        <v>106469</v>
      </c>
      <c r="M297" s="9">
        <v>110509</v>
      </c>
    </row>
    <row r="298" spans="1:13" x14ac:dyDescent="0.25">
      <c r="A298" s="8" t="s">
        <v>73</v>
      </c>
      <c r="B298" s="9">
        <v>69339</v>
      </c>
      <c r="C298" s="9">
        <v>69341</v>
      </c>
      <c r="D298" s="9">
        <v>69644</v>
      </c>
      <c r="E298" s="9">
        <v>71026</v>
      </c>
      <c r="F298" s="9">
        <v>72888</v>
      </c>
      <c r="G298" s="9">
        <v>74921</v>
      </c>
      <c r="H298" s="9">
        <v>77376</v>
      </c>
      <c r="I298" s="9">
        <v>80249</v>
      </c>
      <c r="J298" s="9">
        <v>83122</v>
      </c>
      <c r="K298" s="9">
        <v>85621</v>
      </c>
      <c r="L298" s="9">
        <v>88644</v>
      </c>
      <c r="M298" s="9">
        <v>91416</v>
      </c>
    </row>
    <row r="299" spans="1:13" x14ac:dyDescent="0.25">
      <c r="A299" s="8" t="s">
        <v>74</v>
      </c>
      <c r="B299" s="9">
        <v>59323</v>
      </c>
      <c r="C299" s="9">
        <v>59324</v>
      </c>
      <c r="D299" s="9">
        <v>59985</v>
      </c>
      <c r="E299" s="9">
        <v>62969</v>
      </c>
      <c r="F299" s="9">
        <v>65558</v>
      </c>
      <c r="G299" s="9">
        <v>68109</v>
      </c>
      <c r="H299" s="9">
        <v>71086</v>
      </c>
      <c r="I299" s="9">
        <v>72969</v>
      </c>
      <c r="J299" s="9">
        <v>74535</v>
      </c>
      <c r="K299" s="9">
        <v>76507</v>
      </c>
      <c r="L299" s="9">
        <v>78622</v>
      </c>
      <c r="M299" s="9">
        <v>80764</v>
      </c>
    </row>
    <row r="300" spans="1:13" x14ac:dyDescent="0.25">
      <c r="A300" s="8" t="s">
        <v>75</v>
      </c>
      <c r="B300" s="9">
        <v>56336</v>
      </c>
      <c r="C300" s="9">
        <v>56337</v>
      </c>
      <c r="D300" s="9">
        <v>56518</v>
      </c>
      <c r="E300" s="9">
        <v>57107</v>
      </c>
      <c r="F300" s="9">
        <v>58184</v>
      </c>
      <c r="G300" s="9">
        <v>58938</v>
      </c>
      <c r="H300" s="9">
        <v>60121</v>
      </c>
      <c r="I300" s="9">
        <v>62679</v>
      </c>
      <c r="J300" s="9">
        <v>65974</v>
      </c>
      <c r="K300" s="9">
        <v>68771</v>
      </c>
      <c r="L300" s="9">
        <v>71424</v>
      </c>
      <c r="M300" s="9">
        <v>74012</v>
      </c>
    </row>
    <row r="301" spans="1:13" x14ac:dyDescent="0.25">
      <c r="A301" s="8" t="s">
        <v>76</v>
      </c>
      <c r="B301" s="9">
        <v>50744</v>
      </c>
      <c r="C301" s="9">
        <v>50745</v>
      </c>
      <c r="D301" s="9">
        <v>51351</v>
      </c>
      <c r="E301" s="9">
        <v>53537</v>
      </c>
      <c r="F301" s="9">
        <v>54968</v>
      </c>
      <c r="G301" s="9">
        <v>56428</v>
      </c>
      <c r="H301" s="9">
        <v>57547</v>
      </c>
      <c r="I301" s="9">
        <v>58370</v>
      </c>
      <c r="J301" s="9">
        <v>59313</v>
      </c>
      <c r="K301" s="9">
        <v>60747</v>
      </c>
      <c r="L301" s="9">
        <v>61864</v>
      </c>
      <c r="M301" s="9">
        <v>62988</v>
      </c>
    </row>
    <row r="302" spans="1:13" x14ac:dyDescent="0.25">
      <c r="A302" s="8" t="s">
        <v>77</v>
      </c>
      <c r="B302" s="9">
        <v>40290</v>
      </c>
      <c r="C302" s="9">
        <v>40290</v>
      </c>
      <c r="D302" s="9">
        <v>40604</v>
      </c>
      <c r="E302" s="9">
        <v>42294</v>
      </c>
      <c r="F302" s="9">
        <v>44702</v>
      </c>
      <c r="G302" s="9">
        <v>47383</v>
      </c>
      <c r="H302" s="9">
        <v>50231</v>
      </c>
      <c r="I302" s="9">
        <v>53059</v>
      </c>
      <c r="J302" s="9">
        <v>55328</v>
      </c>
      <c r="K302" s="9">
        <v>56877</v>
      </c>
      <c r="L302" s="9">
        <v>58541</v>
      </c>
      <c r="M302" s="9">
        <v>59587</v>
      </c>
    </row>
    <row r="303" spans="1:13" x14ac:dyDescent="0.25">
      <c r="A303" s="8" t="s">
        <v>78</v>
      </c>
      <c r="B303" s="9">
        <v>34142</v>
      </c>
      <c r="C303" s="9">
        <v>34142</v>
      </c>
      <c r="D303" s="9">
        <v>34559</v>
      </c>
      <c r="E303" s="9">
        <v>36051</v>
      </c>
      <c r="F303" s="9">
        <v>37518</v>
      </c>
      <c r="G303" s="9">
        <v>38859</v>
      </c>
      <c r="H303" s="9">
        <v>40176</v>
      </c>
      <c r="I303" s="9">
        <v>41629</v>
      </c>
      <c r="J303" s="9">
        <v>43524</v>
      </c>
      <c r="K303" s="9">
        <v>46134</v>
      </c>
      <c r="L303" s="9">
        <v>48919</v>
      </c>
      <c r="M303" s="9">
        <v>51537</v>
      </c>
    </row>
    <row r="304" spans="1:13" x14ac:dyDescent="0.25">
      <c r="A304" s="8" t="s">
        <v>79</v>
      </c>
      <c r="B304" s="9">
        <v>30042</v>
      </c>
      <c r="C304" s="9">
        <v>30042</v>
      </c>
      <c r="D304" s="9">
        <v>30259</v>
      </c>
      <c r="E304" s="9">
        <v>31259</v>
      </c>
      <c r="F304" s="9">
        <v>32045</v>
      </c>
      <c r="G304" s="9">
        <v>32801</v>
      </c>
      <c r="H304" s="9">
        <v>33814</v>
      </c>
      <c r="I304" s="9">
        <v>35216</v>
      </c>
      <c r="J304" s="9">
        <v>36797</v>
      </c>
      <c r="K304" s="9">
        <v>38405</v>
      </c>
      <c r="L304" s="9">
        <v>39921</v>
      </c>
      <c r="M304" s="9">
        <v>41247</v>
      </c>
    </row>
    <row r="305" spans="1:13" x14ac:dyDescent="0.25">
      <c r="A305" s="8" t="s">
        <v>80</v>
      </c>
      <c r="B305" s="9">
        <v>24382</v>
      </c>
      <c r="C305" s="9">
        <v>24382</v>
      </c>
      <c r="D305" s="9">
        <v>24684</v>
      </c>
      <c r="E305" s="9">
        <v>25802</v>
      </c>
      <c r="F305" s="9">
        <v>27051</v>
      </c>
      <c r="G305" s="9">
        <v>28405</v>
      </c>
      <c r="H305" s="9">
        <v>29688</v>
      </c>
      <c r="I305" s="9">
        <v>30579</v>
      </c>
      <c r="J305" s="9">
        <v>31556</v>
      </c>
      <c r="K305" s="9">
        <v>32290</v>
      </c>
      <c r="L305" s="9">
        <v>32995</v>
      </c>
      <c r="M305" s="9">
        <v>33930</v>
      </c>
    </row>
    <row r="306" spans="1:13" x14ac:dyDescent="0.25">
      <c r="A306" s="8" t="s">
        <v>81</v>
      </c>
      <c r="B306" s="9">
        <v>17216</v>
      </c>
      <c r="C306" s="9">
        <v>17216</v>
      </c>
      <c r="D306" s="9">
        <v>17546</v>
      </c>
      <c r="E306" s="9">
        <v>19070</v>
      </c>
      <c r="F306" s="9">
        <v>20597</v>
      </c>
      <c r="G306" s="9">
        <v>21977</v>
      </c>
      <c r="H306" s="9">
        <v>23168</v>
      </c>
      <c r="I306" s="9">
        <v>24684</v>
      </c>
      <c r="J306" s="9">
        <v>25831</v>
      </c>
      <c r="K306" s="9">
        <v>27133</v>
      </c>
      <c r="L306" s="9">
        <v>28508</v>
      </c>
      <c r="M306" s="9">
        <v>29723</v>
      </c>
    </row>
    <row r="307" spans="1:13" x14ac:dyDescent="0.25">
      <c r="A307" s="8" t="s">
        <v>82</v>
      </c>
      <c r="B307" s="9">
        <v>12078</v>
      </c>
      <c r="C307" s="9">
        <v>12078</v>
      </c>
      <c r="D307" s="9">
        <v>12352</v>
      </c>
      <c r="E307" s="9">
        <v>13320</v>
      </c>
      <c r="F307" s="9">
        <v>14100</v>
      </c>
      <c r="G307" s="9">
        <v>14994</v>
      </c>
      <c r="H307" s="9">
        <v>16241</v>
      </c>
      <c r="I307" s="9">
        <v>17561</v>
      </c>
      <c r="J307" s="9">
        <v>19074</v>
      </c>
      <c r="K307" s="9">
        <v>20591</v>
      </c>
      <c r="L307" s="9">
        <v>21986</v>
      </c>
      <c r="M307" s="9">
        <v>23150</v>
      </c>
    </row>
    <row r="308" spans="1:13" x14ac:dyDescent="0.25">
      <c r="A308" s="8" t="s">
        <v>83</v>
      </c>
      <c r="B308" s="9">
        <v>7957</v>
      </c>
      <c r="C308" s="9">
        <v>7957</v>
      </c>
      <c r="D308" s="9">
        <v>8096</v>
      </c>
      <c r="E308" s="9">
        <v>8752</v>
      </c>
      <c r="F308" s="9">
        <v>9659</v>
      </c>
      <c r="G308" s="9">
        <v>10446</v>
      </c>
      <c r="H308" s="9">
        <v>11273</v>
      </c>
      <c r="I308" s="9">
        <v>12313</v>
      </c>
      <c r="J308" s="9">
        <v>13254</v>
      </c>
      <c r="K308" s="9">
        <v>14016</v>
      </c>
      <c r="L308" s="9">
        <v>14918</v>
      </c>
      <c r="M308" s="9">
        <v>16063</v>
      </c>
    </row>
    <row r="309" spans="1:13" x14ac:dyDescent="0.25">
      <c r="A309" s="8" t="s">
        <v>84</v>
      </c>
      <c r="B309" s="9">
        <v>5664</v>
      </c>
      <c r="C309" s="9">
        <v>5664</v>
      </c>
      <c r="D309" s="9">
        <v>5721</v>
      </c>
      <c r="E309" s="9">
        <v>6051</v>
      </c>
      <c r="F309" s="9">
        <v>6411</v>
      </c>
      <c r="G309" s="9">
        <v>6935</v>
      </c>
      <c r="H309" s="9">
        <v>7443</v>
      </c>
      <c r="I309" s="9">
        <v>7927</v>
      </c>
      <c r="J309" s="9">
        <v>8582</v>
      </c>
      <c r="K309" s="9">
        <v>9496</v>
      </c>
      <c r="L309" s="9">
        <v>10259</v>
      </c>
      <c r="M309" s="9">
        <v>10995</v>
      </c>
    </row>
    <row r="310" spans="1:13" x14ac:dyDescent="0.25">
      <c r="A310" s="8" t="s">
        <v>85</v>
      </c>
      <c r="B310" s="9">
        <v>3832</v>
      </c>
      <c r="C310" s="9">
        <v>3832</v>
      </c>
      <c r="D310" s="9">
        <v>3892</v>
      </c>
      <c r="E310" s="9">
        <v>4138</v>
      </c>
      <c r="F310" s="9">
        <v>4365</v>
      </c>
      <c r="G310" s="9">
        <v>4724</v>
      </c>
      <c r="H310" s="9">
        <v>5048</v>
      </c>
      <c r="I310" s="9">
        <v>5398</v>
      </c>
      <c r="J310" s="9">
        <v>5721</v>
      </c>
      <c r="K310" s="9">
        <v>6056</v>
      </c>
      <c r="L310" s="9">
        <v>6560</v>
      </c>
      <c r="M310" s="9">
        <v>7045</v>
      </c>
    </row>
    <row r="311" spans="1:13" x14ac:dyDescent="0.25">
      <c r="A311" s="8" t="s">
        <v>86</v>
      </c>
      <c r="B311" s="9">
        <v>2620</v>
      </c>
      <c r="C311" s="9">
        <v>2620</v>
      </c>
      <c r="D311" s="9">
        <v>2655</v>
      </c>
      <c r="E311" s="9">
        <v>2838</v>
      </c>
      <c r="F311" s="9">
        <v>3014</v>
      </c>
      <c r="G311" s="9">
        <v>3120</v>
      </c>
      <c r="H311" s="9">
        <v>3267</v>
      </c>
      <c r="I311" s="9">
        <v>3437</v>
      </c>
      <c r="J311" s="9">
        <v>3648</v>
      </c>
      <c r="K311" s="9">
        <v>3846</v>
      </c>
      <c r="L311" s="9">
        <v>4176</v>
      </c>
      <c r="M311" s="9">
        <v>4468</v>
      </c>
    </row>
    <row r="312" spans="1:13" x14ac:dyDescent="0.25">
      <c r="A312" s="8" t="s">
        <v>87</v>
      </c>
      <c r="B312" s="9">
        <v>2164</v>
      </c>
      <c r="C312" s="9">
        <v>2164</v>
      </c>
      <c r="D312" s="9">
        <v>2215</v>
      </c>
      <c r="E312" s="9">
        <v>2399</v>
      </c>
      <c r="F312" s="9">
        <v>2570</v>
      </c>
      <c r="G312" s="9">
        <v>2772</v>
      </c>
      <c r="H312" s="9">
        <v>2982</v>
      </c>
      <c r="I312" s="9">
        <v>3226</v>
      </c>
      <c r="J312" s="9">
        <v>3493</v>
      </c>
      <c r="K312" s="9">
        <v>3737</v>
      </c>
      <c r="L312" s="9">
        <v>3979</v>
      </c>
      <c r="M312" s="9">
        <v>4228</v>
      </c>
    </row>
    <row r="313" spans="1:13" x14ac:dyDescent="0.25">
      <c r="A313" s="8"/>
      <c r="B313" s="9"/>
      <c r="C313" s="9"/>
      <c r="D313" s="9"/>
      <c r="E313" s="9"/>
      <c r="F313" s="9"/>
      <c r="G313" s="9"/>
      <c r="H313" s="9"/>
      <c r="I313" s="9"/>
      <c r="J313" s="9"/>
      <c r="K313" s="9"/>
      <c r="L313" s="9"/>
      <c r="M313" s="9"/>
    </row>
    <row r="314" spans="1:13" x14ac:dyDescent="0.25">
      <c r="A314" s="8" t="s">
        <v>88</v>
      </c>
      <c r="B314" s="9">
        <v>318813</v>
      </c>
      <c r="C314" s="9">
        <v>318814</v>
      </c>
      <c r="D314" s="9">
        <v>321313</v>
      </c>
      <c r="E314" s="9">
        <v>331735</v>
      </c>
      <c r="F314" s="9">
        <v>341189</v>
      </c>
      <c r="G314" s="9">
        <v>350751</v>
      </c>
      <c r="H314" s="9">
        <v>360320</v>
      </c>
      <c r="I314" s="9">
        <v>369636</v>
      </c>
      <c r="J314" s="9">
        <v>379009</v>
      </c>
      <c r="K314" s="9">
        <v>387033</v>
      </c>
      <c r="L314" s="9">
        <v>393811</v>
      </c>
      <c r="M314" s="9">
        <v>399384</v>
      </c>
    </row>
    <row r="315" spans="1:13" x14ac:dyDescent="0.25">
      <c r="A315" s="10" t="s">
        <v>89</v>
      </c>
      <c r="B315" s="9">
        <v>110602</v>
      </c>
      <c r="C315" s="9">
        <v>110602</v>
      </c>
      <c r="D315" s="9">
        <v>111282</v>
      </c>
      <c r="E315" s="9">
        <v>113817</v>
      </c>
      <c r="F315" s="9">
        <v>114541</v>
      </c>
      <c r="G315" s="9">
        <v>114779</v>
      </c>
      <c r="H315" s="9">
        <v>115350</v>
      </c>
      <c r="I315" s="9">
        <v>115403</v>
      </c>
      <c r="J315" s="9">
        <v>116157</v>
      </c>
      <c r="K315" s="9">
        <v>116774</v>
      </c>
      <c r="L315" s="9">
        <v>116676</v>
      </c>
      <c r="M315" s="9">
        <v>116044</v>
      </c>
    </row>
    <row r="316" spans="1:13" x14ac:dyDescent="0.25">
      <c r="A316" s="10" t="s">
        <v>90</v>
      </c>
      <c r="B316" s="9">
        <v>151980</v>
      </c>
      <c r="C316" s="9">
        <v>151981</v>
      </c>
      <c r="D316" s="9">
        <v>153318</v>
      </c>
      <c r="E316" s="9">
        <v>159357</v>
      </c>
      <c r="F316" s="9">
        <v>166611</v>
      </c>
      <c r="G316" s="9">
        <v>173905</v>
      </c>
      <c r="H316" s="9">
        <v>180360</v>
      </c>
      <c r="I316" s="9">
        <v>187469</v>
      </c>
      <c r="J316" s="9">
        <v>193742</v>
      </c>
      <c r="K316" s="9">
        <v>199007</v>
      </c>
      <c r="L316" s="9">
        <v>203644</v>
      </c>
      <c r="M316" s="9">
        <v>207286</v>
      </c>
    </row>
    <row r="317" spans="1:13" x14ac:dyDescent="0.25">
      <c r="A317" s="10" t="s">
        <v>91</v>
      </c>
      <c r="B317" s="9">
        <v>56231</v>
      </c>
      <c r="C317" s="9">
        <v>56231</v>
      </c>
      <c r="D317" s="9">
        <v>56713</v>
      </c>
      <c r="E317" s="9">
        <v>58561</v>
      </c>
      <c r="F317" s="9">
        <v>60037</v>
      </c>
      <c r="G317" s="9">
        <v>62067</v>
      </c>
      <c r="H317" s="9">
        <v>64610</v>
      </c>
      <c r="I317" s="9">
        <v>66764</v>
      </c>
      <c r="J317" s="9">
        <v>69110</v>
      </c>
      <c r="K317" s="9">
        <v>71252</v>
      </c>
      <c r="L317" s="9">
        <v>73491</v>
      </c>
      <c r="M317" s="9">
        <v>76054</v>
      </c>
    </row>
    <row r="318" spans="1:13" x14ac:dyDescent="0.25">
      <c r="A318" s="8" t="s">
        <v>92</v>
      </c>
      <c r="B318" s="9">
        <v>352096</v>
      </c>
      <c r="C318" s="9">
        <v>352101</v>
      </c>
      <c r="D318" s="9">
        <v>355418</v>
      </c>
      <c r="E318" s="9">
        <v>369083</v>
      </c>
      <c r="F318" s="9">
        <v>382937</v>
      </c>
      <c r="G318" s="9">
        <v>396983</v>
      </c>
      <c r="H318" s="9">
        <v>411915</v>
      </c>
      <c r="I318" s="9">
        <v>427616</v>
      </c>
      <c r="J318" s="9">
        <v>443652</v>
      </c>
      <c r="K318" s="9">
        <v>460204</v>
      </c>
      <c r="L318" s="9">
        <v>477226</v>
      </c>
      <c r="M318" s="9">
        <v>492439</v>
      </c>
    </row>
    <row r="319" spans="1:13" x14ac:dyDescent="0.25">
      <c r="A319" s="10" t="s">
        <v>93</v>
      </c>
      <c r="B319" s="9">
        <v>86866</v>
      </c>
      <c r="C319" s="9">
        <v>86869</v>
      </c>
      <c r="D319" s="9">
        <v>87545</v>
      </c>
      <c r="E319" s="9">
        <v>90643</v>
      </c>
      <c r="F319" s="9">
        <v>93772</v>
      </c>
      <c r="G319" s="9">
        <v>97198</v>
      </c>
      <c r="H319" s="9">
        <v>100929</v>
      </c>
      <c r="I319" s="9">
        <v>103839</v>
      </c>
      <c r="J319" s="9">
        <v>106255</v>
      </c>
      <c r="K319" s="9">
        <v>109256</v>
      </c>
      <c r="L319" s="9">
        <v>113068</v>
      </c>
      <c r="M319" s="9">
        <v>116265</v>
      </c>
    </row>
    <row r="320" spans="1:13" x14ac:dyDescent="0.25">
      <c r="A320" s="10" t="s">
        <v>94</v>
      </c>
      <c r="B320" s="9">
        <v>181512</v>
      </c>
      <c r="C320" s="9">
        <v>181514</v>
      </c>
      <c r="D320" s="9">
        <v>183032</v>
      </c>
      <c r="E320" s="9">
        <v>188989</v>
      </c>
      <c r="F320" s="9">
        <v>195372</v>
      </c>
      <c r="G320" s="9">
        <v>201608</v>
      </c>
      <c r="H320" s="9">
        <v>208075</v>
      </c>
      <c r="I320" s="9">
        <v>215737</v>
      </c>
      <c r="J320" s="9">
        <v>224139</v>
      </c>
      <c r="K320" s="9">
        <v>232529</v>
      </c>
      <c r="L320" s="9">
        <v>240748</v>
      </c>
      <c r="M320" s="9">
        <v>248124</v>
      </c>
    </row>
    <row r="321" spans="1:13" x14ac:dyDescent="0.25">
      <c r="A321" s="10" t="s">
        <v>95</v>
      </c>
      <c r="B321" s="9">
        <v>83718</v>
      </c>
      <c r="C321" s="9">
        <v>83718</v>
      </c>
      <c r="D321" s="9">
        <v>84841</v>
      </c>
      <c r="E321" s="9">
        <v>89451</v>
      </c>
      <c r="F321" s="9">
        <v>93793</v>
      </c>
      <c r="G321" s="9">
        <v>98177</v>
      </c>
      <c r="H321" s="9">
        <v>102911</v>
      </c>
      <c r="I321" s="9">
        <v>108040</v>
      </c>
      <c r="J321" s="9">
        <v>113258</v>
      </c>
      <c r="K321" s="9">
        <v>118419</v>
      </c>
      <c r="L321" s="9">
        <v>123410</v>
      </c>
      <c r="M321" s="9">
        <v>128050</v>
      </c>
    </row>
    <row r="322" spans="1:13" x14ac:dyDescent="0.25">
      <c r="A322" s="8" t="s">
        <v>96</v>
      </c>
      <c r="B322" s="9">
        <v>22237</v>
      </c>
      <c r="C322" s="9">
        <v>22237</v>
      </c>
      <c r="D322" s="9">
        <v>22579</v>
      </c>
      <c r="E322" s="9">
        <v>24178</v>
      </c>
      <c r="F322" s="9">
        <v>26019</v>
      </c>
      <c r="G322" s="9">
        <v>27997</v>
      </c>
      <c r="H322" s="9">
        <v>30013</v>
      </c>
      <c r="I322" s="9">
        <v>32301</v>
      </c>
      <c r="J322" s="9">
        <v>34698</v>
      </c>
      <c r="K322" s="9">
        <v>37151</v>
      </c>
      <c r="L322" s="9">
        <v>39892</v>
      </c>
      <c r="M322" s="9">
        <v>42799</v>
      </c>
    </row>
    <row r="323" spans="1:13" x14ac:dyDescent="0.25">
      <c r="A323" s="8" t="s">
        <v>87</v>
      </c>
      <c r="B323" s="9">
        <v>2164</v>
      </c>
      <c r="C323" s="9">
        <v>2164</v>
      </c>
      <c r="D323" s="9">
        <v>2215</v>
      </c>
      <c r="E323" s="9">
        <v>2399</v>
      </c>
      <c r="F323" s="9">
        <v>2570</v>
      </c>
      <c r="G323" s="9">
        <v>2772</v>
      </c>
      <c r="H323" s="9">
        <v>2982</v>
      </c>
      <c r="I323" s="9">
        <v>3226</v>
      </c>
      <c r="J323" s="9">
        <v>3493</v>
      </c>
      <c r="K323" s="9">
        <v>3737</v>
      </c>
      <c r="L323" s="9">
        <v>3979</v>
      </c>
      <c r="M323" s="9">
        <v>4228</v>
      </c>
    </row>
    <row r="324" spans="1:13" x14ac:dyDescent="0.25">
      <c r="A324" s="8"/>
      <c r="B324" s="9"/>
      <c r="C324" s="9"/>
      <c r="D324" s="9"/>
      <c r="E324" s="9"/>
      <c r="F324" s="9"/>
      <c r="G324" s="9"/>
      <c r="H324" s="9"/>
      <c r="I324" s="9"/>
      <c r="J324" s="9"/>
      <c r="K324" s="9"/>
      <c r="L324" s="9"/>
      <c r="M324" s="9"/>
    </row>
    <row r="325" spans="1:13" x14ac:dyDescent="0.25">
      <c r="A325" s="8" t="s">
        <v>97</v>
      </c>
      <c r="B325" s="9">
        <v>401903</v>
      </c>
      <c r="C325" s="9">
        <v>401908</v>
      </c>
      <c r="D325" s="9">
        <v>405748</v>
      </c>
      <c r="E325" s="9">
        <v>421892</v>
      </c>
      <c r="F325" s="9">
        <v>438323</v>
      </c>
      <c r="G325" s="9">
        <v>455342</v>
      </c>
      <c r="H325" s="9">
        <v>473102</v>
      </c>
      <c r="I325" s="9">
        <v>492096</v>
      </c>
      <c r="J325" s="9">
        <v>512225</v>
      </c>
      <c r="K325" s="9">
        <v>532404</v>
      </c>
      <c r="L325" s="9">
        <v>552796</v>
      </c>
      <c r="M325" s="9">
        <v>571799</v>
      </c>
    </row>
    <row r="326" spans="1:13" x14ac:dyDescent="0.25">
      <c r="A326" s="8" t="s">
        <v>98</v>
      </c>
      <c r="B326" s="9">
        <v>374333</v>
      </c>
      <c r="C326" s="9">
        <v>374338</v>
      </c>
      <c r="D326" s="9">
        <v>377997</v>
      </c>
      <c r="E326" s="9">
        <v>393261</v>
      </c>
      <c r="F326" s="9">
        <v>408956</v>
      </c>
      <c r="G326" s="9">
        <v>424980</v>
      </c>
      <c r="H326" s="9">
        <v>441928</v>
      </c>
      <c r="I326" s="9">
        <v>459917</v>
      </c>
      <c r="J326" s="9">
        <v>478350</v>
      </c>
      <c r="K326" s="9">
        <v>497355</v>
      </c>
      <c r="L326" s="9">
        <v>517118</v>
      </c>
      <c r="M326" s="9">
        <v>535238</v>
      </c>
    </row>
    <row r="327" spans="1:13" x14ac:dyDescent="0.25">
      <c r="A327" s="8" t="s">
        <v>99</v>
      </c>
      <c r="B327" s="9">
        <v>310174</v>
      </c>
      <c r="C327" s="9">
        <v>310179</v>
      </c>
      <c r="D327" s="9">
        <v>312661</v>
      </c>
      <c r="E327" s="9">
        <v>322984</v>
      </c>
      <c r="F327" s="9">
        <v>333818</v>
      </c>
      <c r="G327" s="9">
        <v>344638</v>
      </c>
      <c r="H327" s="9">
        <v>356537</v>
      </c>
      <c r="I327" s="9">
        <v>368955</v>
      </c>
      <c r="J327" s="9">
        <v>381796</v>
      </c>
      <c r="K327" s="9">
        <v>394657</v>
      </c>
      <c r="L327" s="9">
        <v>408014</v>
      </c>
      <c r="M327" s="9">
        <v>420304</v>
      </c>
    </row>
    <row r="328" spans="1:13" x14ac:dyDescent="0.25">
      <c r="A328" s="8"/>
      <c r="B328" s="9"/>
      <c r="C328" s="9"/>
      <c r="D328" s="9"/>
      <c r="E328" s="9"/>
      <c r="F328" s="9"/>
      <c r="G328" s="9"/>
      <c r="H328" s="9"/>
      <c r="I328" s="9"/>
      <c r="J328" s="9"/>
      <c r="K328" s="9"/>
      <c r="L328" s="9"/>
      <c r="M328" s="9"/>
    </row>
    <row r="329" spans="1:13" x14ac:dyDescent="0.25">
      <c r="A329" s="11" t="s">
        <v>100</v>
      </c>
      <c r="B329" s="12">
        <v>20</v>
      </c>
      <c r="C329" s="12">
        <v>20</v>
      </c>
      <c r="D329" s="12">
        <v>20.100000000000001</v>
      </c>
      <c r="E329" s="12">
        <v>20.2</v>
      </c>
      <c r="F329" s="12">
        <v>20.399999999999999</v>
      </c>
      <c r="G329" s="12">
        <v>20.6</v>
      </c>
      <c r="H329" s="12">
        <v>20.8</v>
      </c>
      <c r="I329" s="12">
        <v>21</v>
      </c>
      <c r="J329" s="12">
        <v>21.2</v>
      </c>
      <c r="K329" s="12">
        <v>21.4</v>
      </c>
      <c r="L329" s="12">
        <v>21.7</v>
      </c>
      <c r="M329" s="12">
        <v>21.9</v>
      </c>
    </row>
    <row r="330" spans="1:13" ht="48.75" customHeight="1" x14ac:dyDescent="0.25">
      <c r="A330" s="28" t="s">
        <v>103</v>
      </c>
      <c r="B330" s="29"/>
      <c r="C330" s="29"/>
      <c r="D330" s="29"/>
      <c r="E330" s="29"/>
      <c r="F330" s="29"/>
      <c r="G330" s="29"/>
      <c r="H330" s="29"/>
      <c r="I330" s="29"/>
      <c r="J330" s="29"/>
      <c r="K330" s="29"/>
      <c r="L330" s="29"/>
      <c r="M330" s="30"/>
    </row>
    <row r="331" spans="1:13" ht="15" customHeight="1" x14ac:dyDescent="0.25">
      <c r="A331" s="31" t="s">
        <v>104</v>
      </c>
      <c r="B331" s="32"/>
      <c r="C331" s="32"/>
      <c r="D331" s="32"/>
      <c r="E331" s="32"/>
      <c r="F331" s="32"/>
      <c r="G331" s="32"/>
      <c r="H331" s="32"/>
      <c r="I331" s="32"/>
      <c r="J331" s="32"/>
      <c r="K331" s="32"/>
      <c r="L331" s="32"/>
      <c r="M331" s="33"/>
    </row>
    <row r="332" spans="1:13" ht="15" customHeight="1" x14ac:dyDescent="0.25">
      <c r="A332" s="34" t="s">
        <v>114</v>
      </c>
      <c r="B332" s="35"/>
      <c r="C332" s="35"/>
      <c r="D332" s="35"/>
      <c r="E332" s="35"/>
      <c r="F332" s="35"/>
      <c r="G332" s="35"/>
      <c r="H332" s="35"/>
      <c r="I332" s="35"/>
      <c r="J332" s="35"/>
      <c r="K332" s="35"/>
      <c r="L332" s="35"/>
      <c r="M332" s="36"/>
    </row>
    <row r="333" spans="1:13" ht="15" customHeight="1" x14ac:dyDescent="0.25">
      <c r="A333" s="34" t="s">
        <v>105</v>
      </c>
      <c r="B333" s="35"/>
      <c r="C333" s="35"/>
      <c r="D333" s="35"/>
      <c r="E333" s="35"/>
      <c r="F333" s="35"/>
      <c r="G333" s="35"/>
      <c r="H333" s="35"/>
      <c r="I333" s="35"/>
      <c r="J333" s="35"/>
      <c r="K333" s="35"/>
      <c r="L333" s="35"/>
      <c r="M333" s="36"/>
    </row>
    <row r="334" spans="1:13" ht="15" customHeight="1" x14ac:dyDescent="0.25">
      <c r="A334" s="37" t="s">
        <v>106</v>
      </c>
      <c r="B334" s="38"/>
      <c r="C334" s="38"/>
      <c r="D334" s="38"/>
      <c r="E334" s="38"/>
      <c r="F334" s="38"/>
      <c r="G334" s="38"/>
      <c r="H334" s="38"/>
      <c r="I334" s="38"/>
      <c r="J334" s="38"/>
      <c r="K334" s="38"/>
      <c r="L334" s="38"/>
      <c r="M334" s="39"/>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C048C-37E4-4D49-B87F-4AE127BF2F95}">
  <dimension ref="A1:M111"/>
  <sheetViews>
    <sheetView topLeftCell="A102" workbookViewId="0">
      <selection activeCell="A4" sqref="A4:A5"/>
    </sheetView>
  </sheetViews>
  <sheetFormatPr defaultRowHeight="14.4" x14ac:dyDescent="0.3"/>
  <cols>
    <col min="1" max="1" width="21" style="1" customWidth="1"/>
    <col min="2" max="2" width="15" style="1" customWidth="1"/>
    <col min="3" max="3" width="16" style="1" customWidth="1"/>
    <col min="4" max="13" width="13" style="1" customWidth="1"/>
  </cols>
  <sheetData>
    <row r="1" spans="1:13" x14ac:dyDescent="0.3">
      <c r="A1" s="17" t="s">
        <v>108</v>
      </c>
      <c r="B1" s="17"/>
      <c r="C1" s="17"/>
      <c r="D1" s="17"/>
      <c r="E1" s="17"/>
      <c r="F1" s="17"/>
      <c r="G1" s="17"/>
      <c r="H1" s="17"/>
      <c r="I1" s="17"/>
      <c r="J1" s="17"/>
      <c r="K1" s="17"/>
      <c r="L1" s="17"/>
      <c r="M1" s="17"/>
    </row>
    <row r="2" spans="1:13" x14ac:dyDescent="0.3">
      <c r="A2" s="18" t="s">
        <v>0</v>
      </c>
      <c r="B2" s="19"/>
      <c r="C2" s="19"/>
      <c r="D2" s="19"/>
      <c r="E2" s="19"/>
      <c r="F2" s="19"/>
      <c r="G2" s="19"/>
      <c r="H2" s="19"/>
      <c r="I2" s="19"/>
      <c r="J2" s="19"/>
      <c r="K2" s="19"/>
      <c r="L2" s="19"/>
      <c r="M2" s="19"/>
    </row>
    <row r="3" spans="1:13" x14ac:dyDescent="0.3">
      <c r="A3" s="20" t="s">
        <v>116</v>
      </c>
      <c r="B3" s="21"/>
      <c r="C3" s="21"/>
      <c r="D3" s="21"/>
      <c r="E3" s="21"/>
      <c r="F3" s="21"/>
      <c r="G3" s="21"/>
      <c r="H3" s="21"/>
      <c r="I3" s="21"/>
      <c r="J3" s="21"/>
      <c r="K3" s="21"/>
      <c r="L3" s="21"/>
      <c r="M3" s="22"/>
    </row>
    <row r="4" spans="1:13" x14ac:dyDescent="0.3">
      <c r="A4" s="23" t="s">
        <v>1</v>
      </c>
      <c r="B4" s="25">
        <v>40269</v>
      </c>
      <c r="C4" s="26"/>
      <c r="D4" s="27" t="s">
        <v>4</v>
      </c>
      <c r="E4" s="26"/>
      <c r="F4" s="26"/>
      <c r="G4" s="26"/>
      <c r="H4" s="26"/>
      <c r="I4" s="26"/>
      <c r="J4" s="26"/>
      <c r="K4" s="26"/>
      <c r="L4" s="26"/>
      <c r="M4" s="26"/>
    </row>
    <row r="5" spans="1:13" x14ac:dyDescent="0.3">
      <c r="A5" s="24"/>
      <c r="B5" s="3" t="s">
        <v>2</v>
      </c>
      <c r="C5" s="3" t="s">
        <v>3</v>
      </c>
      <c r="D5" s="3">
        <v>2010</v>
      </c>
      <c r="E5" s="3">
        <v>2011</v>
      </c>
      <c r="F5" s="3">
        <v>2012</v>
      </c>
      <c r="G5" s="3">
        <v>2013</v>
      </c>
      <c r="H5" s="3">
        <v>2014</v>
      </c>
      <c r="I5" s="3">
        <v>2015</v>
      </c>
      <c r="J5" s="3">
        <v>2016</v>
      </c>
      <c r="K5" s="3">
        <v>2017</v>
      </c>
      <c r="L5" s="3">
        <v>2018</v>
      </c>
      <c r="M5" s="3">
        <v>2019</v>
      </c>
    </row>
    <row r="6" spans="1:13" ht="26.4" x14ac:dyDescent="0.3">
      <c r="A6" s="5" t="s">
        <v>5</v>
      </c>
      <c r="B6" s="6">
        <f>White!B222+Black!B222+AIAN!B222+Asian!B222+NHPI!B222+'Two or More Races'!B222</f>
        <v>50477594</v>
      </c>
      <c r="C6" s="6">
        <f>White!C222+Black!C222+AIAN!C222+Asian!C222+NHPI!C222+'Two or More Races'!C222</f>
        <v>50478611</v>
      </c>
      <c r="D6" s="6">
        <f>White!D222+Black!D222+AIAN!D222+Asian!D222+NHPI!D222+'Two or More Races'!D222</f>
        <v>50742885</v>
      </c>
      <c r="E6" s="6">
        <f>White!E222+Black!E222+AIAN!E222+Asian!E222+NHPI!E222+'Two or More Races'!E222</f>
        <v>51857244</v>
      </c>
      <c r="F6" s="6">
        <f>White!F222+Black!F222+AIAN!F222+Asian!F222+NHPI!F222+'Two or More Races'!F222</f>
        <v>52926701</v>
      </c>
      <c r="G6" s="6">
        <f>White!G222+Black!G222+AIAN!G222+Asian!G222+NHPI!G222+'Two or More Races'!G222</f>
        <v>53990334</v>
      </c>
      <c r="H6" s="6">
        <f>White!H222+Black!H222+AIAN!H222+Asian!H222+NHPI!H222+'Two or More Races'!H222</f>
        <v>55088193</v>
      </c>
      <c r="I6" s="6">
        <f>White!I222+Black!I222+AIAN!I222+Asian!I222+NHPI!I222+'Two or More Races'!I222</f>
        <v>56254742</v>
      </c>
      <c r="J6" s="6">
        <f>White!J222+Black!J222+AIAN!J222+Asian!J222+NHPI!J222+'Two or More Races'!J222</f>
        <v>57450887</v>
      </c>
      <c r="K6" s="6">
        <f>White!K222+Black!K222+AIAN!K222+Asian!K222+NHPI!K222+'Two or More Races'!K222</f>
        <v>58573530</v>
      </c>
      <c r="L6" s="6">
        <f>White!L222+Black!L222+AIAN!L222+Asian!L222+NHPI!L222+'Two or More Races'!L222</f>
        <v>59639869</v>
      </c>
      <c r="M6" s="6">
        <f>White!M222+Black!M222+AIAN!M222+Asian!M222+NHPI!M222+'Two or More Races'!M222</f>
        <v>60572237</v>
      </c>
    </row>
    <row r="7" spans="1:13" x14ac:dyDescent="0.3">
      <c r="A7" s="8" t="s">
        <v>6</v>
      </c>
      <c r="B7" s="6">
        <f>White!B223+Black!B223+AIAN!B223+Asian!B223+NHPI!B223+'Two or More Races'!B223</f>
        <v>5114488</v>
      </c>
      <c r="C7" s="6">
        <f>White!C223+Black!C223+AIAN!C223+Asian!C223+NHPI!C223+'Two or More Races'!C223</f>
        <v>5114495</v>
      </c>
      <c r="D7" s="6">
        <f>White!D223+Black!D223+AIAN!D223+Asian!D223+NHPI!D223+'Two or More Races'!D223</f>
        <v>5126014</v>
      </c>
      <c r="E7" s="6">
        <f>White!E223+Black!E223+AIAN!E223+Asian!E223+NHPI!E223+'Two or More Races'!E223</f>
        <v>5153734</v>
      </c>
      <c r="F7" s="6">
        <f>White!F223+Black!F223+AIAN!F223+Asian!F223+NHPI!F223+'Two or More Races'!F223</f>
        <v>5128485</v>
      </c>
      <c r="G7" s="6">
        <f>White!G223+Black!G223+AIAN!G223+Asian!G223+NHPI!G223+'Two or More Races'!G223</f>
        <v>5098283</v>
      </c>
      <c r="H7" s="6">
        <f>White!H223+Black!H223+AIAN!H223+Asian!H223+NHPI!H223+'Two or More Races'!H223</f>
        <v>5108344</v>
      </c>
      <c r="I7" s="6">
        <f>White!I223+Black!I223+AIAN!I223+Asian!I223+NHPI!I223+'Two or More Races'!I223</f>
        <v>5120928</v>
      </c>
      <c r="J7" s="6">
        <f>White!J223+Black!J223+AIAN!J223+Asian!J223+NHPI!J223+'Two or More Races'!J223</f>
        <v>5131813</v>
      </c>
      <c r="K7" s="6">
        <f>White!K223+Black!K223+AIAN!K223+Asian!K223+NHPI!K223+'Two or More Races'!K223</f>
        <v>5139350</v>
      </c>
      <c r="L7" s="6">
        <f>White!L223+Black!L223+AIAN!L223+Asian!L223+NHPI!L223+'Two or More Races'!L223</f>
        <v>5126651</v>
      </c>
      <c r="M7" s="6">
        <f>White!M223+Black!M223+AIAN!M223+Asian!M223+NHPI!M223+'Two or More Races'!M223</f>
        <v>5094211</v>
      </c>
    </row>
    <row r="8" spans="1:13" x14ac:dyDescent="0.3">
      <c r="A8" s="8" t="s">
        <v>7</v>
      </c>
      <c r="B8" s="6">
        <f>White!B224+Black!B224+AIAN!B224+Asian!B224+NHPI!B224+'Two or More Races'!B224</f>
        <v>4790771</v>
      </c>
      <c r="C8" s="6">
        <f>White!C224+Black!C224+AIAN!C224+Asian!C224+NHPI!C224+'Two or More Races'!C224</f>
        <v>4790780</v>
      </c>
      <c r="D8" s="6">
        <f>White!D224+Black!D224+AIAN!D224+Asian!D224+NHPI!D224+'Two or More Races'!D224</f>
        <v>4810330</v>
      </c>
      <c r="E8" s="6">
        <f>White!E224+Black!E224+AIAN!E224+Asian!E224+NHPI!E224+'Two or More Races'!E224</f>
        <v>4901906</v>
      </c>
      <c r="F8" s="6">
        <f>White!F224+Black!F224+AIAN!F224+Asian!F224+NHPI!F224+'Two or More Races'!F224</f>
        <v>5020760</v>
      </c>
      <c r="G8" s="6">
        <f>White!G224+Black!G224+AIAN!G224+Asian!G224+NHPI!G224+'Two or More Races'!G224</f>
        <v>5126063</v>
      </c>
      <c r="H8" s="6">
        <f>White!H224+Black!H224+AIAN!H224+Asian!H224+NHPI!H224+'Two or More Races'!H224</f>
        <v>5182860</v>
      </c>
      <c r="I8" s="6">
        <f>White!I224+Black!I224+AIAN!I224+Asian!I224+NHPI!I224+'Two or More Races'!I224</f>
        <v>5233450</v>
      </c>
      <c r="J8" s="6">
        <f>White!J224+Black!J224+AIAN!J224+Asian!J224+NHPI!J224+'Two or More Races'!J224</f>
        <v>5271853</v>
      </c>
      <c r="K8" s="6">
        <f>White!K224+Black!K224+AIAN!K224+Asian!K224+NHPI!K224+'Two or More Races'!K224</f>
        <v>5259163</v>
      </c>
      <c r="L8" s="6">
        <f>White!L224+Black!L224+AIAN!L224+Asian!L224+NHPI!L224+'Two or More Races'!L224</f>
        <v>5238753</v>
      </c>
      <c r="M8" s="6">
        <f>White!M224+Black!M224+AIAN!M224+Asian!M224+NHPI!M224+'Two or More Races'!M224</f>
        <v>5243825</v>
      </c>
    </row>
    <row r="9" spans="1:13" x14ac:dyDescent="0.3">
      <c r="A9" s="8" t="s">
        <v>8</v>
      </c>
      <c r="B9" s="6">
        <f>White!B225+Black!B225+AIAN!B225+Asian!B225+NHPI!B225+'Two or More Races'!B225</f>
        <v>4525242</v>
      </c>
      <c r="C9" s="6">
        <f>White!C225+Black!C225+AIAN!C225+Asian!C225+NHPI!C225+'Two or More Races'!C225</f>
        <v>4525263</v>
      </c>
      <c r="D9" s="6">
        <f>White!D225+Black!D225+AIAN!D225+Asian!D225+NHPI!D225+'Two or More Races'!D225</f>
        <v>4542304</v>
      </c>
      <c r="E9" s="6">
        <f>White!E225+Black!E225+AIAN!E225+Asian!E225+NHPI!E225+'Two or More Races'!E225</f>
        <v>4624018</v>
      </c>
      <c r="F9" s="6">
        <f>White!F225+Black!F225+AIAN!F225+Asian!F225+NHPI!F225+'Two or More Races'!F225</f>
        <v>4694158</v>
      </c>
      <c r="G9" s="6">
        <f>White!G225+Black!G225+AIAN!G225+Asian!G225+NHPI!G225+'Two or More Races'!G225</f>
        <v>4770814</v>
      </c>
      <c r="H9" s="6">
        <f>White!H225+Black!H225+AIAN!H225+Asian!H225+NHPI!H225+'Two or More Races'!H225</f>
        <v>4856133</v>
      </c>
      <c r="I9" s="6">
        <f>White!I225+Black!I225+AIAN!I225+Asian!I225+NHPI!I225+'Two or More Races'!I225</f>
        <v>4934391</v>
      </c>
      <c r="J9" s="6">
        <f>White!J225+Black!J225+AIAN!J225+Asian!J225+NHPI!J225+'Two or More Races'!J225</f>
        <v>5036403</v>
      </c>
      <c r="K9" s="6">
        <f>White!K225+Black!K225+AIAN!K225+Asian!K225+NHPI!K225+'Two or More Races'!K225</f>
        <v>5163847</v>
      </c>
      <c r="L9" s="6">
        <f>White!L225+Black!L225+AIAN!L225+Asian!L225+NHPI!L225+'Two or More Races'!L225</f>
        <v>5275768</v>
      </c>
      <c r="M9" s="6">
        <f>White!M225+Black!M225+AIAN!M225+Asian!M225+NHPI!M225+'Two or More Races'!M225</f>
        <v>5323761</v>
      </c>
    </row>
    <row r="10" spans="1:13" x14ac:dyDescent="0.3">
      <c r="A10" s="8" t="s">
        <v>9</v>
      </c>
      <c r="B10" s="6">
        <f>White!B226+Black!B226+AIAN!B226+Asian!B226+NHPI!B226+'Two or More Races'!B226</f>
        <v>4532155</v>
      </c>
      <c r="C10" s="6">
        <f>White!C226+Black!C226+AIAN!C226+Asian!C226+NHPI!C226+'Two or More Races'!C226</f>
        <v>4532323</v>
      </c>
      <c r="D10" s="6">
        <f>White!D226+Black!D226+AIAN!D226+Asian!D226+NHPI!D226+'Two or More Races'!D226</f>
        <v>4541838</v>
      </c>
      <c r="E10" s="6">
        <f>White!E226+Black!E226+AIAN!E226+Asian!E226+NHPI!E226+'Two or More Races'!E226</f>
        <v>4561922</v>
      </c>
      <c r="F10" s="6">
        <f>White!F226+Black!F226+AIAN!F226+Asian!F226+NHPI!F226+'Two or More Races'!F226</f>
        <v>4564980</v>
      </c>
      <c r="G10" s="6">
        <f>White!G226+Black!G226+AIAN!G226+Asian!G226+NHPI!G226+'Two or More Races'!G226</f>
        <v>4587495</v>
      </c>
      <c r="H10" s="6">
        <f>White!H226+Black!H226+AIAN!H226+Asian!H226+NHPI!H226+'Two or More Races'!H226</f>
        <v>4627689</v>
      </c>
      <c r="I10" s="6">
        <f>White!I226+Black!I226+AIAN!I226+Asian!I226+NHPI!I226+'Two or More Races'!I226</f>
        <v>4710191</v>
      </c>
      <c r="J10" s="6">
        <f>White!J226+Black!J226+AIAN!J226+Asian!J226+NHPI!J226+'Two or More Races'!J226</f>
        <v>4803919</v>
      </c>
      <c r="K10" s="6">
        <f>White!K226+Black!K226+AIAN!K226+Asian!K226+NHPI!K226+'Two or More Races'!K226</f>
        <v>4883769</v>
      </c>
      <c r="L10" s="6">
        <f>White!L226+Black!L226+AIAN!L226+Asian!L226+NHPI!L226+'Two or More Races'!L226</f>
        <v>4965325</v>
      </c>
      <c r="M10" s="6">
        <f>White!M226+Black!M226+AIAN!M226+Asian!M226+NHPI!M226+'Two or More Races'!M226</f>
        <v>5040048</v>
      </c>
    </row>
    <row r="11" spans="1:13" x14ac:dyDescent="0.3">
      <c r="A11" s="8" t="s">
        <v>10</v>
      </c>
      <c r="B11" s="6">
        <f>White!B227+Black!B227+AIAN!B227+Asian!B227+NHPI!B227+'Two or More Races'!B227</f>
        <v>4322275</v>
      </c>
      <c r="C11" s="6">
        <f>White!C227+Black!C227+AIAN!C227+Asian!C227+NHPI!C227+'Two or More Races'!C227</f>
        <v>4322395</v>
      </c>
      <c r="D11" s="6">
        <f>White!D227+Black!D227+AIAN!D227+Asian!D227+NHPI!D227+'Two or More Races'!D227</f>
        <v>4343944</v>
      </c>
      <c r="E11" s="6">
        <f>White!E227+Black!E227+AIAN!E227+Asian!E227+NHPI!E227+'Two or More Races'!E227</f>
        <v>4444637</v>
      </c>
      <c r="F11" s="6">
        <f>White!F227+Black!F227+AIAN!F227+Asian!F227+NHPI!F227+'Two or More Races'!F227</f>
        <v>4564111</v>
      </c>
      <c r="G11" s="6">
        <f>White!G227+Black!G227+AIAN!G227+Asian!G227+NHPI!G227+'Two or More Races'!G227</f>
        <v>4657975</v>
      </c>
      <c r="H11" s="6">
        <f>White!H227+Black!H227+AIAN!H227+Asian!H227+NHPI!H227+'Two or More Races'!H227</f>
        <v>4746214</v>
      </c>
      <c r="I11" s="6">
        <f>White!I227+Black!I227+AIAN!I227+Asian!I227+NHPI!I227+'Two or More Races'!I227</f>
        <v>4785168</v>
      </c>
      <c r="J11" s="6">
        <f>White!J227+Black!J227+AIAN!J227+Asian!J227+NHPI!J227+'Two or More Races'!J227</f>
        <v>4800583</v>
      </c>
      <c r="K11" s="6">
        <f>White!K227+Black!K227+AIAN!K227+Asian!K227+NHPI!K227+'Two or More Races'!K227</f>
        <v>4802060</v>
      </c>
      <c r="L11" s="6">
        <f>White!L227+Black!L227+AIAN!L227+Asian!L227+NHPI!L227+'Two or More Races'!L227</f>
        <v>4820120</v>
      </c>
      <c r="M11" s="6">
        <f>White!M227+Black!M227+AIAN!M227+Asian!M227+NHPI!M227+'Two or More Races'!M227</f>
        <v>4844542</v>
      </c>
    </row>
    <row r="12" spans="1:13" x14ac:dyDescent="0.3">
      <c r="A12" s="8" t="s">
        <v>11</v>
      </c>
      <c r="B12" s="6">
        <f>White!B228+Black!B228+AIAN!B228+Asian!B228+NHPI!B228+'Two or More Races'!B228</f>
        <v>4310471</v>
      </c>
      <c r="C12" s="6">
        <f>White!C228+Black!C228+AIAN!C228+Asian!C228+NHPI!C228+'Two or More Races'!C228</f>
        <v>4310588</v>
      </c>
      <c r="D12" s="6">
        <f>White!D228+Black!D228+AIAN!D228+Asian!D228+NHPI!D228+'Two or More Races'!D228</f>
        <v>4313373</v>
      </c>
      <c r="E12" s="6">
        <f>White!E228+Black!E228+AIAN!E228+Asian!E228+NHPI!E228+'Two or More Races'!E228</f>
        <v>4339819</v>
      </c>
      <c r="F12" s="6">
        <f>White!F228+Black!F228+AIAN!F228+Asian!F228+NHPI!F228+'Two or More Races'!F228</f>
        <v>4349802</v>
      </c>
      <c r="G12" s="6">
        <f>White!G228+Black!G228+AIAN!G228+Asian!G228+NHPI!G228+'Two or More Races'!G228</f>
        <v>4377712</v>
      </c>
      <c r="H12" s="6">
        <f>White!H228+Black!H228+AIAN!H228+Asian!H228+NHPI!H228+'Two or More Races'!H228</f>
        <v>4434680</v>
      </c>
      <c r="I12" s="6">
        <f>White!I228+Black!I228+AIAN!I228+Asian!I228+NHPI!I228+'Two or More Races'!I228</f>
        <v>4526723</v>
      </c>
      <c r="J12" s="6">
        <f>White!J228+Black!J228+AIAN!J228+Asian!J228+NHPI!J228+'Two or More Races'!J228</f>
        <v>4643557</v>
      </c>
      <c r="K12" s="6">
        <f>White!K228+Black!K228+AIAN!K228+Asian!K228+NHPI!K228+'Two or More Races'!K228</f>
        <v>4770505</v>
      </c>
      <c r="L12" s="6">
        <f>White!L228+Black!L228+AIAN!L228+Asian!L228+NHPI!L228+'Two or More Races'!L228</f>
        <v>4865962</v>
      </c>
      <c r="M12" s="6">
        <f>White!M228+Black!M228+AIAN!M228+Asian!M228+NHPI!M228+'Two or More Races'!M228</f>
        <v>4939078</v>
      </c>
    </row>
    <row r="13" spans="1:13" x14ac:dyDescent="0.3">
      <c r="A13" s="8" t="s">
        <v>12</v>
      </c>
      <c r="B13" s="6">
        <f>White!B229+Black!B229+AIAN!B229+Asian!B229+NHPI!B229+'Two or More Races'!B229</f>
        <v>4124483</v>
      </c>
      <c r="C13" s="6">
        <f>White!C229+Black!C229+AIAN!C229+Asian!C229+NHPI!C229+'Two or More Races'!C229</f>
        <v>4124575</v>
      </c>
      <c r="D13" s="6">
        <f>White!D229+Black!D229+AIAN!D229+Asian!D229+NHPI!D229+'Two or More Races'!D229</f>
        <v>4144122</v>
      </c>
      <c r="E13" s="6">
        <f>White!E229+Black!E229+AIAN!E229+Asian!E229+NHPI!E229+'Two or More Races'!E229</f>
        <v>4220942</v>
      </c>
      <c r="F13" s="6">
        <f>White!F229+Black!F229+AIAN!F229+Asian!F229+NHPI!F229+'Two or More Races'!F229</f>
        <v>4297275</v>
      </c>
      <c r="G13" s="6">
        <f>White!G229+Black!G229+AIAN!G229+Asian!G229+NHPI!G229+'Two or More Races'!G229</f>
        <v>4364923</v>
      </c>
      <c r="H13" s="6">
        <f>White!H229+Black!H229+AIAN!H229+Asian!H229+NHPI!H229+'Two or More Races'!H229</f>
        <v>4416893</v>
      </c>
      <c r="I13" s="6">
        <f>White!I229+Black!I229+AIAN!I229+Asian!I229+NHPI!I229+'Two or More Races'!I229</f>
        <v>4437274</v>
      </c>
      <c r="J13" s="6">
        <f>White!J229+Black!J229+AIAN!J229+Asian!J229+NHPI!J229+'Two or More Races'!J229</f>
        <v>4482470</v>
      </c>
      <c r="K13" s="6">
        <f>White!K229+Black!K229+AIAN!K229+Asian!K229+NHPI!K229+'Two or More Races'!K229</f>
        <v>4504994</v>
      </c>
      <c r="L13" s="6">
        <f>White!L229+Black!L229+AIAN!L229+Asian!L229+NHPI!L229+'Two or More Races'!L229</f>
        <v>4540007</v>
      </c>
      <c r="M13" s="6">
        <f>White!M229+Black!M229+AIAN!M229+Asian!M229+NHPI!M229+'Two or More Races'!M229</f>
        <v>4586185</v>
      </c>
    </row>
    <row r="14" spans="1:13" x14ac:dyDescent="0.3">
      <c r="A14" s="8" t="s">
        <v>13</v>
      </c>
      <c r="B14" s="6">
        <f>White!B230+Black!B230+AIAN!B230+Asian!B230+NHPI!B230+'Two or More Races'!B230</f>
        <v>3856340</v>
      </c>
      <c r="C14" s="6">
        <f>White!C230+Black!C230+AIAN!C230+Asian!C230+NHPI!C230+'Two or More Races'!C230</f>
        <v>3856448</v>
      </c>
      <c r="D14" s="6">
        <f>White!D230+Black!D230+AIAN!D230+Asian!D230+NHPI!D230+'Two or More Races'!D230</f>
        <v>3870598</v>
      </c>
      <c r="E14" s="6">
        <f>White!E230+Black!E230+AIAN!E230+Asian!E230+NHPI!E230+'Two or More Races'!E230</f>
        <v>3919349</v>
      </c>
      <c r="F14" s="6">
        <f>White!F230+Black!F230+AIAN!F230+Asian!F230+NHPI!F230+'Two or More Races'!F230</f>
        <v>3980086</v>
      </c>
      <c r="G14" s="6">
        <f>White!G230+Black!G230+AIAN!G230+Asian!G230+NHPI!G230+'Two or More Races'!G230</f>
        <v>4044432</v>
      </c>
      <c r="H14" s="6">
        <f>White!H230+Black!H230+AIAN!H230+Asian!H230+NHPI!H230+'Two or More Races'!H230</f>
        <v>4105880</v>
      </c>
      <c r="I14" s="6">
        <f>White!I230+Black!I230+AIAN!I230+Asian!I230+NHPI!I230+'Two or More Races'!I230</f>
        <v>4210942</v>
      </c>
      <c r="J14" s="6">
        <f>White!J230+Black!J230+AIAN!J230+Asian!J230+NHPI!J230+'Two or More Races'!J230</f>
        <v>4301316</v>
      </c>
      <c r="K14" s="6">
        <f>White!K230+Black!K230+AIAN!K230+Asian!K230+NHPI!K230+'Two or More Races'!K230</f>
        <v>4387294</v>
      </c>
      <c r="L14" s="6">
        <f>White!L230+Black!L230+AIAN!L230+Asian!L230+NHPI!L230+'Two or More Races'!L230</f>
        <v>4463380</v>
      </c>
      <c r="M14" s="6">
        <f>White!M230+Black!M230+AIAN!M230+Asian!M230+NHPI!M230+'Two or More Races'!M230</f>
        <v>4509927</v>
      </c>
    </row>
    <row r="15" spans="1:13" x14ac:dyDescent="0.3">
      <c r="A15" s="8" t="s">
        <v>14</v>
      </c>
      <c r="B15" s="6">
        <f>White!B231+Black!B231+AIAN!B231+Asian!B231+NHPI!B231+'Two or More Races'!B231</f>
        <v>3442400</v>
      </c>
      <c r="C15" s="6">
        <f>White!C231+Black!C231+AIAN!C231+Asian!C231+NHPI!C231+'Two or More Races'!C231</f>
        <v>3442495</v>
      </c>
      <c r="D15" s="6">
        <f>White!D231+Black!D231+AIAN!D231+Asian!D231+NHPI!D231+'Two or More Races'!D231</f>
        <v>3463031</v>
      </c>
      <c r="E15" s="6">
        <f>White!E231+Black!E231+AIAN!E231+Asian!E231+NHPI!E231+'Two or More Races'!E231</f>
        <v>3564691</v>
      </c>
      <c r="F15" s="6">
        <f>White!F231+Black!F231+AIAN!F231+Asian!F231+NHPI!F231+'Two or More Races'!F231</f>
        <v>3663680</v>
      </c>
      <c r="G15" s="6">
        <f>White!G231+Black!G231+AIAN!G231+Asian!G231+NHPI!G231+'Two or More Races'!G231</f>
        <v>3744725</v>
      </c>
      <c r="H15" s="6">
        <f>White!H231+Black!H231+AIAN!H231+Asian!H231+NHPI!H231+'Two or More Races'!H231</f>
        <v>3822208</v>
      </c>
      <c r="I15" s="6">
        <f>White!I231+Black!I231+AIAN!I231+Asian!I231+NHPI!I231+'Two or More Races'!I231</f>
        <v>3889100</v>
      </c>
      <c r="J15" s="6">
        <f>White!J231+Black!J231+AIAN!J231+Asian!J231+NHPI!J231+'Two or More Races'!J231</f>
        <v>3950497</v>
      </c>
      <c r="K15" s="6">
        <f>White!K231+Black!K231+AIAN!K231+Asian!K231+NHPI!K231+'Two or More Races'!K231</f>
        <v>4020768</v>
      </c>
      <c r="L15" s="6">
        <f>White!L231+Black!L231+AIAN!L231+Asian!L231+NHPI!L231+'Two or More Races'!L231</f>
        <v>4091168</v>
      </c>
      <c r="M15" s="6">
        <f>White!M231+Black!M231+AIAN!M231+Asian!M231+NHPI!M231+'Two or More Races'!M231</f>
        <v>4146558</v>
      </c>
    </row>
    <row r="16" spans="1:13" x14ac:dyDescent="0.3">
      <c r="A16" s="8" t="s">
        <v>15</v>
      </c>
      <c r="B16" s="6">
        <f>White!B232+Black!B232+AIAN!B232+Asian!B232+NHPI!B232+'Two or More Races'!B232</f>
        <v>3022074</v>
      </c>
      <c r="C16" s="6">
        <f>White!C232+Black!C232+AIAN!C232+Asian!C232+NHPI!C232+'Two or More Races'!C232</f>
        <v>3022171</v>
      </c>
      <c r="D16" s="6">
        <f>White!D232+Black!D232+AIAN!D232+Asian!D232+NHPI!D232+'Two or More Races'!D232</f>
        <v>3042087</v>
      </c>
      <c r="E16" s="6">
        <f>White!E232+Black!E232+AIAN!E232+Asian!E232+NHPI!E232+'Two or More Races'!E232</f>
        <v>3131647</v>
      </c>
      <c r="F16" s="6">
        <f>White!F232+Black!F232+AIAN!F232+Asian!F232+NHPI!F232+'Two or More Races'!F232</f>
        <v>3205497</v>
      </c>
      <c r="G16" s="6">
        <f>White!G232+Black!G232+AIAN!G232+Asian!G232+NHPI!G232+'Two or More Races'!G232</f>
        <v>3283218</v>
      </c>
      <c r="H16" s="6">
        <f>White!H232+Black!H232+AIAN!H232+Asian!H232+NHPI!H232+'Two or More Races'!H232</f>
        <v>3350907</v>
      </c>
      <c r="I16" s="6">
        <f>White!I232+Black!I232+AIAN!I232+Asian!I232+NHPI!I232+'Two or More Races'!I232</f>
        <v>3446665</v>
      </c>
      <c r="J16" s="6">
        <f>White!J232+Black!J232+AIAN!J232+Asian!J232+NHPI!J232+'Two or More Races'!J232</f>
        <v>3554011</v>
      </c>
      <c r="K16" s="6">
        <f>White!K232+Black!K232+AIAN!K232+Asian!K232+NHPI!K232+'Two or More Races'!K232</f>
        <v>3657802</v>
      </c>
      <c r="L16" s="6">
        <f>White!L232+Black!L232+AIAN!L232+Asian!L232+NHPI!L232+'Two or More Races'!L232</f>
        <v>3742323</v>
      </c>
      <c r="M16" s="6">
        <f>White!M232+Black!M232+AIAN!M232+Asian!M232+NHPI!M232+'Two or More Races'!M232</f>
        <v>3815729</v>
      </c>
    </row>
    <row r="17" spans="1:13" x14ac:dyDescent="0.3">
      <c r="A17" s="8" t="s">
        <v>16</v>
      </c>
      <c r="B17" s="6">
        <f>White!B233+Black!B233+AIAN!B233+Asian!B233+NHPI!B233+'Two or More Races'!B233</f>
        <v>2441454</v>
      </c>
      <c r="C17" s="6">
        <f>White!C233+Black!C233+AIAN!C233+Asian!C233+NHPI!C233+'Two or More Races'!C233</f>
        <v>2441509</v>
      </c>
      <c r="D17" s="6">
        <f>White!D233+Black!D233+AIAN!D233+Asian!D233+NHPI!D233+'Two or More Races'!D233</f>
        <v>2469334</v>
      </c>
      <c r="E17" s="6">
        <f>White!E233+Black!E233+AIAN!E233+Asian!E233+NHPI!E233+'Two or More Races'!E233</f>
        <v>2574715</v>
      </c>
      <c r="F17" s="6">
        <f>White!F233+Black!F233+AIAN!F233+Asian!F233+NHPI!F233+'Two or More Races'!F233</f>
        <v>2680682</v>
      </c>
      <c r="G17" s="6">
        <f>White!G233+Black!G233+AIAN!G233+Asian!G233+NHPI!G233+'Two or More Races'!G233</f>
        <v>2793209</v>
      </c>
      <c r="H17" s="6">
        <f>White!H233+Black!H233+AIAN!H233+Asian!H233+NHPI!H233+'Two or More Races'!H233</f>
        <v>2907397</v>
      </c>
      <c r="I17" s="6">
        <f>White!I233+Black!I233+AIAN!I233+Asian!I233+NHPI!I233+'Two or More Races'!I233</f>
        <v>3002343</v>
      </c>
      <c r="J17" s="6">
        <f>White!J233+Black!J233+AIAN!J233+Asian!J233+NHPI!J233+'Two or More Races'!J233</f>
        <v>3094947</v>
      </c>
      <c r="K17" s="6">
        <f>White!K233+Black!K233+AIAN!K233+Asian!K233+NHPI!K233+'Two or More Races'!K233</f>
        <v>3170641</v>
      </c>
      <c r="L17" s="6">
        <f>White!L233+Black!L233+AIAN!L233+Asian!L233+NHPI!L233+'Two or More Races'!L233</f>
        <v>3248993</v>
      </c>
      <c r="M17" s="6">
        <f>White!M233+Black!M233+AIAN!M233+Asian!M233+NHPI!M233+'Two or More Races'!M233</f>
        <v>3312479</v>
      </c>
    </row>
    <row r="18" spans="1:13" x14ac:dyDescent="0.3">
      <c r="A18" s="8" t="s">
        <v>17</v>
      </c>
      <c r="B18" s="6">
        <f>White!B234+Black!B234+AIAN!B234+Asian!B234+NHPI!B234+'Two or More Races'!B234</f>
        <v>1841432</v>
      </c>
      <c r="C18" s="6">
        <f>White!C234+Black!C234+AIAN!C234+Asian!C234+NHPI!C234+'Two or More Races'!C234</f>
        <v>1841474</v>
      </c>
      <c r="D18" s="6">
        <f>White!D234+Black!D234+AIAN!D234+Asian!D234+NHPI!D234+'Two or More Races'!D234</f>
        <v>1866006</v>
      </c>
      <c r="E18" s="6">
        <f>White!E234+Black!E234+AIAN!E234+Asian!E234+NHPI!E234+'Two or More Races'!E234</f>
        <v>1972535</v>
      </c>
      <c r="F18" s="6">
        <f>White!F234+Black!F234+AIAN!F234+Asian!F234+NHPI!F234+'Two or More Races'!F234</f>
        <v>2087976</v>
      </c>
      <c r="G18" s="6">
        <f>White!G234+Black!G234+AIAN!G234+Asian!G234+NHPI!G234+'Two or More Races'!G234</f>
        <v>2192356</v>
      </c>
      <c r="H18" s="6">
        <f>White!H234+Black!H234+AIAN!H234+Asian!H234+NHPI!H234+'Two or More Races'!H234</f>
        <v>2297989</v>
      </c>
      <c r="I18" s="6">
        <f>White!I234+Black!I234+AIAN!I234+Asian!I234+NHPI!I234+'Two or More Races'!I234</f>
        <v>2416150</v>
      </c>
      <c r="J18" s="6">
        <f>White!J234+Black!J234+AIAN!J234+Asian!J234+NHPI!J234+'Two or More Races'!J234</f>
        <v>2520346</v>
      </c>
      <c r="K18" s="6">
        <f>White!K234+Black!K234+AIAN!K234+Asian!K234+NHPI!K234+'Two or More Races'!K234</f>
        <v>2625727</v>
      </c>
      <c r="L18" s="6">
        <f>White!L234+Black!L234+AIAN!L234+Asian!L234+NHPI!L234+'Two or More Races'!L234</f>
        <v>2737917</v>
      </c>
      <c r="M18" s="6">
        <f>White!M234+Black!M234+AIAN!M234+Asian!M234+NHPI!M234+'Two or More Races'!M234</f>
        <v>2848574</v>
      </c>
    </row>
    <row r="19" spans="1:13" x14ac:dyDescent="0.3">
      <c r="A19" s="8" t="s">
        <v>18</v>
      </c>
      <c r="B19" s="6">
        <f>White!B235+Black!B235+AIAN!B235+Asian!B235+NHPI!B235+'Two or More Races'!B235</f>
        <v>1372385</v>
      </c>
      <c r="C19" s="6">
        <f>White!C235+Black!C235+AIAN!C235+Asian!C235+NHPI!C235+'Two or More Races'!C235</f>
        <v>1372409</v>
      </c>
      <c r="D19" s="6">
        <f>White!D235+Black!D235+AIAN!D235+Asian!D235+NHPI!D235+'Two or More Races'!D235</f>
        <v>1393545</v>
      </c>
      <c r="E19" s="6">
        <f>White!E235+Black!E235+AIAN!E235+Asian!E235+NHPI!E235+'Two or More Races'!E235</f>
        <v>1481128</v>
      </c>
      <c r="F19" s="6">
        <f>White!F235+Black!F235+AIAN!F235+Asian!F235+NHPI!F235+'Two or More Races'!F235</f>
        <v>1545018</v>
      </c>
      <c r="G19" s="6">
        <f>White!G235+Black!G235+AIAN!G235+Asian!G235+NHPI!G235+'Two or More Races'!G235</f>
        <v>1621250</v>
      </c>
      <c r="H19" s="6">
        <f>White!H235+Black!H235+AIAN!H235+Asian!H235+NHPI!H235+'Two or More Races'!H235</f>
        <v>1711778</v>
      </c>
      <c r="I19" s="6">
        <f>White!I235+Black!I235+AIAN!I235+Asian!I235+NHPI!I235+'Two or More Races'!I235</f>
        <v>1813079</v>
      </c>
      <c r="J19" s="6">
        <f>White!J235+Black!J235+AIAN!J235+Asian!J235+NHPI!J235+'Two or More Races'!J235</f>
        <v>1915980</v>
      </c>
      <c r="K19" s="6">
        <f>White!K235+Black!K235+AIAN!K235+Asian!K235+NHPI!K235+'Two or More Races'!K235</f>
        <v>2027536</v>
      </c>
      <c r="L19" s="6">
        <f>White!L235+Black!L235+AIAN!L235+Asian!L235+NHPI!L235+'Two or More Races'!L235</f>
        <v>2128704</v>
      </c>
      <c r="M19" s="6">
        <f>White!M235+Black!M235+AIAN!M235+Asian!M235+NHPI!M235+'Two or More Races'!M235</f>
        <v>2228354</v>
      </c>
    </row>
    <row r="20" spans="1:13" x14ac:dyDescent="0.3">
      <c r="A20" s="8" t="s">
        <v>19</v>
      </c>
      <c r="B20" s="6">
        <f>White!B236+Black!B236+AIAN!B236+Asian!B236+NHPI!B236+'Two or More Races'!B236</f>
        <v>948576</v>
      </c>
      <c r="C20" s="6">
        <f>White!C236+Black!C236+AIAN!C236+Asian!C236+NHPI!C236+'Two or More Races'!C236</f>
        <v>948587</v>
      </c>
      <c r="D20" s="6">
        <f>White!D236+Black!D236+AIAN!D236+Asian!D236+NHPI!D236+'Two or More Races'!D236</f>
        <v>960587</v>
      </c>
      <c r="E20" s="6">
        <f>White!E236+Black!E236+AIAN!E236+Asian!E236+NHPI!E236+'Two or More Races'!E236</f>
        <v>1019215</v>
      </c>
      <c r="F20" s="6">
        <f>White!F236+Black!F236+AIAN!F236+Asian!F236+NHPI!F236+'Two or More Races'!F236</f>
        <v>1101035</v>
      </c>
      <c r="G20" s="6">
        <f>White!G236+Black!G236+AIAN!G236+Asian!G236+NHPI!G236+'Two or More Races'!G236</f>
        <v>1177112</v>
      </c>
      <c r="H20" s="6">
        <f>White!H236+Black!H236+AIAN!H236+Asian!H236+NHPI!H236+'Two or More Races'!H236</f>
        <v>1254882</v>
      </c>
      <c r="I20" s="6">
        <f>White!I236+Black!I236+AIAN!I236+Asian!I236+NHPI!I236+'Two or More Races'!I236</f>
        <v>1339579</v>
      </c>
      <c r="J20" s="6">
        <f>White!J236+Black!J236+AIAN!J236+Asian!J236+NHPI!J236+'Two or More Races'!J236</f>
        <v>1423086</v>
      </c>
      <c r="K20" s="6">
        <f>White!K236+Black!K236+AIAN!K236+Asian!K236+NHPI!K236+'Two or More Races'!K236</f>
        <v>1484129</v>
      </c>
      <c r="L20" s="6">
        <f>White!L236+Black!L236+AIAN!L236+Asian!L236+NHPI!L236+'Two or More Races'!L236</f>
        <v>1556876</v>
      </c>
      <c r="M20" s="6">
        <f>White!M236+Black!M236+AIAN!M236+Asian!M236+NHPI!M236+'Two or More Races'!M236</f>
        <v>1640334</v>
      </c>
    </row>
    <row r="21" spans="1:13" x14ac:dyDescent="0.3">
      <c r="A21" s="8" t="s">
        <v>20</v>
      </c>
      <c r="B21" s="6">
        <f>White!B237+Black!B237+AIAN!B237+Asian!B237+NHPI!B237+'Two or More Races'!B237</f>
        <v>700142</v>
      </c>
      <c r="C21" s="6">
        <f>White!C237+Black!C237+AIAN!C237+Asian!C237+NHPI!C237+'Two or More Races'!C237</f>
        <v>700151</v>
      </c>
      <c r="D21" s="6">
        <f>White!D237+Black!D237+AIAN!D237+Asian!D237+NHPI!D237+'Two or More Races'!D237</f>
        <v>707455</v>
      </c>
      <c r="E21" s="6">
        <f>White!E237+Black!E237+AIAN!E237+Asian!E237+NHPI!E237+'Two or More Races'!E237</f>
        <v>736589</v>
      </c>
      <c r="F21" s="6">
        <f>White!F237+Black!F237+AIAN!F237+Asian!F237+NHPI!F237+'Two or More Races'!F237</f>
        <v>769935</v>
      </c>
      <c r="G21" s="6">
        <f>White!G237+Black!G237+AIAN!G237+Asian!G237+NHPI!G237+'Two or More Races'!G237</f>
        <v>812230</v>
      </c>
      <c r="H21" s="6">
        <f>White!H237+Black!H237+AIAN!H237+Asian!H237+NHPI!H237+'Two or More Races'!H237</f>
        <v>856074</v>
      </c>
      <c r="I21" s="6">
        <f>White!I237+Black!I237+AIAN!I237+Asian!I237+NHPI!I237+'Two or More Races'!I237</f>
        <v>905841</v>
      </c>
      <c r="J21" s="6">
        <f>White!J237+Black!J237+AIAN!J237+Asian!J237+NHPI!J237+'Two or More Races'!J237</f>
        <v>961537</v>
      </c>
      <c r="K21" s="6">
        <f>White!K237+Black!K237+AIAN!K237+Asian!K237+NHPI!K237+'Two or More Races'!K237</f>
        <v>1038823</v>
      </c>
      <c r="L21" s="6">
        <f>White!L237+Black!L237+AIAN!L237+Asian!L237+NHPI!L237+'Two or More Races'!L237</f>
        <v>1110447</v>
      </c>
      <c r="M21" s="6">
        <f>White!M237+Black!M237+AIAN!M237+Asian!M237+NHPI!M237+'Two or More Races'!M237</f>
        <v>1181785</v>
      </c>
    </row>
    <row r="22" spans="1:13" x14ac:dyDescent="0.3">
      <c r="A22" s="8" t="s">
        <v>21</v>
      </c>
      <c r="B22" s="6">
        <f>White!B238+Black!B238+AIAN!B238+Asian!B238+NHPI!B238+'Two or More Races'!B238</f>
        <v>510808</v>
      </c>
      <c r="C22" s="6">
        <f>White!C238+Black!C238+AIAN!C238+Asian!C238+NHPI!C238+'Two or More Races'!C238</f>
        <v>510816</v>
      </c>
      <c r="D22" s="6">
        <f>White!D238+Black!D238+AIAN!D238+Asian!D238+NHPI!D238+'Two or More Races'!D238</f>
        <v>515184</v>
      </c>
      <c r="E22" s="6">
        <f>White!E238+Black!E238+AIAN!E238+Asian!E238+NHPI!E238+'Two or More Races'!E238</f>
        <v>536008</v>
      </c>
      <c r="F22" s="6">
        <f>White!F238+Black!F238+AIAN!F238+Asian!F238+NHPI!F238+'Two or More Races'!F238</f>
        <v>558650</v>
      </c>
      <c r="G22" s="6">
        <f>White!G238+Black!G238+AIAN!G238+Asian!G238+NHPI!G238+'Two or More Races'!G238</f>
        <v>586237</v>
      </c>
      <c r="H22" s="6">
        <f>White!H238+Black!H238+AIAN!H238+Asian!H238+NHPI!H238+'Two or More Races'!H238</f>
        <v>615067</v>
      </c>
      <c r="I22" s="6">
        <f>White!I238+Black!I238+AIAN!I238+Asian!I238+NHPI!I238+'Two or More Races'!I238</f>
        <v>642358</v>
      </c>
      <c r="J22" s="6">
        <f>White!J238+Black!J238+AIAN!J238+Asian!J238+NHPI!J238+'Two or More Races'!J238</f>
        <v>670376</v>
      </c>
      <c r="K22" s="6">
        <f>White!K238+Black!K238+AIAN!K238+Asian!K238+NHPI!K238+'Two or More Races'!K238</f>
        <v>701805</v>
      </c>
      <c r="L22" s="6">
        <f>White!L238+Black!L238+AIAN!L238+Asian!L238+NHPI!L238+'Two or More Races'!L238</f>
        <v>741233</v>
      </c>
      <c r="M22" s="6">
        <f>White!M238+Black!M238+AIAN!M238+Asian!M238+NHPI!M238+'Two or More Races'!M238</f>
        <v>780314</v>
      </c>
    </row>
    <row r="23" spans="1:13" x14ac:dyDescent="0.3">
      <c r="A23" s="8" t="s">
        <v>22</v>
      </c>
      <c r="B23" s="6">
        <f>White!B239+Black!B239+AIAN!B239+Asian!B239+NHPI!B239+'Two or More Races'!B239</f>
        <v>351488</v>
      </c>
      <c r="C23" s="6">
        <f>White!C239+Black!C239+AIAN!C239+Asian!C239+NHPI!C239+'Two or More Races'!C239</f>
        <v>351498</v>
      </c>
      <c r="D23" s="6">
        <f>White!D239+Black!D239+AIAN!D239+Asian!D239+NHPI!D239+'Two or More Races'!D239</f>
        <v>356838</v>
      </c>
      <c r="E23" s="6">
        <f>White!E239+Black!E239+AIAN!E239+Asian!E239+NHPI!E239+'Two or More Races'!E239</f>
        <v>375529</v>
      </c>
      <c r="F23" s="6">
        <f>White!F239+Black!F239+AIAN!F239+Asian!F239+NHPI!F239+'Two or More Races'!F239</f>
        <v>392546</v>
      </c>
      <c r="G23" s="6">
        <f>White!G239+Black!G239+AIAN!G239+Asian!G239+NHPI!G239+'Two or More Races'!G239</f>
        <v>405885</v>
      </c>
      <c r="H23" s="6">
        <f>White!H239+Black!H239+AIAN!H239+Asian!H239+NHPI!H239+'Two or More Races'!H239</f>
        <v>420179</v>
      </c>
      <c r="I23" s="6">
        <f>White!I239+Black!I239+AIAN!I239+Asian!I239+NHPI!I239+'Two or More Races'!I239</f>
        <v>437538</v>
      </c>
      <c r="J23" s="6">
        <f>White!J239+Black!J239+AIAN!J239+Asian!J239+NHPI!J239+'Two or More Races'!J239</f>
        <v>456958</v>
      </c>
      <c r="K23" s="6">
        <f>White!K239+Black!K239+AIAN!K239+Asian!K239+NHPI!K239+'Two or More Races'!K239</f>
        <v>477453</v>
      </c>
      <c r="L23" s="6">
        <f>White!L239+Black!L239+AIAN!L239+Asian!L239+NHPI!L239+'Two or More Races'!L239</f>
        <v>502613</v>
      </c>
      <c r="M23" s="6">
        <f>White!M239+Black!M239+AIAN!M239+Asian!M239+NHPI!M239+'Two or More Races'!M239</f>
        <v>527437</v>
      </c>
    </row>
    <row r="24" spans="1:13" x14ac:dyDescent="0.3">
      <c r="A24" s="8" t="s">
        <v>23</v>
      </c>
      <c r="B24" s="6">
        <f>White!B240+Black!B240+AIAN!B240+Asian!B240+NHPI!B240+'Two or More Races'!B240</f>
        <v>270610</v>
      </c>
      <c r="C24" s="6">
        <f>White!C240+Black!C240+AIAN!C240+Asian!C240+NHPI!C240+'Two or More Races'!C240</f>
        <v>270634</v>
      </c>
      <c r="D24" s="6">
        <f>White!D240+Black!D240+AIAN!D240+Asian!D240+NHPI!D240+'Two or More Races'!D240</f>
        <v>276295</v>
      </c>
      <c r="E24" s="6">
        <f>White!E240+Black!E240+AIAN!E240+Asian!E240+NHPI!E240+'Two or More Races'!E240</f>
        <v>298860</v>
      </c>
      <c r="F24" s="6">
        <f>White!F240+Black!F240+AIAN!F240+Asian!F240+NHPI!F240+'Two or More Races'!F240</f>
        <v>322025</v>
      </c>
      <c r="G24" s="6">
        <f>White!G240+Black!G240+AIAN!G240+Asian!G240+NHPI!G240+'Two or More Races'!G240</f>
        <v>346415</v>
      </c>
      <c r="H24" s="6">
        <f>White!H240+Black!H240+AIAN!H240+Asian!H240+NHPI!H240+'Two or More Races'!H240</f>
        <v>373019</v>
      </c>
      <c r="I24" s="6">
        <f>White!I240+Black!I240+AIAN!I240+Asian!I240+NHPI!I240+'Two or More Races'!I240</f>
        <v>403022</v>
      </c>
      <c r="J24" s="6">
        <f>White!J240+Black!J240+AIAN!J240+Asian!J240+NHPI!J240+'Two or More Races'!J240</f>
        <v>431235</v>
      </c>
      <c r="K24" s="6">
        <f>White!K240+Black!K240+AIAN!K240+Asian!K240+NHPI!K240+'Two or More Races'!K240</f>
        <v>457864</v>
      </c>
      <c r="L24" s="6">
        <f>White!L240+Black!L240+AIAN!L240+Asian!L240+NHPI!L240+'Two or More Races'!L240</f>
        <v>483629</v>
      </c>
      <c r="M24" s="6">
        <f>White!M240+Black!M240+AIAN!M240+Asian!M240+NHPI!M240+'Two or More Races'!M240</f>
        <v>509096</v>
      </c>
    </row>
    <row r="25" spans="1:13" x14ac:dyDescent="0.3">
      <c r="A25" s="8"/>
      <c r="B25" s="6"/>
      <c r="C25" s="6"/>
      <c r="D25" s="6"/>
      <c r="E25" s="6"/>
      <c r="F25" s="6"/>
      <c r="G25" s="6"/>
      <c r="H25" s="6"/>
      <c r="I25" s="6"/>
      <c r="J25" s="6"/>
      <c r="K25" s="6"/>
      <c r="L25" s="6"/>
      <c r="M25" s="6"/>
    </row>
    <row r="26" spans="1:13" x14ac:dyDescent="0.3">
      <c r="A26" s="8" t="s">
        <v>24</v>
      </c>
      <c r="B26" s="6">
        <f>White!B242+Black!B242+AIAN!B242+Asian!B242+NHPI!B242+'Two or More Races'!B242</f>
        <v>17130891</v>
      </c>
      <c r="C26" s="6">
        <f>White!C242+Black!C242+AIAN!C242+Asian!C242+NHPI!C242+'Two or More Races'!C242</f>
        <v>17131032</v>
      </c>
      <c r="D26" s="6">
        <f>White!D242+Black!D242+AIAN!D242+Asian!D242+NHPI!D242+'Two or More Races'!D242</f>
        <v>17182758</v>
      </c>
      <c r="E26" s="6">
        <f>White!E242+Black!E242+AIAN!E242+Asian!E242+NHPI!E242+'Two or More Races'!E242</f>
        <v>17389609</v>
      </c>
      <c r="F26" s="6">
        <f>White!F242+Black!F242+AIAN!F242+Asian!F242+NHPI!F242+'Two or More Races'!F242</f>
        <v>17559320</v>
      </c>
      <c r="G26" s="6">
        <f>White!G242+Black!G242+AIAN!G242+Asian!G242+NHPI!G242+'Two or More Races'!G242</f>
        <v>17730245</v>
      </c>
      <c r="H26" s="6">
        <f>White!H242+Black!H242+AIAN!H242+Asian!H242+NHPI!H242+'Two or More Races'!H242</f>
        <v>17925841</v>
      </c>
      <c r="I26" s="6">
        <f>White!I242+Black!I242+AIAN!I242+Asian!I242+NHPI!I242+'Two or More Races'!I242</f>
        <v>18140554</v>
      </c>
      <c r="J26" s="6">
        <f>White!J242+Black!J242+AIAN!J242+Asian!J242+NHPI!J242+'Two or More Races'!J242</f>
        <v>18359136</v>
      </c>
      <c r="K26" s="6">
        <f>White!K242+Black!K242+AIAN!K242+Asian!K242+NHPI!K242+'Two or More Races'!K242</f>
        <v>18527115</v>
      </c>
      <c r="L26" s="6">
        <f>White!L242+Black!L242+AIAN!L242+Asian!L242+NHPI!L242+'Two or More Races'!L242</f>
        <v>18631271</v>
      </c>
      <c r="M26" s="6">
        <f>White!M242+Black!M242+AIAN!M242+Asian!M242+NHPI!M242+'Two or More Races'!M242</f>
        <v>18687565</v>
      </c>
    </row>
    <row r="27" spans="1:13" x14ac:dyDescent="0.3">
      <c r="A27" s="10" t="s">
        <v>25</v>
      </c>
      <c r="B27" s="6">
        <f>White!B243+Black!B243+AIAN!B243+Asian!B243+NHPI!B243+'Two or More Races'!B243</f>
        <v>5114488</v>
      </c>
      <c r="C27" s="6">
        <f>White!C243+Black!C243+AIAN!C243+Asian!C243+NHPI!C243+'Two or More Races'!C243</f>
        <v>5114495</v>
      </c>
      <c r="D27" s="6">
        <f>White!D243+Black!D243+AIAN!D243+Asian!D243+NHPI!D243+'Two or More Races'!D243</f>
        <v>5126014</v>
      </c>
      <c r="E27" s="6">
        <f>White!E243+Black!E243+AIAN!E243+Asian!E243+NHPI!E243+'Two or More Races'!E243</f>
        <v>5153734</v>
      </c>
      <c r="F27" s="6">
        <f>White!F243+Black!F243+AIAN!F243+Asian!F243+NHPI!F243+'Two or More Races'!F243</f>
        <v>5128485</v>
      </c>
      <c r="G27" s="6">
        <f>White!G243+Black!G243+AIAN!G243+Asian!G243+NHPI!G243+'Two or More Races'!G243</f>
        <v>5098283</v>
      </c>
      <c r="H27" s="6">
        <f>White!H243+Black!H243+AIAN!H243+Asian!H243+NHPI!H243+'Two or More Races'!H243</f>
        <v>5108344</v>
      </c>
      <c r="I27" s="6">
        <f>White!I243+Black!I243+AIAN!I243+Asian!I243+NHPI!I243+'Two or More Races'!I243</f>
        <v>5120928</v>
      </c>
      <c r="J27" s="6">
        <f>White!J243+Black!J243+AIAN!J243+Asian!J243+NHPI!J243+'Two or More Races'!J243</f>
        <v>5131813</v>
      </c>
      <c r="K27" s="6">
        <f>White!K243+Black!K243+AIAN!K243+Asian!K243+NHPI!K243+'Two or More Races'!K243</f>
        <v>5139350</v>
      </c>
      <c r="L27" s="6">
        <f>White!L243+Black!L243+AIAN!L243+Asian!L243+NHPI!L243+'Two or More Races'!L243</f>
        <v>5126651</v>
      </c>
      <c r="M27" s="6">
        <f>White!M243+Black!M243+AIAN!M243+Asian!M243+NHPI!M243+'Two or More Races'!M243</f>
        <v>5094211</v>
      </c>
    </row>
    <row r="28" spans="1:13" x14ac:dyDescent="0.3">
      <c r="A28" s="10" t="s">
        <v>26</v>
      </c>
      <c r="B28" s="6">
        <f>White!B244+Black!B244+AIAN!B244+Asian!B244+NHPI!B244+'Two or More Races'!B244</f>
        <v>8425563</v>
      </c>
      <c r="C28" s="6">
        <f>White!C244+Black!C244+AIAN!C244+Asian!C244+NHPI!C244+'Two or More Races'!C244</f>
        <v>8425582</v>
      </c>
      <c r="D28" s="6">
        <f>White!D244+Black!D244+AIAN!D244+Asian!D244+NHPI!D244+'Two or More Races'!D244</f>
        <v>8464524</v>
      </c>
      <c r="E28" s="6">
        <f>White!E244+Black!E244+AIAN!E244+Asian!E244+NHPI!E244+'Two or More Races'!E244</f>
        <v>8628037</v>
      </c>
      <c r="F28" s="6">
        <f>White!F244+Black!F244+AIAN!F244+Asian!F244+NHPI!F244+'Two or More Races'!F244</f>
        <v>8804562</v>
      </c>
      <c r="G28" s="6">
        <f>White!G244+Black!G244+AIAN!G244+Asian!G244+NHPI!G244+'Two or More Races'!G244</f>
        <v>8968531</v>
      </c>
      <c r="H28" s="6">
        <f>White!H244+Black!H244+AIAN!H244+Asian!H244+NHPI!H244+'Two or More Races'!H244</f>
        <v>9073091</v>
      </c>
      <c r="I28" s="6">
        <f>White!I244+Black!I244+AIAN!I244+Asian!I244+NHPI!I244+'Two or More Races'!I244</f>
        <v>9194915</v>
      </c>
      <c r="J28" s="6">
        <f>White!J244+Black!J244+AIAN!J244+Asian!J244+NHPI!J244+'Two or More Races'!J244</f>
        <v>9334396</v>
      </c>
      <c r="K28" s="6">
        <f>White!K244+Black!K244+AIAN!K244+Asian!K244+NHPI!K244+'Two or More Races'!K244</f>
        <v>9429295</v>
      </c>
      <c r="L28" s="6">
        <f>White!L244+Black!L244+AIAN!L244+Asian!L244+NHPI!L244+'Two or More Races'!L244</f>
        <v>9497123</v>
      </c>
      <c r="M28" s="6">
        <f>White!M244+Black!M244+AIAN!M244+Asian!M244+NHPI!M244+'Two or More Races'!M244</f>
        <v>9524887</v>
      </c>
    </row>
    <row r="29" spans="1:13" x14ac:dyDescent="0.3">
      <c r="A29" s="10" t="s">
        <v>27</v>
      </c>
      <c r="B29" s="6">
        <f>White!B245+Black!B245+AIAN!B245+Asian!B245+NHPI!B245+'Two or More Races'!B245</f>
        <v>3590840</v>
      </c>
      <c r="C29" s="6">
        <f>White!C245+Black!C245+AIAN!C245+Asian!C245+NHPI!C245+'Two or More Races'!C245</f>
        <v>3590955</v>
      </c>
      <c r="D29" s="6">
        <f>White!D245+Black!D245+AIAN!D245+Asian!D245+NHPI!D245+'Two or More Races'!D245</f>
        <v>3592220</v>
      </c>
      <c r="E29" s="6">
        <f>White!E245+Black!E245+AIAN!E245+Asian!E245+NHPI!E245+'Two or More Races'!E245</f>
        <v>3607838</v>
      </c>
      <c r="F29" s="6">
        <f>White!F245+Black!F245+AIAN!F245+Asian!F245+NHPI!F245+'Two or More Races'!F245</f>
        <v>3626273</v>
      </c>
      <c r="G29" s="6">
        <f>White!G245+Black!G245+AIAN!G245+Asian!G245+NHPI!G245+'Two or More Races'!G245</f>
        <v>3663431</v>
      </c>
      <c r="H29" s="6">
        <f>White!H245+Black!H245+AIAN!H245+Asian!H245+NHPI!H245+'Two or More Races'!H245</f>
        <v>3744406</v>
      </c>
      <c r="I29" s="6">
        <f>White!I245+Black!I245+AIAN!I245+Asian!I245+NHPI!I245+'Two or More Races'!I245</f>
        <v>3824711</v>
      </c>
      <c r="J29" s="6">
        <f>White!J245+Black!J245+AIAN!J245+Asian!J245+NHPI!J245+'Two or More Races'!J245</f>
        <v>3892927</v>
      </c>
      <c r="K29" s="6">
        <f>White!K245+Black!K245+AIAN!K245+Asian!K245+NHPI!K245+'Two or More Races'!K245</f>
        <v>3958470</v>
      </c>
      <c r="L29" s="6">
        <f>White!L245+Black!L245+AIAN!L245+Asian!L245+NHPI!L245+'Two or More Races'!L245</f>
        <v>4007497</v>
      </c>
      <c r="M29" s="6">
        <f>White!M245+Black!M245+AIAN!M245+Asian!M245+NHPI!M245+'Two or More Races'!M245</f>
        <v>4068467</v>
      </c>
    </row>
    <row r="30" spans="1:13" x14ac:dyDescent="0.3">
      <c r="A30" s="8" t="s">
        <v>28</v>
      </c>
      <c r="B30" s="6">
        <f>White!B246+Black!B246+AIAN!B246+Asian!B246+NHPI!B246+'Two or More Races'!B246</f>
        <v>30565079</v>
      </c>
      <c r="C30" s="6">
        <f>White!C246+Black!C246+AIAN!C246+Asian!C246+NHPI!C246+'Two or More Races'!C246</f>
        <v>30565893</v>
      </c>
      <c r="D30" s="6">
        <f>White!D246+Black!D246+AIAN!D246+Asian!D246+NHPI!D246+'Two or More Races'!D246</f>
        <v>30743768</v>
      </c>
      <c r="E30" s="6">
        <f>White!E246+Black!E246+AIAN!E246+Asian!E246+NHPI!E246+'Two or More Races'!E246</f>
        <v>31501434</v>
      </c>
      <c r="F30" s="6">
        <f>White!F246+Black!F246+AIAN!F246+Asian!F246+NHPI!F246+'Two or More Races'!F246</f>
        <v>32223190</v>
      </c>
      <c r="G30" s="6">
        <f>White!G246+Black!G246+AIAN!G246+Asian!G246+NHPI!G246+'Two or More Races'!G246</f>
        <v>32932210</v>
      </c>
      <c r="H30" s="6">
        <f>White!H246+Black!H246+AIAN!H246+Asian!H246+NHPI!H246+'Two or More Races'!H246</f>
        <v>33643131</v>
      </c>
      <c r="I30" s="6">
        <f>White!I246+Black!I246+AIAN!I246+Asian!I246+NHPI!I246+'Two or More Races'!I246</f>
        <v>34385850</v>
      </c>
      <c r="J30" s="6">
        <f>White!J246+Black!J246+AIAN!J246+Asian!J246+NHPI!J246+'Two or More Races'!J246</f>
        <v>35148559</v>
      </c>
      <c r="K30" s="6">
        <f>White!K246+Black!K246+AIAN!K246+Asian!K246+NHPI!K246+'Two or More Races'!K246</f>
        <v>35886341</v>
      </c>
      <c r="L30" s="6">
        <f>White!L246+Black!L246+AIAN!L246+Asian!L246+NHPI!L246+'Two or More Races'!L246</f>
        <v>36613800</v>
      </c>
      <c r="M30" s="6">
        <f>White!M246+Black!M246+AIAN!M246+Asian!M246+NHPI!M246+'Two or More Races'!M246</f>
        <v>37245706</v>
      </c>
    </row>
    <row r="31" spans="1:13" x14ac:dyDescent="0.3">
      <c r="A31" s="10" t="s">
        <v>29</v>
      </c>
      <c r="B31" s="6">
        <f>White!B247+Black!B247+AIAN!B247+Asian!B247+NHPI!B247+'Two or More Races'!B247</f>
        <v>6154040</v>
      </c>
      <c r="C31" s="6">
        <f>White!C247+Black!C247+AIAN!C247+Asian!C247+NHPI!C247+'Two or More Races'!C247</f>
        <v>6154224</v>
      </c>
      <c r="D31" s="6">
        <f>White!D247+Black!D247+AIAN!D247+Asian!D247+NHPI!D247+'Two or More Races'!D247</f>
        <v>6181672</v>
      </c>
      <c r="E31" s="6">
        <f>White!E247+Black!E247+AIAN!E247+Asian!E247+NHPI!E247+'Two or More Races'!E247</f>
        <v>6296608</v>
      </c>
      <c r="F31" s="6">
        <f>White!F247+Black!F247+AIAN!F247+Asian!F247+NHPI!F247+'Two or More Races'!F247</f>
        <v>6413174</v>
      </c>
      <c r="G31" s="6">
        <f>White!G247+Black!G247+AIAN!G247+Asian!G247+NHPI!G247+'Two or More Races'!G247</f>
        <v>6510385</v>
      </c>
      <c r="H31" s="6">
        <f>White!H247+Black!H247+AIAN!H247+Asian!H247+NHPI!H247+'Two or More Races'!H247</f>
        <v>6595399</v>
      </c>
      <c r="I31" s="6">
        <f>White!I247+Black!I247+AIAN!I247+Asian!I247+NHPI!I247+'Two or More Races'!I247</f>
        <v>6643574</v>
      </c>
      <c r="J31" s="6">
        <f>White!J247+Black!J247+AIAN!J247+Asian!J247+NHPI!J247+'Two or More Races'!J247</f>
        <v>6685435</v>
      </c>
      <c r="K31" s="6">
        <f>White!K247+Black!K247+AIAN!K247+Asian!K247+NHPI!K247+'Two or More Races'!K247</f>
        <v>6721074</v>
      </c>
      <c r="L31" s="6">
        <f>White!L247+Black!L247+AIAN!L247+Asian!L247+NHPI!L247+'Two or More Races'!L247</f>
        <v>6795346</v>
      </c>
      <c r="M31" s="6">
        <f>White!M247+Black!M247+AIAN!M247+Asian!M247+NHPI!M247+'Two or More Races'!M247</f>
        <v>6858822</v>
      </c>
    </row>
    <row r="32" spans="1:13" x14ac:dyDescent="0.3">
      <c r="A32" s="10" t="s">
        <v>30</v>
      </c>
      <c r="B32" s="6">
        <f>White!B248+Black!B248+AIAN!B248+Asian!B248+NHPI!B248+'Two or More Races'!B248</f>
        <v>15733694</v>
      </c>
      <c r="C32" s="6">
        <f>White!C248+Black!C248+AIAN!C248+Asian!C248+NHPI!C248+'Two or More Races'!C248</f>
        <v>15734106</v>
      </c>
      <c r="D32" s="6">
        <f>White!D248+Black!D248+AIAN!D248+Asian!D248+NHPI!D248+'Two or More Races'!D248</f>
        <v>15791124</v>
      </c>
      <c r="E32" s="6">
        <f>White!E248+Black!E248+AIAN!E248+Asian!E248+NHPI!E248+'Two or More Races'!E248</f>
        <v>16044801</v>
      </c>
      <c r="F32" s="6">
        <f>White!F248+Black!F248+AIAN!F248+Asian!F248+NHPI!F248+'Two or More Races'!F248</f>
        <v>16290843</v>
      </c>
      <c r="G32" s="6">
        <f>White!G248+Black!G248+AIAN!G248+Asian!G248+NHPI!G248+'Two or More Races'!G248</f>
        <v>16531792</v>
      </c>
      <c r="H32" s="6">
        <f>White!H248+Black!H248+AIAN!H248+Asian!H248+NHPI!H248+'Two or More Races'!H248</f>
        <v>16779661</v>
      </c>
      <c r="I32" s="6">
        <f>White!I248+Black!I248+AIAN!I248+Asian!I248+NHPI!I248+'Two or More Races'!I248</f>
        <v>17064039</v>
      </c>
      <c r="J32" s="6">
        <f>White!J248+Black!J248+AIAN!J248+Asian!J248+NHPI!J248+'Two or More Races'!J248</f>
        <v>17377840</v>
      </c>
      <c r="K32" s="6">
        <f>White!K248+Black!K248+AIAN!K248+Asian!K248+NHPI!K248+'Two or More Races'!K248</f>
        <v>17683561</v>
      </c>
      <c r="L32" s="6">
        <f>White!L248+Black!L248+AIAN!L248+Asian!L248+NHPI!L248+'Two or More Races'!L248</f>
        <v>17960517</v>
      </c>
      <c r="M32" s="6">
        <f>White!M248+Black!M248+AIAN!M248+Asian!M248+NHPI!M248+'Two or More Races'!M248</f>
        <v>18181748</v>
      </c>
    </row>
    <row r="33" spans="1:13" x14ac:dyDescent="0.3">
      <c r="A33" s="10" t="s">
        <v>31</v>
      </c>
      <c r="B33" s="6">
        <f>White!B249+Black!B249+AIAN!B249+Asian!B249+NHPI!B249+'Two or More Races'!B249</f>
        <v>8677345</v>
      </c>
      <c r="C33" s="6">
        <f>White!C249+Black!C249+AIAN!C249+Asian!C249+NHPI!C249+'Two or More Races'!C249</f>
        <v>8677563</v>
      </c>
      <c r="D33" s="6">
        <f>White!D249+Black!D249+AIAN!D249+Asian!D249+NHPI!D249+'Two or More Races'!D249</f>
        <v>8770972</v>
      </c>
      <c r="E33" s="6">
        <f>White!E249+Black!E249+AIAN!E249+Asian!E249+NHPI!E249+'Two or More Races'!E249</f>
        <v>9160025</v>
      </c>
      <c r="F33" s="6">
        <f>White!F249+Black!F249+AIAN!F249+Asian!F249+NHPI!F249+'Two or More Races'!F249</f>
        <v>9519173</v>
      </c>
      <c r="G33" s="6">
        <f>White!G249+Black!G249+AIAN!G249+Asian!G249+NHPI!G249+'Two or More Races'!G249</f>
        <v>9890033</v>
      </c>
      <c r="H33" s="6">
        <f>White!H249+Black!H249+AIAN!H249+Asian!H249+NHPI!H249+'Two or More Races'!H249</f>
        <v>10268071</v>
      </c>
      <c r="I33" s="6">
        <f>White!I249+Black!I249+AIAN!I249+Asian!I249+NHPI!I249+'Two or More Races'!I249</f>
        <v>10678237</v>
      </c>
      <c r="J33" s="6">
        <f>White!J249+Black!J249+AIAN!J249+Asian!J249+NHPI!J249+'Two or More Races'!J249</f>
        <v>11085284</v>
      </c>
      <c r="K33" s="6">
        <f>White!K249+Black!K249+AIAN!K249+Asian!K249+NHPI!K249+'Two or More Races'!K249</f>
        <v>11481706</v>
      </c>
      <c r="L33" s="6">
        <f>White!L249+Black!L249+AIAN!L249+Asian!L249+NHPI!L249+'Two or More Races'!L249</f>
        <v>11857937</v>
      </c>
      <c r="M33" s="6">
        <f>White!M249+Black!M249+AIAN!M249+Asian!M249+NHPI!M249+'Two or More Races'!M249</f>
        <v>12205136</v>
      </c>
    </row>
    <row r="34" spans="1:13" x14ac:dyDescent="0.3">
      <c r="A34" s="8" t="s">
        <v>32</v>
      </c>
      <c r="B34" s="6">
        <f>White!B250+Black!B250+AIAN!B250+Asian!B250+NHPI!B250+'Two or More Races'!B250</f>
        <v>2781624</v>
      </c>
      <c r="C34" s="6">
        <f>White!C250+Black!C250+AIAN!C250+Asian!C250+NHPI!C250+'Two or More Races'!C250</f>
        <v>2781686</v>
      </c>
      <c r="D34" s="6">
        <f>White!D250+Black!D250+AIAN!D250+Asian!D250+NHPI!D250+'Two or More Races'!D250</f>
        <v>2816359</v>
      </c>
      <c r="E34" s="6">
        <f>White!E250+Black!E250+AIAN!E250+Asian!E250+NHPI!E250+'Two or More Races'!E250</f>
        <v>2966201</v>
      </c>
      <c r="F34" s="6">
        <f>White!F250+Black!F250+AIAN!F250+Asian!F250+NHPI!F250+'Two or More Races'!F250</f>
        <v>3144191</v>
      </c>
      <c r="G34" s="6">
        <f>White!G250+Black!G250+AIAN!G250+Asian!G250+NHPI!G250+'Two or More Races'!G250</f>
        <v>3327879</v>
      </c>
      <c r="H34" s="6">
        <f>White!H250+Black!H250+AIAN!H250+Asian!H250+NHPI!H250+'Two or More Races'!H250</f>
        <v>3519221</v>
      </c>
      <c r="I34" s="6">
        <f>White!I250+Black!I250+AIAN!I250+Asian!I250+NHPI!I250+'Two or More Races'!I250</f>
        <v>3728338</v>
      </c>
      <c r="J34" s="6">
        <f>White!J250+Black!J250+AIAN!J250+Asian!J250+NHPI!J250+'Two or More Races'!J250</f>
        <v>3943192</v>
      </c>
      <c r="K34" s="6">
        <f>White!K250+Black!K250+AIAN!K250+Asian!K250+NHPI!K250+'Two or More Races'!K250</f>
        <v>4160074</v>
      </c>
      <c r="L34" s="6">
        <f>White!L250+Black!L250+AIAN!L250+Asian!L250+NHPI!L250+'Two or More Races'!L250</f>
        <v>4394798</v>
      </c>
      <c r="M34" s="6">
        <f>White!M250+Black!M250+AIAN!M250+Asian!M250+NHPI!M250+'Two or More Races'!M250</f>
        <v>4638966</v>
      </c>
    </row>
    <row r="35" spans="1:13" x14ac:dyDescent="0.3">
      <c r="A35" s="8" t="s">
        <v>23</v>
      </c>
      <c r="B35" s="6">
        <f>White!B251+Black!B251+AIAN!B251+Asian!B251+NHPI!B251+'Two or More Races'!B251</f>
        <v>270610</v>
      </c>
      <c r="C35" s="6">
        <f>White!C251+Black!C251+AIAN!C251+Asian!C251+NHPI!C251+'Two or More Races'!C251</f>
        <v>270634</v>
      </c>
      <c r="D35" s="6">
        <f>White!D251+Black!D251+AIAN!D251+Asian!D251+NHPI!D251+'Two or More Races'!D251</f>
        <v>276295</v>
      </c>
      <c r="E35" s="6">
        <f>White!E251+Black!E251+AIAN!E251+Asian!E251+NHPI!E251+'Two or More Races'!E251</f>
        <v>298860</v>
      </c>
      <c r="F35" s="6">
        <f>White!F251+Black!F251+AIAN!F251+Asian!F251+NHPI!F251+'Two or More Races'!F251</f>
        <v>322025</v>
      </c>
      <c r="G35" s="6">
        <f>White!G251+Black!G251+AIAN!G251+Asian!G251+NHPI!G251+'Two or More Races'!G251</f>
        <v>346415</v>
      </c>
      <c r="H35" s="6">
        <f>White!H251+Black!H251+AIAN!H251+Asian!H251+NHPI!H251+'Two or More Races'!H251</f>
        <v>373019</v>
      </c>
      <c r="I35" s="6">
        <f>White!I251+Black!I251+AIAN!I251+Asian!I251+NHPI!I251+'Two or More Races'!I251</f>
        <v>403022</v>
      </c>
      <c r="J35" s="6">
        <f>White!J251+Black!J251+AIAN!J251+Asian!J251+NHPI!J251+'Two or More Races'!J251</f>
        <v>431235</v>
      </c>
      <c r="K35" s="6">
        <f>White!K251+Black!K251+AIAN!K251+Asian!K251+NHPI!K251+'Two or More Races'!K251</f>
        <v>457864</v>
      </c>
      <c r="L35" s="6">
        <f>White!L251+Black!L251+AIAN!L251+Asian!L251+NHPI!L251+'Two or More Races'!L251</f>
        <v>483629</v>
      </c>
      <c r="M35" s="6">
        <f>White!M251+Black!M251+AIAN!M251+Asian!M251+NHPI!M251+'Two or More Races'!M251</f>
        <v>509096</v>
      </c>
    </row>
    <row r="36" spans="1:13" x14ac:dyDescent="0.3">
      <c r="A36" s="8"/>
      <c r="B36" s="6"/>
      <c r="C36" s="6"/>
      <c r="D36" s="6"/>
      <c r="E36" s="6"/>
      <c r="F36" s="6"/>
      <c r="G36" s="6"/>
      <c r="H36" s="6"/>
      <c r="I36" s="6"/>
      <c r="J36" s="6"/>
      <c r="K36" s="6"/>
      <c r="L36" s="6"/>
      <c r="M36" s="6"/>
    </row>
    <row r="37" spans="1:13" x14ac:dyDescent="0.3">
      <c r="A37" s="8" t="s">
        <v>33</v>
      </c>
      <c r="B37" s="6">
        <f>White!B253+Black!B253+AIAN!B253+Asian!B253+NHPI!B253+'Two or More Races'!B253</f>
        <v>35153248</v>
      </c>
      <c r="C37" s="6">
        <f>White!C253+Black!C253+AIAN!C253+Asian!C253+NHPI!C253+'Two or More Races'!C253</f>
        <v>35154199</v>
      </c>
      <c r="D37" s="6">
        <f>White!D253+Black!D253+AIAN!D253+Asian!D253+NHPI!D253+'Two or More Races'!D253</f>
        <v>35367910</v>
      </c>
      <c r="E37" s="6">
        <f>White!E253+Black!E253+AIAN!E253+Asian!E253+NHPI!E253+'Two or More Races'!E253</f>
        <v>36283453</v>
      </c>
      <c r="F37" s="6">
        <f>White!F253+Black!F253+AIAN!F253+Asian!F253+NHPI!F253+'Two or More Races'!F253</f>
        <v>37180044</v>
      </c>
      <c r="G37" s="6">
        <f>White!G253+Black!G253+AIAN!G253+Asian!G253+NHPI!G253+'Two or More Races'!G253</f>
        <v>38078996</v>
      </c>
      <c r="H37" s="6">
        <f>White!H253+Black!H253+AIAN!H253+Asian!H253+NHPI!H253+'Two or More Races'!H253</f>
        <v>39005543</v>
      </c>
      <c r="I37" s="6">
        <f>White!I253+Black!I253+AIAN!I253+Asian!I253+NHPI!I253+'Two or More Races'!I253</f>
        <v>39992230</v>
      </c>
      <c r="J37" s="6">
        <f>White!J253+Black!J253+AIAN!J253+Asian!J253+NHPI!J253+'Two or More Races'!J253</f>
        <v>41029439</v>
      </c>
      <c r="K37" s="6">
        <f>White!K253+Black!K253+AIAN!K253+Asian!K253+NHPI!K253+'Two or More Races'!K253</f>
        <v>42029419</v>
      </c>
      <c r="L37" s="6">
        <f>White!L253+Black!L253+AIAN!L253+Asian!L253+NHPI!L253+'Two or More Races'!L253</f>
        <v>42997533</v>
      </c>
      <c r="M37" s="6">
        <f>White!M253+Black!M253+AIAN!M253+Asian!M253+NHPI!M253+'Two or More Races'!M253</f>
        <v>43888085</v>
      </c>
    </row>
    <row r="38" spans="1:13" x14ac:dyDescent="0.3">
      <c r="A38" s="8" t="s">
        <v>34</v>
      </c>
      <c r="B38" s="6">
        <f>White!B254+Black!B254+AIAN!B254+Asian!B254+NHPI!B254+'Two or More Races'!B254</f>
        <v>33346703</v>
      </c>
      <c r="C38" s="6">
        <f>White!C254+Black!C254+AIAN!C254+Asian!C254+NHPI!C254+'Two or More Races'!C254</f>
        <v>33347579</v>
      </c>
      <c r="D38" s="6">
        <f>White!D254+Black!D254+AIAN!D254+Asian!D254+NHPI!D254+'Two or More Races'!D254</f>
        <v>33560127</v>
      </c>
      <c r="E38" s="6">
        <f>White!E254+Black!E254+AIAN!E254+Asian!E254+NHPI!E254+'Two or More Races'!E254</f>
        <v>34467635</v>
      </c>
      <c r="F38" s="6">
        <f>White!F254+Black!F254+AIAN!F254+Asian!F254+NHPI!F254+'Two or More Races'!F254</f>
        <v>35367381</v>
      </c>
      <c r="G38" s="6">
        <f>White!G254+Black!G254+AIAN!G254+Asian!G254+NHPI!G254+'Two or More Races'!G254</f>
        <v>36260089</v>
      </c>
      <c r="H38" s="6">
        <f>White!H254+Black!H254+AIAN!H254+Asian!H254+NHPI!H254+'Two or More Races'!H254</f>
        <v>37162352</v>
      </c>
      <c r="I38" s="6">
        <f>White!I254+Black!I254+AIAN!I254+Asian!I254+NHPI!I254+'Two or More Races'!I254</f>
        <v>38114188</v>
      </c>
      <c r="J38" s="6">
        <f>White!J254+Black!J254+AIAN!J254+Asian!J254+NHPI!J254+'Two or More Races'!J254</f>
        <v>39091751</v>
      </c>
      <c r="K38" s="6">
        <f>White!K254+Black!K254+AIAN!K254+Asian!K254+NHPI!K254+'Two or More Races'!K254</f>
        <v>40046415</v>
      </c>
      <c r="L38" s="6">
        <f>White!L254+Black!L254+AIAN!L254+Asian!L254+NHPI!L254+'Two or More Races'!L254</f>
        <v>41008598</v>
      </c>
      <c r="M38" s="6">
        <f>White!M254+Black!M254+AIAN!M254+Asian!M254+NHPI!M254+'Two or More Races'!M254</f>
        <v>41884672</v>
      </c>
    </row>
    <row r="39" spans="1:13" x14ac:dyDescent="0.3">
      <c r="A39" s="8" t="s">
        <v>35</v>
      </c>
      <c r="B39" s="6">
        <f>White!B255+Black!B255+AIAN!B255+Asian!B255+NHPI!B255+'Two or More Races'!B255</f>
        <v>24588124</v>
      </c>
      <c r="C39" s="6">
        <f>White!C255+Black!C255+AIAN!C255+Asian!C255+NHPI!C255+'Two or More Races'!C255</f>
        <v>24588824</v>
      </c>
      <c r="D39" s="6">
        <f>White!D255+Black!D255+AIAN!D255+Asian!D255+NHPI!D255+'Two or More Races'!D255</f>
        <v>24676906</v>
      </c>
      <c r="E39" s="6">
        <f>White!E255+Black!E255+AIAN!E255+Asian!E255+NHPI!E255+'Two or More Races'!E255</f>
        <v>25051360</v>
      </c>
      <c r="F39" s="6">
        <f>White!F255+Black!F255+AIAN!F255+Asian!F255+NHPI!F255+'Two or More Races'!F255</f>
        <v>25419934</v>
      </c>
      <c r="G39" s="6">
        <f>White!G255+Black!G255+AIAN!G255+Asian!G255+NHPI!G255+'Two or More Races'!G255</f>
        <v>25777262</v>
      </c>
      <c r="H39" s="6">
        <f>White!H255+Black!H255+AIAN!H255+Asian!H255+NHPI!H255+'Two or More Races'!H255</f>
        <v>26153564</v>
      </c>
      <c r="I39" s="6">
        <f>White!I255+Black!I255+AIAN!I255+Asian!I255+NHPI!I255+'Two or More Races'!I255</f>
        <v>26559398</v>
      </c>
      <c r="J39" s="6">
        <f>White!J255+Black!J255+AIAN!J255+Asian!J255+NHPI!J255+'Two or More Races'!J255</f>
        <v>26982342</v>
      </c>
      <c r="K39" s="6">
        <f>White!K255+Black!K255+AIAN!K255+Asian!K255+NHPI!K255+'Two or More Races'!K255</f>
        <v>27369390</v>
      </c>
      <c r="L39" s="6">
        <f>White!L255+Black!L255+AIAN!L255+Asian!L255+NHPI!L255+'Two or More Races'!L255</f>
        <v>27745962</v>
      </c>
      <c r="M39" s="6">
        <f>White!M255+Black!M255+AIAN!M255+Asian!M255+NHPI!M255+'Two or More Races'!M255</f>
        <v>28066338</v>
      </c>
    </row>
    <row r="40" spans="1:13" x14ac:dyDescent="0.3">
      <c r="A40" s="8"/>
      <c r="B40" s="6"/>
      <c r="C40" s="6"/>
      <c r="D40" s="6"/>
      <c r="E40" s="6"/>
      <c r="F40" s="6"/>
      <c r="G40" s="6"/>
      <c r="H40" s="6"/>
      <c r="I40" s="6"/>
      <c r="J40" s="6"/>
      <c r="K40" s="6"/>
      <c r="L40" s="6"/>
      <c r="M40" s="6"/>
    </row>
    <row r="41" spans="1:13" x14ac:dyDescent="0.3">
      <c r="A41" s="11" t="s">
        <v>36</v>
      </c>
      <c r="B41" s="6"/>
      <c r="C41" s="6"/>
      <c r="D41" s="6"/>
      <c r="E41" s="6"/>
      <c r="F41" s="6"/>
      <c r="G41" s="6"/>
      <c r="H41" s="6"/>
      <c r="I41" s="6"/>
      <c r="J41" s="6"/>
      <c r="K41" s="6"/>
      <c r="L41" s="6"/>
      <c r="M41" s="6"/>
    </row>
    <row r="42" spans="1:13" x14ac:dyDescent="0.3">
      <c r="A42" s="13" t="s">
        <v>37</v>
      </c>
      <c r="B42" s="6">
        <f>White!B258+Black!B258+AIAN!B258+Asian!B258+NHPI!B258+'Two or More Races'!B258</f>
        <v>25618800</v>
      </c>
      <c r="C42" s="6">
        <f>White!C258+Black!C258+AIAN!C258+Asian!C258+NHPI!C258+'Two or More Races'!C258</f>
        <v>25619601</v>
      </c>
      <c r="D42" s="6">
        <f>White!D258+Black!D258+AIAN!D258+Asian!D258+NHPI!D258+'Two or More Races'!D258</f>
        <v>25744526</v>
      </c>
      <c r="E42" s="6">
        <f>White!E258+Black!E258+AIAN!E258+Asian!E258+NHPI!E258+'Two or More Races'!E258</f>
        <v>26273722</v>
      </c>
      <c r="F42" s="6">
        <f>White!F258+Black!F258+AIAN!F258+Asian!F258+NHPI!F258+'Two or More Races'!F258</f>
        <v>26790071</v>
      </c>
      <c r="G42" s="6">
        <f>White!G258+Black!G258+AIAN!G258+Asian!G258+NHPI!G258+'Two or More Races'!G258</f>
        <v>27305580</v>
      </c>
      <c r="H42" s="6">
        <f>White!H258+Black!H258+AIAN!H258+Asian!H258+NHPI!H258+'Two or More Races'!H258</f>
        <v>27846041</v>
      </c>
      <c r="I42" s="6">
        <f>White!I258+Black!I258+AIAN!I258+Asian!I258+NHPI!I258+'Two or More Races'!I258</f>
        <v>28428873</v>
      </c>
      <c r="J42" s="6">
        <f>White!J258+Black!J258+AIAN!J258+Asian!J258+NHPI!J258+'Two or More Races'!J258</f>
        <v>29025289</v>
      </c>
      <c r="K42" s="6">
        <f>White!K258+Black!K258+AIAN!K258+Asian!K258+NHPI!K258+'Two or More Races'!K258</f>
        <v>29583216</v>
      </c>
      <c r="L42" s="6">
        <f>White!L258+Black!L258+AIAN!L258+Asian!L258+NHPI!L258+'Two or More Races'!L258</f>
        <v>30109115</v>
      </c>
      <c r="M42" s="6">
        <f>White!M258+Black!M258+AIAN!M258+Asian!M258+NHPI!M258+'Two or More Races'!M258</f>
        <v>30571037</v>
      </c>
    </row>
    <row r="43" spans="1:13" x14ac:dyDescent="0.3">
      <c r="A43" s="8" t="s">
        <v>25</v>
      </c>
      <c r="B43" s="6">
        <f>White!B259+Black!B259+AIAN!B259+Asian!B259+NHPI!B259+'Two or More Races'!B259</f>
        <v>2609347</v>
      </c>
      <c r="C43" s="6">
        <f>White!C259+Black!C259+AIAN!C259+Asian!C259+NHPI!C259+'Two or More Races'!C259</f>
        <v>2609349</v>
      </c>
      <c r="D43" s="6">
        <f>White!D259+Black!D259+AIAN!D259+Asian!D259+NHPI!D259+'Two or More Races'!D259</f>
        <v>2615022</v>
      </c>
      <c r="E43" s="6">
        <f>White!E259+Black!E259+AIAN!E259+Asian!E259+NHPI!E259+'Two or More Races'!E259</f>
        <v>2627877</v>
      </c>
      <c r="F43" s="6">
        <f>White!F259+Black!F259+AIAN!F259+Asian!F259+NHPI!F259+'Two or More Races'!F259</f>
        <v>2614031</v>
      </c>
      <c r="G43" s="6">
        <f>White!G259+Black!G259+AIAN!G259+Asian!G259+NHPI!G259+'Two or More Races'!G259</f>
        <v>2596773</v>
      </c>
      <c r="H43" s="6">
        <f>White!H259+Black!H259+AIAN!H259+Asian!H259+NHPI!H259+'Two or More Races'!H259</f>
        <v>2602968</v>
      </c>
      <c r="I43" s="6">
        <f>White!I259+Black!I259+AIAN!I259+Asian!I259+NHPI!I259+'Two or More Races'!I259</f>
        <v>2609813</v>
      </c>
      <c r="J43" s="6">
        <f>White!J259+Black!J259+AIAN!J259+Asian!J259+NHPI!J259+'Two or More Races'!J259</f>
        <v>2615741</v>
      </c>
      <c r="K43" s="6">
        <f>White!K259+Black!K259+AIAN!K259+Asian!K259+NHPI!K259+'Two or More Races'!K259</f>
        <v>2620170</v>
      </c>
      <c r="L43" s="6">
        <f>White!L259+Black!L259+AIAN!L259+Asian!L259+NHPI!L259+'Two or More Races'!L259</f>
        <v>2614462</v>
      </c>
      <c r="M43" s="6">
        <f>White!M259+Black!M259+AIAN!M259+Asian!M259+NHPI!M259+'Two or More Races'!M259</f>
        <v>2597970</v>
      </c>
    </row>
    <row r="44" spans="1:13" x14ac:dyDescent="0.3">
      <c r="A44" s="8" t="s">
        <v>38</v>
      </c>
      <c r="B44" s="6">
        <f>White!B260+Black!B260+AIAN!B260+Asian!B260+NHPI!B260+'Two or More Races'!B260</f>
        <v>2442643</v>
      </c>
      <c r="C44" s="6">
        <f>White!C260+Black!C260+AIAN!C260+Asian!C260+NHPI!C260+'Two or More Races'!C260</f>
        <v>2442648</v>
      </c>
      <c r="D44" s="6">
        <f>White!D260+Black!D260+AIAN!D260+Asian!D260+NHPI!D260+'Two or More Races'!D260</f>
        <v>2452201</v>
      </c>
      <c r="E44" s="6">
        <f>White!E260+Black!E260+AIAN!E260+Asian!E260+NHPI!E260+'Two or More Races'!E260</f>
        <v>2498315</v>
      </c>
      <c r="F44" s="6">
        <f>White!F260+Black!F260+AIAN!F260+Asian!F260+NHPI!F260+'Two or More Races'!F260</f>
        <v>2559067</v>
      </c>
      <c r="G44" s="6">
        <f>White!G260+Black!G260+AIAN!G260+Asian!G260+NHPI!G260+'Two or More Races'!G260</f>
        <v>2614094</v>
      </c>
      <c r="H44" s="6">
        <f>White!H260+Black!H260+AIAN!H260+Asian!H260+NHPI!H260+'Two or More Races'!H260</f>
        <v>2643394</v>
      </c>
      <c r="I44" s="6">
        <f>White!I260+Black!I260+AIAN!I260+Asian!I260+NHPI!I260+'Two or More Races'!I260</f>
        <v>2667717</v>
      </c>
      <c r="J44" s="6">
        <f>White!J260+Black!J260+AIAN!J260+Asian!J260+NHPI!J260+'Two or More Races'!J260</f>
        <v>2686440</v>
      </c>
      <c r="K44" s="6">
        <f>White!K260+Black!K260+AIAN!K260+Asian!K260+NHPI!K260+'Two or More Races'!K260</f>
        <v>2679479</v>
      </c>
      <c r="L44" s="6">
        <f>White!L260+Black!L260+AIAN!L260+Asian!L260+NHPI!L260+'Two or More Races'!L260</f>
        <v>2667615</v>
      </c>
      <c r="M44" s="6">
        <f>White!M260+Black!M260+AIAN!M260+Asian!M260+NHPI!M260+'Two or More Races'!M260</f>
        <v>2671297</v>
      </c>
    </row>
    <row r="45" spans="1:13" x14ac:dyDescent="0.3">
      <c r="A45" s="8" t="s">
        <v>39</v>
      </c>
      <c r="B45" s="6">
        <f>White!B261+Black!B261+AIAN!B261+Asian!B261+NHPI!B261+'Two or More Races'!B261</f>
        <v>2312344</v>
      </c>
      <c r="C45" s="6">
        <f>White!C261+Black!C261+AIAN!C261+Asian!C261+NHPI!C261+'Two or More Races'!C261</f>
        <v>2312360</v>
      </c>
      <c r="D45" s="6">
        <f>White!D261+Black!D261+AIAN!D261+Asian!D261+NHPI!D261+'Two or More Races'!D261</f>
        <v>2319726</v>
      </c>
      <c r="E45" s="6">
        <f>White!E261+Black!E261+AIAN!E261+Asian!E261+NHPI!E261+'Two or More Races'!E261</f>
        <v>2357743</v>
      </c>
      <c r="F45" s="6">
        <f>White!F261+Black!F261+AIAN!F261+Asian!F261+NHPI!F261+'Two or More Races'!F261</f>
        <v>2390251</v>
      </c>
      <c r="G45" s="6">
        <f>White!G261+Black!G261+AIAN!G261+Asian!G261+NHPI!G261+'Two or More Races'!G261</f>
        <v>2426356</v>
      </c>
      <c r="H45" s="6">
        <f>White!H261+Black!H261+AIAN!H261+Asian!H261+NHPI!H261+'Two or More Races'!H261</f>
        <v>2469260</v>
      </c>
      <c r="I45" s="6">
        <f>White!I261+Black!I261+AIAN!I261+Asian!I261+NHPI!I261+'Two or More Races'!I261</f>
        <v>2509749</v>
      </c>
      <c r="J45" s="6">
        <f>White!J261+Black!J261+AIAN!J261+Asian!J261+NHPI!J261+'Two or More Races'!J261</f>
        <v>2563681</v>
      </c>
      <c r="K45" s="6">
        <f>White!K261+Black!K261+AIAN!K261+Asian!K261+NHPI!K261+'Two or More Races'!K261</f>
        <v>2630841</v>
      </c>
      <c r="L45" s="6">
        <f>White!L261+Black!L261+AIAN!L261+Asian!L261+NHPI!L261+'Two or More Races'!L261</f>
        <v>2690714</v>
      </c>
      <c r="M45" s="6">
        <f>White!M261+Black!M261+AIAN!M261+Asian!M261+NHPI!M261+'Two or More Races'!M261</f>
        <v>2716120</v>
      </c>
    </row>
    <row r="46" spans="1:13" x14ac:dyDescent="0.3">
      <c r="A46" s="8" t="s">
        <v>40</v>
      </c>
      <c r="B46" s="6">
        <f>White!B262+Black!B262+AIAN!B262+Asian!B262+NHPI!B262+'Two or More Races'!B262</f>
        <v>2346073</v>
      </c>
      <c r="C46" s="6">
        <f>White!C262+Black!C262+AIAN!C262+Asian!C262+NHPI!C262+'Two or More Races'!C262</f>
        <v>2346218</v>
      </c>
      <c r="D46" s="6">
        <f>White!D262+Black!D262+AIAN!D262+Asian!D262+NHPI!D262+'Two or More Races'!D262</f>
        <v>2349286</v>
      </c>
      <c r="E46" s="6">
        <f>White!E262+Black!E262+AIAN!E262+Asian!E262+NHPI!E262+'Two or More Races'!E262</f>
        <v>2351972</v>
      </c>
      <c r="F46" s="6">
        <f>White!F262+Black!F262+AIAN!F262+Asian!F262+NHPI!F262+'Two or More Races'!F262</f>
        <v>2346792</v>
      </c>
      <c r="G46" s="6">
        <f>White!G262+Black!G262+AIAN!G262+Asian!G262+NHPI!G262+'Two or More Races'!G262</f>
        <v>2351866</v>
      </c>
      <c r="H46" s="6">
        <f>White!H262+Black!H262+AIAN!H262+Asian!H262+NHPI!H262+'Two or More Races'!H262</f>
        <v>2367959</v>
      </c>
      <c r="I46" s="6">
        <f>White!I262+Black!I262+AIAN!I262+Asian!I262+NHPI!I262+'Two or More Races'!I262</f>
        <v>2408048</v>
      </c>
      <c r="J46" s="6">
        <f>White!J262+Black!J262+AIAN!J262+Asian!J262+NHPI!J262+'Two or More Races'!J262</f>
        <v>2453487</v>
      </c>
      <c r="K46" s="6">
        <f>White!K262+Black!K262+AIAN!K262+Asian!K262+NHPI!K262+'Two or More Races'!K262</f>
        <v>2491910</v>
      </c>
      <c r="L46" s="6">
        <f>White!L262+Black!L262+AIAN!L262+Asian!L262+NHPI!L262+'Two or More Races'!L262</f>
        <v>2531027</v>
      </c>
      <c r="M46" s="6">
        <f>White!M262+Black!M262+AIAN!M262+Asian!M262+NHPI!M262+'Two or More Races'!M262</f>
        <v>2568290</v>
      </c>
    </row>
    <row r="47" spans="1:13" x14ac:dyDescent="0.3">
      <c r="A47" s="8" t="s">
        <v>41</v>
      </c>
      <c r="B47" s="6">
        <f>White!B263+Black!B263+AIAN!B263+Asian!B263+NHPI!B263+'Two or More Races'!B263</f>
        <v>2302297</v>
      </c>
      <c r="C47" s="6">
        <f>White!C263+Black!C263+AIAN!C263+Asian!C263+NHPI!C263+'Two or More Races'!C263</f>
        <v>2302387</v>
      </c>
      <c r="D47" s="6">
        <f>White!D263+Black!D263+AIAN!D263+Asian!D263+NHPI!D263+'Two or More Races'!D263</f>
        <v>2309962</v>
      </c>
      <c r="E47" s="6">
        <f>White!E263+Black!E263+AIAN!E263+Asian!E263+NHPI!E263+'Two or More Races'!E263</f>
        <v>2347486</v>
      </c>
      <c r="F47" s="6">
        <f>White!F263+Black!F263+AIAN!F263+Asian!F263+NHPI!F263+'Two or More Races'!F263</f>
        <v>2398921</v>
      </c>
      <c r="G47" s="6">
        <f>White!G263+Black!G263+AIAN!G263+Asian!G263+NHPI!G263+'Two or More Races'!G263</f>
        <v>2436315</v>
      </c>
      <c r="H47" s="6">
        <f>White!H263+Black!H263+AIAN!H263+Asian!H263+NHPI!H263+'Two or More Races'!H263</f>
        <v>2471412</v>
      </c>
      <c r="I47" s="6">
        <f>White!I263+Black!I263+AIAN!I263+Asian!I263+NHPI!I263+'Two or More Races'!I263</f>
        <v>2483068</v>
      </c>
      <c r="J47" s="6">
        <f>White!J263+Black!J263+AIAN!J263+Asian!J263+NHPI!J263+'Two or More Races'!J263</f>
        <v>2483224</v>
      </c>
      <c r="K47" s="6">
        <f>White!K263+Black!K263+AIAN!K263+Asian!K263+NHPI!K263+'Two or More Races'!K263</f>
        <v>2476546</v>
      </c>
      <c r="L47" s="6">
        <f>White!L263+Black!L263+AIAN!L263+Asian!L263+NHPI!L263+'Two or More Races'!L263</f>
        <v>2478352</v>
      </c>
      <c r="M47" s="6">
        <f>White!M263+Black!M263+AIAN!M263+Asian!M263+NHPI!M263+'Two or More Races'!M263</f>
        <v>2485514</v>
      </c>
    </row>
    <row r="48" spans="1:13" x14ac:dyDescent="0.3">
      <c r="A48" s="8" t="s">
        <v>42</v>
      </c>
      <c r="B48" s="6">
        <f>White!B264+Black!B264+AIAN!B264+Asian!B264+NHPI!B264+'Two or More Races'!B264</f>
        <v>2276134</v>
      </c>
      <c r="C48" s="6">
        <f>White!C264+Black!C264+AIAN!C264+Asian!C264+NHPI!C264+'Two or More Races'!C264</f>
        <v>2276222</v>
      </c>
      <c r="D48" s="6">
        <f>White!D264+Black!D264+AIAN!D264+Asian!D264+NHPI!D264+'Two or More Races'!D264</f>
        <v>2277276</v>
      </c>
      <c r="E48" s="6">
        <f>White!E264+Black!E264+AIAN!E264+Asian!E264+NHPI!E264+'Two or More Races'!E264</f>
        <v>2292630</v>
      </c>
      <c r="F48" s="6">
        <f>White!F264+Black!F264+AIAN!F264+Asian!F264+NHPI!F264+'Two or More Races'!F264</f>
        <v>2298947</v>
      </c>
      <c r="G48" s="6">
        <f>White!G264+Black!G264+AIAN!G264+Asian!G264+NHPI!G264+'Two or More Races'!G264</f>
        <v>2314177</v>
      </c>
      <c r="H48" s="6">
        <f>White!H264+Black!H264+AIAN!H264+Asian!H264+NHPI!H264+'Two or More Races'!H264</f>
        <v>2343117</v>
      </c>
      <c r="I48" s="6">
        <f>White!I264+Black!I264+AIAN!I264+Asian!I264+NHPI!I264+'Two or More Races'!I264</f>
        <v>2386927</v>
      </c>
      <c r="J48" s="6">
        <f>White!J264+Black!J264+AIAN!J264+Asian!J264+NHPI!J264+'Two or More Races'!J264</f>
        <v>2440123</v>
      </c>
      <c r="K48" s="6">
        <f>White!K264+Black!K264+AIAN!K264+Asian!K264+NHPI!K264+'Two or More Races'!K264</f>
        <v>2497966</v>
      </c>
      <c r="L48" s="6">
        <f>White!L264+Black!L264+AIAN!L264+Asian!L264+NHPI!L264+'Two or More Races'!L264</f>
        <v>2537066</v>
      </c>
      <c r="M48" s="6">
        <f>White!M264+Black!M264+AIAN!M264+Asian!M264+NHPI!M264+'Two or More Races'!M264</f>
        <v>2564663</v>
      </c>
    </row>
    <row r="49" spans="1:13" x14ac:dyDescent="0.3">
      <c r="A49" s="8" t="s">
        <v>43</v>
      </c>
      <c r="B49" s="6">
        <f>White!B265+Black!B265+AIAN!B265+Asian!B265+NHPI!B265+'Two or More Races'!B265</f>
        <v>2143050</v>
      </c>
      <c r="C49" s="6">
        <f>White!C265+Black!C265+AIAN!C265+Asian!C265+NHPI!C265+'Two or More Races'!C265</f>
        <v>2143123</v>
      </c>
      <c r="D49" s="6">
        <f>White!D265+Black!D265+AIAN!D265+Asian!D265+NHPI!D265+'Two or More Races'!D265</f>
        <v>2154208</v>
      </c>
      <c r="E49" s="6">
        <f>White!E265+Black!E265+AIAN!E265+Asian!E265+NHPI!E265+'Two or More Races'!E265</f>
        <v>2194985</v>
      </c>
      <c r="F49" s="6">
        <f>White!F265+Black!F265+AIAN!F265+Asian!F265+NHPI!F265+'Two or More Races'!F265</f>
        <v>2237440</v>
      </c>
      <c r="G49" s="6">
        <f>White!G265+Black!G265+AIAN!G265+Asian!G265+NHPI!G265+'Two or More Races'!G265</f>
        <v>2274602</v>
      </c>
      <c r="H49" s="6">
        <f>White!H265+Black!H265+AIAN!H265+Asian!H265+NHPI!H265+'Two or More Races'!H265</f>
        <v>2304842</v>
      </c>
      <c r="I49" s="6">
        <f>White!I265+Black!I265+AIAN!I265+Asian!I265+NHPI!I265+'Two or More Races'!I265</f>
        <v>2318822</v>
      </c>
      <c r="J49" s="6">
        <f>White!J265+Black!J265+AIAN!J265+Asian!J265+NHPI!J265+'Two or More Races'!J265</f>
        <v>2350317</v>
      </c>
      <c r="K49" s="6">
        <f>White!K265+Black!K265+AIAN!K265+Asian!K265+NHPI!K265+'Two or More Races'!K265</f>
        <v>2367141</v>
      </c>
      <c r="L49" s="6">
        <f>White!L265+Black!L265+AIAN!L265+Asian!L265+NHPI!L265+'Two or More Races'!L265</f>
        <v>2388912</v>
      </c>
      <c r="M49" s="6">
        <f>White!M265+Black!M265+AIAN!M265+Asian!M265+NHPI!M265+'Two or More Races'!M265</f>
        <v>2413535</v>
      </c>
    </row>
    <row r="50" spans="1:13" x14ac:dyDescent="0.3">
      <c r="A50" s="8" t="s">
        <v>44</v>
      </c>
      <c r="B50" s="6">
        <f>White!B266+Black!B266+AIAN!B266+Asian!B266+NHPI!B266+'Two or More Races'!B266</f>
        <v>1970752</v>
      </c>
      <c r="C50" s="6">
        <f>White!C266+Black!C266+AIAN!C266+Asian!C266+NHPI!C266+'Two or More Races'!C266</f>
        <v>1970840</v>
      </c>
      <c r="D50" s="6">
        <f>White!D266+Black!D266+AIAN!D266+Asian!D266+NHPI!D266+'Two or More Races'!D266</f>
        <v>1977133</v>
      </c>
      <c r="E50" s="6">
        <f>White!E266+Black!E266+AIAN!E266+Asian!E266+NHPI!E266+'Two or More Races'!E266</f>
        <v>2002009</v>
      </c>
      <c r="F50" s="6">
        <f>White!F266+Black!F266+AIAN!F266+Asian!F266+NHPI!F266+'Two or More Races'!F266</f>
        <v>2034170</v>
      </c>
      <c r="G50" s="6">
        <f>White!G266+Black!G266+AIAN!G266+Asian!G266+NHPI!G266+'Two or More Races'!G266</f>
        <v>2072163</v>
      </c>
      <c r="H50" s="6">
        <f>White!H266+Black!H266+AIAN!H266+Asian!H266+NHPI!H266+'Two or More Races'!H266</f>
        <v>2108092</v>
      </c>
      <c r="I50" s="6">
        <f>White!I266+Black!I266+AIAN!I266+Asian!I266+NHPI!I266+'Two or More Races'!I266</f>
        <v>2170276</v>
      </c>
      <c r="J50" s="6">
        <f>White!J266+Black!J266+AIAN!J266+Asian!J266+NHPI!J266+'Two or More Races'!J266</f>
        <v>2221315</v>
      </c>
      <c r="K50" s="6">
        <f>White!K266+Black!K266+AIAN!K266+Asian!K266+NHPI!K266+'Two or More Races'!K266</f>
        <v>2270661</v>
      </c>
      <c r="L50" s="6">
        <f>White!L266+Black!L266+AIAN!L266+Asian!L266+NHPI!L266+'Two or More Races'!L266</f>
        <v>2313459</v>
      </c>
      <c r="M50" s="6">
        <f>White!M266+Black!M266+AIAN!M266+Asian!M266+NHPI!M266+'Two or More Races'!M266</f>
        <v>2342227</v>
      </c>
    </row>
    <row r="51" spans="1:13" x14ac:dyDescent="0.3">
      <c r="A51" s="8" t="s">
        <v>45</v>
      </c>
      <c r="B51" s="6">
        <f>White!B267+Black!B267+AIAN!B267+Asian!B267+NHPI!B267+'Two or More Races'!B267</f>
        <v>1763653</v>
      </c>
      <c r="C51" s="6">
        <f>White!C267+Black!C267+AIAN!C267+Asian!C267+NHPI!C267+'Two or More Races'!C267</f>
        <v>1763733</v>
      </c>
      <c r="D51" s="6">
        <f>White!D267+Black!D267+AIAN!D267+Asian!D267+NHPI!D267+'Two or More Races'!D267</f>
        <v>1773539</v>
      </c>
      <c r="E51" s="6">
        <f>White!E267+Black!E267+AIAN!E267+Asian!E267+NHPI!E267+'Two or More Races'!E267</f>
        <v>1819329</v>
      </c>
      <c r="F51" s="6">
        <f>White!F267+Black!F267+AIAN!F267+Asian!F267+NHPI!F267+'Two or More Races'!F267</f>
        <v>1865415</v>
      </c>
      <c r="G51" s="6">
        <f>White!G267+Black!G267+AIAN!G267+Asian!G267+NHPI!G267+'Two or More Races'!G267</f>
        <v>1900835</v>
      </c>
      <c r="H51" s="6">
        <f>White!H267+Black!H267+AIAN!H267+Asian!H267+NHPI!H267+'Two or More Races'!H267</f>
        <v>1936676</v>
      </c>
      <c r="I51" s="6">
        <f>White!I267+Black!I267+AIAN!I267+Asian!I267+NHPI!I267+'Two or More Races'!I267</f>
        <v>1969901</v>
      </c>
      <c r="J51" s="6">
        <f>White!J267+Black!J267+AIAN!J267+Asian!J267+NHPI!J267+'Two or More Races'!J267</f>
        <v>2003776</v>
      </c>
      <c r="K51" s="6">
        <f>White!K267+Black!K267+AIAN!K267+Asian!K267+NHPI!K267+'Two or More Races'!K267</f>
        <v>2042709</v>
      </c>
      <c r="L51" s="6">
        <f>White!L267+Black!L267+AIAN!L267+Asian!L267+NHPI!L267+'Two or More Races'!L267</f>
        <v>2085029</v>
      </c>
      <c r="M51" s="6">
        <f>White!M267+Black!M267+AIAN!M267+Asian!M267+NHPI!M267+'Two or More Races'!M267</f>
        <v>2118713</v>
      </c>
    </row>
    <row r="52" spans="1:13" x14ac:dyDescent="0.3">
      <c r="A52" s="8" t="s">
        <v>46</v>
      </c>
      <c r="B52" s="6">
        <f>White!B268+Black!B268+AIAN!B268+Asian!B268+NHPI!B268+'Two or More Races'!B268</f>
        <v>1524969</v>
      </c>
      <c r="C52" s="6">
        <f>White!C268+Black!C268+AIAN!C268+Asian!C268+NHPI!C268+'Two or More Races'!C268</f>
        <v>1525051</v>
      </c>
      <c r="D52" s="6">
        <f>White!D268+Black!D268+AIAN!D268+Asian!D268+NHPI!D268+'Two or More Races'!D268</f>
        <v>1536185</v>
      </c>
      <c r="E52" s="6">
        <f>White!E268+Black!E268+AIAN!E268+Asian!E268+NHPI!E268+'Two or More Races'!E268</f>
        <v>1585074</v>
      </c>
      <c r="F52" s="6">
        <f>White!F268+Black!F268+AIAN!F268+Asian!F268+NHPI!F268+'Two or More Races'!F268</f>
        <v>1623771</v>
      </c>
      <c r="G52" s="6">
        <f>White!G268+Black!G268+AIAN!G268+Asian!G268+NHPI!G268+'Two or More Races'!G268</f>
        <v>1665884</v>
      </c>
      <c r="H52" s="6">
        <f>White!H268+Black!H268+AIAN!H268+Asian!H268+NHPI!H268+'Two or More Races'!H268</f>
        <v>1701897</v>
      </c>
      <c r="I52" s="6">
        <f>White!I268+Black!I268+AIAN!I268+Asian!I268+NHPI!I268+'Two or More Races'!I268</f>
        <v>1750450</v>
      </c>
      <c r="J52" s="6">
        <f>White!J268+Black!J268+AIAN!J268+Asian!J268+NHPI!J268+'Two or More Races'!J268</f>
        <v>1800179</v>
      </c>
      <c r="K52" s="6">
        <f>White!K268+Black!K268+AIAN!K268+Asian!K268+NHPI!K268+'Two or More Races'!K268</f>
        <v>1849470</v>
      </c>
      <c r="L52" s="6">
        <f>White!L268+Black!L268+AIAN!L268+Asian!L268+NHPI!L268+'Two or More Races'!L268</f>
        <v>1887047</v>
      </c>
      <c r="M52" s="6">
        <f>White!M268+Black!M268+AIAN!M268+Asian!M268+NHPI!M268+'Two or More Races'!M268</f>
        <v>1921239</v>
      </c>
    </row>
    <row r="53" spans="1:13" x14ac:dyDescent="0.3">
      <c r="A53" s="8" t="s">
        <v>47</v>
      </c>
      <c r="B53" s="6">
        <f>White!B269+Black!B269+AIAN!B269+Asian!B269+NHPI!B269+'Two or More Races'!B269</f>
        <v>1210947</v>
      </c>
      <c r="C53" s="6">
        <f>White!C269+Black!C269+AIAN!C269+Asian!C269+NHPI!C269+'Two or More Races'!C269</f>
        <v>1210995</v>
      </c>
      <c r="D53" s="6">
        <f>White!D269+Black!D269+AIAN!D269+Asian!D269+NHPI!D269+'Two or More Races'!D269</f>
        <v>1225102</v>
      </c>
      <c r="E53" s="6">
        <f>White!E269+Black!E269+AIAN!E269+Asian!E269+NHPI!E269+'Two or More Races'!E269</f>
        <v>1279142</v>
      </c>
      <c r="F53" s="6">
        <f>White!F269+Black!F269+AIAN!F269+Asian!F269+NHPI!F269+'Two or More Races'!F269</f>
        <v>1334569</v>
      </c>
      <c r="G53" s="6">
        <f>White!G269+Black!G269+AIAN!G269+Asian!G269+NHPI!G269+'Two or More Races'!G269</f>
        <v>1392752</v>
      </c>
      <c r="H53" s="6">
        <f>White!H269+Black!H269+AIAN!H269+Asian!H269+NHPI!H269+'Two or More Races'!H269</f>
        <v>1451430</v>
      </c>
      <c r="I53" s="6">
        <f>White!I269+Black!I269+AIAN!I269+Asian!I269+NHPI!I269+'Two or More Races'!I269</f>
        <v>1501806</v>
      </c>
      <c r="J53" s="6">
        <f>White!J269+Black!J269+AIAN!J269+Asian!J269+NHPI!J269+'Two or More Races'!J269</f>
        <v>1552483</v>
      </c>
      <c r="K53" s="6">
        <f>White!K269+Black!K269+AIAN!K269+Asian!K269+NHPI!K269+'Two or More Races'!K269</f>
        <v>1592410</v>
      </c>
      <c r="L53" s="6">
        <f>White!L269+Black!L269+AIAN!L269+Asian!L269+NHPI!L269+'Two or More Races'!L269</f>
        <v>1635247</v>
      </c>
      <c r="M53" s="6">
        <f>White!M269+Black!M269+AIAN!M269+Asian!M269+NHPI!M269+'Two or More Races'!M269</f>
        <v>1669663</v>
      </c>
    </row>
    <row r="54" spans="1:13" x14ac:dyDescent="0.3">
      <c r="A54" s="8" t="s">
        <v>48</v>
      </c>
      <c r="B54" s="6">
        <f>White!B270+Black!B270+AIAN!B270+Asian!B270+NHPI!B270+'Two or More Races'!B270</f>
        <v>889148</v>
      </c>
      <c r="C54" s="6">
        <f>White!C270+Black!C270+AIAN!C270+Asian!C270+NHPI!C270+'Two or More Races'!C270</f>
        <v>889186</v>
      </c>
      <c r="D54" s="6">
        <f>White!D270+Black!D270+AIAN!D270+Asian!D270+NHPI!D270+'Two or More Races'!D270</f>
        <v>901901</v>
      </c>
      <c r="E54" s="6">
        <f>White!E270+Black!E270+AIAN!E270+Asian!E270+NHPI!E270+'Two or More Races'!E270</f>
        <v>954667</v>
      </c>
      <c r="F54" s="6">
        <f>White!F270+Black!F270+AIAN!F270+Asian!F270+NHPI!F270+'Two or More Races'!F270</f>
        <v>1012433</v>
      </c>
      <c r="G54" s="6">
        <f>White!G270+Black!G270+AIAN!G270+Asian!G270+NHPI!G270+'Two or More Races'!G270</f>
        <v>1065653</v>
      </c>
      <c r="H54" s="6">
        <f>White!H270+Black!H270+AIAN!H270+Asian!H270+NHPI!H270+'Two or More Races'!H270</f>
        <v>1120958</v>
      </c>
      <c r="I54" s="6">
        <f>White!I270+Black!I270+AIAN!I270+Asian!I270+NHPI!I270+'Two or More Races'!I270</f>
        <v>1183516</v>
      </c>
      <c r="J54" s="6">
        <f>White!J270+Black!J270+AIAN!J270+Asian!J270+NHPI!J270+'Two or More Races'!J270</f>
        <v>1237445</v>
      </c>
      <c r="K54" s="6">
        <f>White!K270+Black!K270+AIAN!K270+Asian!K270+NHPI!K270+'Two or More Races'!K270</f>
        <v>1292800</v>
      </c>
      <c r="L54" s="6">
        <f>White!L270+Black!L270+AIAN!L270+Asian!L270+NHPI!L270+'Two or More Races'!L270</f>
        <v>1350548</v>
      </c>
      <c r="M54" s="6">
        <f>White!M270+Black!M270+AIAN!M270+Asian!M270+NHPI!M270+'Two or More Races'!M270</f>
        <v>1407360</v>
      </c>
    </row>
    <row r="55" spans="1:13" x14ac:dyDescent="0.3">
      <c r="A55" s="8" t="s">
        <v>49</v>
      </c>
      <c r="B55" s="6">
        <f>White!B271+Black!B271+AIAN!B271+Asian!B271+NHPI!B271+'Two or More Races'!B271</f>
        <v>645561</v>
      </c>
      <c r="C55" s="6">
        <f>White!C271+Black!C271+AIAN!C271+Asian!C271+NHPI!C271+'Two or More Races'!C271</f>
        <v>645579</v>
      </c>
      <c r="D55" s="6">
        <f>White!D271+Black!D271+AIAN!D271+Asian!D271+NHPI!D271+'Two or More Races'!D271</f>
        <v>655505</v>
      </c>
      <c r="E55" s="6">
        <f>White!E271+Black!E271+AIAN!E271+Asian!E271+NHPI!E271+'Two or More Races'!E271</f>
        <v>698828</v>
      </c>
      <c r="F55" s="6">
        <f>White!F271+Black!F271+AIAN!F271+Asian!F271+NHPI!F271+'Two or More Races'!F271</f>
        <v>730070</v>
      </c>
      <c r="G55" s="6">
        <f>White!G271+Black!G271+AIAN!G271+Asian!G271+NHPI!G271+'Two or More Races'!G271</f>
        <v>766483</v>
      </c>
      <c r="H55" s="6">
        <f>White!H271+Black!H271+AIAN!H271+Asian!H271+NHPI!H271+'Two or More Races'!H271</f>
        <v>810010</v>
      </c>
      <c r="I55" s="6">
        <f>White!I271+Black!I271+AIAN!I271+Asian!I271+NHPI!I271+'Two or More Races'!I271</f>
        <v>860627</v>
      </c>
      <c r="J55" s="6">
        <f>White!J271+Black!J271+AIAN!J271+Asian!J271+NHPI!J271+'Two or More Races'!J271</f>
        <v>911089</v>
      </c>
      <c r="K55" s="6">
        <f>White!K271+Black!K271+AIAN!K271+Asian!K271+NHPI!K271+'Two or More Races'!K271</f>
        <v>966575</v>
      </c>
      <c r="L55" s="6">
        <f>White!L271+Black!L271+AIAN!L271+Asian!L271+NHPI!L271+'Two or More Races'!L271</f>
        <v>1018031</v>
      </c>
      <c r="M55" s="6">
        <f>White!M271+Black!M271+AIAN!M271+Asian!M271+NHPI!M271+'Two or More Races'!M271</f>
        <v>1070633</v>
      </c>
    </row>
    <row r="56" spans="1:13" x14ac:dyDescent="0.3">
      <c r="A56" s="8" t="s">
        <v>50</v>
      </c>
      <c r="B56" s="6">
        <f>White!B272+Black!B272+AIAN!B272+Asian!B272+NHPI!B272+'Two or More Races'!B272</f>
        <v>428902</v>
      </c>
      <c r="C56" s="6">
        <f>White!C272+Black!C272+AIAN!C272+Asian!C272+NHPI!C272+'Two or More Races'!C272</f>
        <v>428911</v>
      </c>
      <c r="D56" s="6">
        <f>White!D272+Black!D272+AIAN!D272+Asian!D272+NHPI!D272+'Two or More Races'!D272</f>
        <v>434807</v>
      </c>
      <c r="E56" s="6">
        <f>White!E272+Black!E272+AIAN!E272+Asian!E272+NHPI!E272+'Two or More Races'!E272</f>
        <v>462673</v>
      </c>
      <c r="F56" s="6">
        <f>White!F272+Black!F272+AIAN!F272+Asian!F272+NHPI!F272+'Two or More Races'!F272</f>
        <v>502078</v>
      </c>
      <c r="G56" s="6">
        <f>White!G272+Black!G272+AIAN!G272+Asian!G272+NHPI!G272+'Two or More Races'!G272</f>
        <v>539876</v>
      </c>
      <c r="H56" s="6">
        <f>White!H272+Black!H272+AIAN!H272+Asian!H272+NHPI!H272+'Two or More Races'!H272</f>
        <v>577585</v>
      </c>
      <c r="I56" s="6">
        <f>White!I272+Black!I272+AIAN!I272+Asian!I272+NHPI!I272+'Two or More Races'!I272</f>
        <v>617167</v>
      </c>
      <c r="J56" s="6">
        <f>White!J272+Black!J272+AIAN!J272+Asian!J272+NHPI!J272+'Two or More Races'!J272</f>
        <v>657775</v>
      </c>
      <c r="K56" s="6">
        <f>White!K272+Black!K272+AIAN!K272+Asian!K272+NHPI!K272+'Two or More Races'!K272</f>
        <v>687007</v>
      </c>
      <c r="L56" s="6">
        <f>White!L272+Black!L272+AIAN!L272+Asian!L272+NHPI!L272+'Two or More Races'!L272</f>
        <v>721371</v>
      </c>
      <c r="M56" s="6">
        <f>White!M272+Black!M272+AIAN!M272+Asian!M272+NHPI!M272+'Two or More Races'!M272</f>
        <v>761174</v>
      </c>
    </row>
    <row r="57" spans="1:13" x14ac:dyDescent="0.3">
      <c r="A57" s="8" t="s">
        <v>51</v>
      </c>
      <c r="B57" s="6">
        <f>White!B273+Black!B273+AIAN!B273+Asian!B273+NHPI!B273+'Two or More Races'!B273</f>
        <v>305762</v>
      </c>
      <c r="C57" s="6">
        <f>White!C273+Black!C273+AIAN!C273+Asian!C273+NHPI!C273+'Two or More Races'!C273</f>
        <v>305767</v>
      </c>
      <c r="D57" s="6">
        <f>White!D273+Black!D273+AIAN!D273+Asian!D273+NHPI!D273+'Two or More Races'!D273</f>
        <v>309219</v>
      </c>
      <c r="E57" s="6">
        <f>White!E273+Black!E273+AIAN!E273+Asian!E273+NHPI!E273+'Two or More Races'!E273</f>
        <v>322175</v>
      </c>
      <c r="F57" s="6">
        <f>White!F273+Black!F273+AIAN!F273+Asian!F273+NHPI!F273+'Two or More Races'!F273</f>
        <v>337383</v>
      </c>
      <c r="G57" s="6">
        <f>White!G273+Black!G273+AIAN!G273+Asian!G273+NHPI!G273+'Two or More Races'!G273</f>
        <v>355943</v>
      </c>
      <c r="H57" s="6">
        <f>White!H273+Black!H273+AIAN!H273+Asian!H273+NHPI!H273+'Two or More Races'!H273</f>
        <v>375496</v>
      </c>
      <c r="I57" s="6">
        <f>White!I273+Black!I273+AIAN!I273+Asian!I273+NHPI!I273+'Two or More Races'!I273</f>
        <v>398966</v>
      </c>
      <c r="J57" s="6">
        <f>White!J273+Black!J273+AIAN!J273+Asian!J273+NHPI!J273+'Two or More Races'!J273</f>
        <v>424785</v>
      </c>
      <c r="K57" s="6">
        <f>White!K273+Black!K273+AIAN!K273+Asian!K273+NHPI!K273+'Two or More Races'!K273</f>
        <v>461359</v>
      </c>
      <c r="L57" s="6">
        <f>White!L273+Black!L273+AIAN!L273+Asian!L273+NHPI!L273+'Two or More Races'!L273</f>
        <v>496689</v>
      </c>
      <c r="M57" s="6">
        <f>White!M273+Black!M273+AIAN!M273+Asian!M273+NHPI!M273+'Two or More Races'!M273</f>
        <v>531272</v>
      </c>
    </row>
    <row r="58" spans="1:13" x14ac:dyDescent="0.3">
      <c r="A58" s="8" t="s">
        <v>52</v>
      </c>
      <c r="B58" s="6">
        <f>White!B274+Black!B274+AIAN!B274+Asian!B274+NHPI!B274+'Two or More Races'!B274</f>
        <v>213340</v>
      </c>
      <c r="C58" s="6">
        <f>White!C274+Black!C274+AIAN!C274+Asian!C274+NHPI!C274+'Two or More Races'!C274</f>
        <v>213344</v>
      </c>
      <c r="D58" s="6">
        <f>White!D274+Black!D274+AIAN!D274+Asian!D274+NHPI!D274+'Two or More Races'!D274</f>
        <v>215258</v>
      </c>
      <c r="E58" s="6">
        <f>White!E274+Black!E274+AIAN!E274+Asian!E274+NHPI!E274+'Two or More Races'!E274</f>
        <v>224394</v>
      </c>
      <c r="F58" s="6">
        <f>White!F274+Black!F274+AIAN!F274+Asian!F274+NHPI!F274+'Two or More Races'!F274</f>
        <v>234453</v>
      </c>
      <c r="G58" s="6">
        <f>White!G274+Black!G274+AIAN!G274+Asian!G274+NHPI!G274+'Two or More Races'!G274</f>
        <v>246801</v>
      </c>
      <c r="H58" s="6">
        <f>White!H274+Black!H274+AIAN!H274+Asian!H274+NHPI!H274+'Two or More Races'!H274</f>
        <v>259519</v>
      </c>
      <c r="I58" s="6">
        <f>White!I274+Black!I274+AIAN!I274+Asian!I274+NHPI!I274+'Two or More Races'!I274</f>
        <v>271716</v>
      </c>
      <c r="J58" s="6">
        <f>White!J274+Black!J274+AIAN!J274+Asian!J274+NHPI!J274+'Two or More Races'!J274</f>
        <v>283758</v>
      </c>
      <c r="K58" s="6">
        <f>White!K274+Black!K274+AIAN!K274+Asian!K274+NHPI!K274+'Two or More Races'!K274</f>
        <v>297501</v>
      </c>
      <c r="L58" s="6">
        <f>White!L274+Black!L274+AIAN!L274+Asian!L274+NHPI!L274+'Two or More Races'!L274</f>
        <v>314349</v>
      </c>
      <c r="M58" s="6">
        <f>White!M274+Black!M274+AIAN!M274+Asian!M274+NHPI!M274+'Two or More Races'!M274</f>
        <v>331516</v>
      </c>
    </row>
    <row r="59" spans="1:13" x14ac:dyDescent="0.3">
      <c r="A59" s="8" t="s">
        <v>53</v>
      </c>
      <c r="B59" s="6">
        <f>White!B275+Black!B275+AIAN!B275+Asian!B275+NHPI!B275+'Two or More Races'!B275</f>
        <v>139046</v>
      </c>
      <c r="C59" s="6">
        <f>White!C275+Black!C275+AIAN!C275+Asian!C275+NHPI!C275+'Two or More Races'!C275</f>
        <v>139050</v>
      </c>
      <c r="D59" s="6">
        <f>White!D275+Black!D275+AIAN!D275+Asian!D275+NHPI!D275+'Two or More Races'!D275</f>
        <v>141363</v>
      </c>
      <c r="E59" s="6">
        <f>White!E275+Black!E275+AIAN!E275+Asian!E275+NHPI!E275+'Two or More Races'!E275</f>
        <v>149330</v>
      </c>
      <c r="F59" s="6">
        <f>White!F275+Black!F275+AIAN!F275+Asian!F275+NHPI!F275+'Two or More Races'!F275</f>
        <v>156516</v>
      </c>
      <c r="G59" s="6">
        <f>White!G275+Black!G275+AIAN!G275+Asian!G275+NHPI!G275+'Two or More Races'!G275</f>
        <v>161905</v>
      </c>
      <c r="H59" s="6">
        <f>White!H275+Black!H275+AIAN!H275+Asian!H275+NHPI!H275+'Two or More Races'!H275</f>
        <v>168000</v>
      </c>
      <c r="I59" s="6">
        <f>White!I275+Black!I275+AIAN!I275+Asian!I275+NHPI!I275+'Two or More Races'!I275</f>
        <v>175337</v>
      </c>
      <c r="J59" s="6">
        <f>White!J275+Black!J275+AIAN!J275+Asian!J275+NHPI!J275+'Two or More Races'!J275</f>
        <v>183816</v>
      </c>
      <c r="K59" s="6">
        <f>White!K275+Black!K275+AIAN!K275+Asian!K275+NHPI!K275+'Two or More Races'!K275</f>
        <v>192761</v>
      </c>
      <c r="L59" s="6">
        <f>White!L275+Black!L275+AIAN!L275+Asian!L275+NHPI!L275+'Two or More Races'!L275</f>
        <v>203792</v>
      </c>
      <c r="M59" s="6">
        <f>White!M275+Black!M275+AIAN!M275+Asian!M275+NHPI!M275+'Two or More Races'!M275</f>
        <v>214528</v>
      </c>
    </row>
    <row r="60" spans="1:13" x14ac:dyDescent="0.3">
      <c r="A60" s="8" t="s">
        <v>54</v>
      </c>
      <c r="B60" s="6">
        <f>White!B276+Black!B276+AIAN!B276+Asian!B276+NHPI!B276+'Two or More Races'!B276</f>
        <v>94832</v>
      </c>
      <c r="C60" s="6">
        <f>White!C276+Black!C276+AIAN!C276+Asian!C276+NHPI!C276+'Two or More Races'!C276</f>
        <v>94838</v>
      </c>
      <c r="D60" s="6">
        <f>White!D276+Black!D276+AIAN!D276+Asian!D276+NHPI!D276+'Two or More Races'!D276</f>
        <v>96833</v>
      </c>
      <c r="E60" s="6">
        <f>White!E276+Black!E276+AIAN!E276+Asian!E276+NHPI!E276+'Two or More Races'!E276</f>
        <v>105093</v>
      </c>
      <c r="F60" s="6">
        <f>White!F276+Black!F276+AIAN!F276+Asian!F276+NHPI!F276+'Two or More Races'!F276</f>
        <v>113764</v>
      </c>
      <c r="G60" s="6">
        <f>White!G276+Black!G276+AIAN!G276+Asian!G276+NHPI!G276+'Two or More Races'!G276</f>
        <v>123102</v>
      </c>
      <c r="H60" s="6">
        <f>White!H276+Black!H276+AIAN!H276+Asian!H276+NHPI!H276+'Two or More Races'!H276</f>
        <v>133426</v>
      </c>
      <c r="I60" s="6">
        <f>White!I276+Black!I276+AIAN!I276+Asian!I276+NHPI!I276+'Two or More Races'!I276</f>
        <v>144967</v>
      </c>
      <c r="J60" s="6">
        <f>White!J276+Black!J276+AIAN!J276+Asian!J276+NHPI!J276+'Two or More Races'!J276</f>
        <v>155855</v>
      </c>
      <c r="K60" s="6">
        <f>White!K276+Black!K276+AIAN!K276+Asian!K276+NHPI!K276+'Two or More Races'!K276</f>
        <v>165910</v>
      </c>
      <c r="L60" s="6">
        <f>White!L276+Black!L276+AIAN!L276+Asian!L276+NHPI!L276+'Two or More Races'!L276</f>
        <v>175405</v>
      </c>
      <c r="M60" s="6">
        <f>White!M276+Black!M276+AIAN!M276+Asian!M276+NHPI!M276+'Two or More Races'!M276</f>
        <v>185323</v>
      </c>
    </row>
    <row r="61" spans="1:13" x14ac:dyDescent="0.3">
      <c r="A61" s="8"/>
      <c r="B61" s="6"/>
      <c r="C61" s="6"/>
      <c r="D61" s="6"/>
      <c r="E61" s="6"/>
      <c r="F61" s="6"/>
      <c r="G61" s="6"/>
      <c r="H61" s="6"/>
      <c r="I61" s="6"/>
      <c r="J61" s="6"/>
      <c r="K61" s="6"/>
      <c r="L61" s="6"/>
      <c r="M61" s="6"/>
    </row>
    <row r="62" spans="1:13" x14ac:dyDescent="0.3">
      <c r="A62" s="8" t="s">
        <v>55</v>
      </c>
      <c r="B62" s="6">
        <f>White!B278+Black!B278+AIAN!B278+Asian!B278+NHPI!B278+'Two or More Races'!B278</f>
        <v>8755289</v>
      </c>
      <c r="C62" s="6">
        <f>White!C278+Black!C278+AIAN!C278+Asian!C278+NHPI!C278+'Two or More Races'!C278</f>
        <v>8755403</v>
      </c>
      <c r="D62" s="6">
        <f>White!D278+Black!D278+AIAN!D278+Asian!D278+NHPI!D278+'Two or More Races'!D278</f>
        <v>8779200</v>
      </c>
      <c r="E62" s="6">
        <f>White!E278+Black!E278+AIAN!E278+Asian!E278+NHPI!E278+'Two or More Races'!E278</f>
        <v>8874034</v>
      </c>
      <c r="F62" s="6">
        <f>White!F278+Black!F278+AIAN!F278+Asian!F278+NHPI!F278+'Two or More Races'!F278</f>
        <v>8953736</v>
      </c>
      <c r="G62" s="6">
        <f>White!G278+Black!G278+AIAN!G278+Asian!G278+NHPI!G278+'Two or More Races'!G278</f>
        <v>9035120</v>
      </c>
      <c r="H62" s="6">
        <f>White!H278+Black!H278+AIAN!H278+Asian!H278+NHPI!H278+'Two or More Races'!H278</f>
        <v>9133664</v>
      </c>
      <c r="I62" s="6">
        <f>White!I278+Black!I278+AIAN!I278+Asian!I278+NHPI!I278+'Two or More Races'!I278</f>
        <v>9242151</v>
      </c>
      <c r="J62" s="6">
        <f>White!J278+Black!J278+AIAN!J278+Asian!J278+NHPI!J278+'Two or More Races'!J278</f>
        <v>9353763</v>
      </c>
      <c r="K62" s="6">
        <f>White!K278+Black!K278+AIAN!K278+Asian!K278+NHPI!K278+'Two or More Races'!K278</f>
        <v>9440931</v>
      </c>
      <c r="L62" s="6">
        <f>White!L278+Black!L278+AIAN!L278+Asian!L278+NHPI!L278+'Two or More Races'!L278</f>
        <v>9493762</v>
      </c>
      <c r="M62" s="6">
        <f>White!M278+Black!M278+AIAN!M278+Asian!M278+NHPI!M278+'Two or More Races'!M278</f>
        <v>9524627</v>
      </c>
    </row>
    <row r="63" spans="1:13" x14ac:dyDescent="0.3">
      <c r="A63" s="10" t="s">
        <v>56</v>
      </c>
      <c r="B63" s="6">
        <f>White!B279+Black!B279+AIAN!B279+Asian!B279+NHPI!B279+'Two or More Races'!B279</f>
        <v>2609347</v>
      </c>
      <c r="C63" s="6">
        <f>White!C279+Black!C279+AIAN!C279+Asian!C279+NHPI!C279+'Two or More Races'!C279</f>
        <v>2609349</v>
      </c>
      <c r="D63" s="6">
        <f>White!D279+Black!D279+AIAN!D279+Asian!D279+NHPI!D279+'Two or More Races'!D279</f>
        <v>2615022</v>
      </c>
      <c r="E63" s="6">
        <f>White!E279+Black!E279+AIAN!E279+Asian!E279+NHPI!E279+'Two or More Races'!E279</f>
        <v>2627877</v>
      </c>
      <c r="F63" s="6">
        <f>White!F279+Black!F279+AIAN!F279+Asian!F279+NHPI!F279+'Two or More Races'!F279</f>
        <v>2614031</v>
      </c>
      <c r="G63" s="6">
        <f>White!G279+Black!G279+AIAN!G279+Asian!G279+NHPI!G279+'Two or More Races'!G279</f>
        <v>2596773</v>
      </c>
      <c r="H63" s="6">
        <f>White!H279+Black!H279+AIAN!H279+Asian!H279+NHPI!H279+'Two or More Races'!H279</f>
        <v>2602968</v>
      </c>
      <c r="I63" s="6">
        <f>White!I279+Black!I279+AIAN!I279+Asian!I279+NHPI!I279+'Two or More Races'!I279</f>
        <v>2609813</v>
      </c>
      <c r="J63" s="6">
        <f>White!J279+Black!J279+AIAN!J279+Asian!J279+NHPI!J279+'Two or More Races'!J279</f>
        <v>2615741</v>
      </c>
      <c r="K63" s="6">
        <f>White!K279+Black!K279+AIAN!K279+Asian!K279+NHPI!K279+'Two or More Races'!K279</f>
        <v>2620170</v>
      </c>
      <c r="L63" s="6">
        <f>White!L279+Black!L279+AIAN!L279+Asian!L279+NHPI!L279+'Two or More Races'!L279</f>
        <v>2614462</v>
      </c>
      <c r="M63" s="6">
        <f>White!M279+Black!M279+AIAN!M279+Asian!M279+NHPI!M279+'Two or More Races'!M279</f>
        <v>2597970</v>
      </c>
    </row>
    <row r="64" spans="1:13" x14ac:dyDescent="0.3">
      <c r="A64" s="10" t="s">
        <v>57</v>
      </c>
      <c r="B64" s="6">
        <f>White!B280+Black!B280+AIAN!B280+Asian!B280+NHPI!B280+'Two or More Races'!B280</f>
        <v>4298909</v>
      </c>
      <c r="C64" s="6">
        <f>White!C280+Black!C280+AIAN!C280+Asian!C280+NHPI!C280+'Two or More Races'!C280</f>
        <v>4298920</v>
      </c>
      <c r="D64" s="6">
        <f>White!D280+Black!D280+AIAN!D280+Asian!D280+NHPI!D280+'Two or More Races'!D280</f>
        <v>4317875</v>
      </c>
      <c r="E64" s="6">
        <f>White!E280+Black!E280+AIAN!E280+Asian!E280+NHPI!E280+'Two or More Races'!E280</f>
        <v>4397531</v>
      </c>
      <c r="F64" s="6">
        <f>White!F280+Black!F280+AIAN!F280+Asian!F280+NHPI!F280+'Two or More Races'!F280</f>
        <v>4485157</v>
      </c>
      <c r="G64" s="6">
        <f>White!G280+Black!G280+AIAN!G280+Asian!G280+NHPI!G280+'Two or More Races'!G280</f>
        <v>4568181</v>
      </c>
      <c r="H64" s="6">
        <f>White!H280+Black!H280+AIAN!H280+Asian!H280+NHPI!H280+'Two or More Races'!H280</f>
        <v>4620294</v>
      </c>
      <c r="I64" s="6">
        <f>White!I280+Black!I280+AIAN!I280+Asian!I280+NHPI!I280+'Two or More Races'!I280</f>
        <v>4682771</v>
      </c>
      <c r="J64" s="6">
        <f>White!J280+Black!J280+AIAN!J280+Asian!J280+NHPI!J280+'Two or More Races'!J280</f>
        <v>4755283</v>
      </c>
      <c r="K64" s="6">
        <f>White!K280+Black!K280+AIAN!K280+Asian!K280+NHPI!K280+'Two or More Races'!K280</f>
        <v>4805692</v>
      </c>
      <c r="L64" s="6">
        <f>White!L280+Black!L280+AIAN!L280+Asian!L280+NHPI!L280+'Two or More Races'!L280</f>
        <v>4840849</v>
      </c>
      <c r="M64" s="6">
        <f>White!M280+Black!M280+AIAN!M280+Asian!M280+NHPI!M280+'Two or More Races'!M280</f>
        <v>4855113</v>
      </c>
    </row>
    <row r="65" spans="1:13" x14ac:dyDescent="0.3">
      <c r="A65" s="10" t="s">
        <v>58</v>
      </c>
      <c r="B65" s="6">
        <f>White!B281+Black!B281+AIAN!B281+Asian!B281+NHPI!B281+'Two or More Races'!B281</f>
        <v>1847033</v>
      </c>
      <c r="C65" s="6">
        <f>White!C281+Black!C281+AIAN!C281+Asian!C281+NHPI!C281+'Two or More Races'!C281</f>
        <v>1847134</v>
      </c>
      <c r="D65" s="6">
        <f>White!D281+Black!D281+AIAN!D281+Asian!D281+NHPI!D281+'Two or More Races'!D281</f>
        <v>1846303</v>
      </c>
      <c r="E65" s="6">
        <f>White!E281+Black!E281+AIAN!E281+Asian!E281+NHPI!E281+'Two or More Races'!E281</f>
        <v>1848626</v>
      </c>
      <c r="F65" s="6">
        <f>White!F281+Black!F281+AIAN!F281+Asian!F281+NHPI!F281+'Two or More Races'!F281</f>
        <v>1854548</v>
      </c>
      <c r="G65" s="6">
        <f>White!G281+Black!G281+AIAN!G281+Asian!G281+NHPI!G281+'Two or More Races'!G281</f>
        <v>1870166</v>
      </c>
      <c r="H65" s="6">
        <f>White!H281+Black!H281+AIAN!H281+Asian!H281+NHPI!H281+'Two or More Races'!H281</f>
        <v>1910402</v>
      </c>
      <c r="I65" s="6">
        <f>White!I281+Black!I281+AIAN!I281+Asian!I281+NHPI!I281+'Two or More Races'!I281</f>
        <v>1949567</v>
      </c>
      <c r="J65" s="6">
        <f>White!J281+Black!J281+AIAN!J281+Asian!J281+NHPI!J281+'Two or More Races'!J281</f>
        <v>1982739</v>
      </c>
      <c r="K65" s="6">
        <f>White!K281+Black!K281+AIAN!K281+Asian!K281+NHPI!K281+'Two or More Races'!K281</f>
        <v>2015069</v>
      </c>
      <c r="L65" s="6">
        <f>White!L281+Black!L281+AIAN!L281+Asian!L281+NHPI!L281+'Two or More Races'!L281</f>
        <v>2038451</v>
      </c>
      <c r="M65" s="6">
        <f>White!M281+Black!M281+AIAN!M281+Asian!M281+NHPI!M281+'Two or More Races'!M281</f>
        <v>2071544</v>
      </c>
    </row>
    <row r="66" spans="1:13" x14ac:dyDescent="0.3">
      <c r="A66" s="8" t="s">
        <v>59</v>
      </c>
      <c r="B66" s="6">
        <f>White!B282+Black!B282+AIAN!B282+Asian!B282+NHPI!B282+'Two or More Races'!B282</f>
        <v>15681629</v>
      </c>
      <c r="C66" s="6">
        <f>White!C282+Black!C282+AIAN!C282+Asian!C282+NHPI!C282+'Two or More Races'!C282</f>
        <v>15682288</v>
      </c>
      <c r="D66" s="6">
        <f>White!D282+Black!D282+AIAN!D282+Asian!D282+NHPI!D282+'Two or More Races'!D282</f>
        <v>15767846</v>
      </c>
      <c r="E66" s="6">
        <f>White!E282+Black!E282+AIAN!E282+Asian!E282+NHPI!E282+'Two or More Races'!E282</f>
        <v>16136023</v>
      </c>
      <c r="F66" s="6">
        <f>White!F282+Black!F282+AIAN!F282+Asian!F282+NHPI!F282+'Two or More Races'!F282</f>
        <v>16492141</v>
      </c>
      <c r="G66" s="6">
        <f>White!G282+Black!G282+AIAN!G282+Asian!G282+NHPI!G282+'Two or More Races'!G282</f>
        <v>16842833</v>
      </c>
      <c r="H66" s="6">
        <f>White!H282+Black!H282+AIAN!H282+Asian!H282+NHPI!H282+'Two or More Races'!H282</f>
        <v>17198351</v>
      </c>
      <c r="I66" s="6">
        <f>White!I282+Black!I282+AIAN!I282+Asian!I282+NHPI!I282+'Two or More Races'!I282</f>
        <v>17578569</v>
      </c>
      <c r="J66" s="6">
        <f>White!J282+Black!J282+AIAN!J282+Asian!J282+NHPI!J282+'Two or More Races'!J282</f>
        <v>17965537</v>
      </c>
      <c r="K66" s="6">
        <f>White!K282+Black!K282+AIAN!K282+Asian!K282+NHPI!K282+'Two or More Races'!K282</f>
        <v>18337747</v>
      </c>
      <c r="L66" s="6">
        <f>White!L282+Black!L282+AIAN!L282+Asian!L282+NHPI!L282+'Two or More Races'!L282</f>
        <v>18703747</v>
      </c>
      <c r="M66" s="6">
        <f>White!M282+Black!M282+AIAN!M282+Asian!M282+NHPI!M282+'Two or More Races'!M282</f>
        <v>19022597</v>
      </c>
    </row>
    <row r="67" spans="1:13" x14ac:dyDescent="0.3">
      <c r="A67" s="10" t="s">
        <v>60</v>
      </c>
      <c r="B67" s="6">
        <f>White!B283+Black!B283+AIAN!B283+Asian!B283+NHPI!B283+'Two or More Races'!B283</f>
        <v>3257415</v>
      </c>
      <c r="C67" s="6">
        <f>White!C283+Black!C283+AIAN!C283+Asian!C283+NHPI!C283+'Two or More Races'!C283</f>
        <v>3257559</v>
      </c>
      <c r="D67" s="6">
        <f>White!D283+Black!D283+AIAN!D283+Asian!D283+NHPI!D283+'Two or More Races'!D283</f>
        <v>3266997</v>
      </c>
      <c r="E67" s="6">
        <f>White!E283+Black!E283+AIAN!E283+Asian!E283+NHPI!E283+'Two or More Races'!E283</f>
        <v>3309359</v>
      </c>
      <c r="F67" s="6">
        <f>White!F283+Black!F283+AIAN!F283+Asian!F283+NHPI!F283+'Two or More Races'!F283</f>
        <v>3355326</v>
      </c>
      <c r="G67" s="6">
        <f>White!G283+Black!G283+AIAN!G283+Asian!G283+NHPI!G283+'Two or More Races'!G283</f>
        <v>3390284</v>
      </c>
      <c r="H67" s="6">
        <f>White!H283+Black!H283+AIAN!H283+Asian!H283+NHPI!H283+'Two or More Races'!H283</f>
        <v>3421329</v>
      </c>
      <c r="I67" s="6">
        <f>White!I283+Black!I283+AIAN!I283+Asian!I283+NHPI!I283+'Two or More Races'!I283</f>
        <v>3436244</v>
      </c>
      <c r="J67" s="6">
        <f>White!J283+Black!J283+AIAN!J283+Asian!J283+NHPI!J283+'Two or More Races'!J283</f>
        <v>3448810</v>
      </c>
      <c r="K67" s="6">
        <f>White!K283+Black!K283+AIAN!K283+Asian!K283+NHPI!K283+'Two or More Races'!K283</f>
        <v>3458015</v>
      </c>
      <c r="L67" s="6">
        <f>White!L283+Black!L283+AIAN!L283+Asian!L283+NHPI!L283+'Two or More Races'!L283</f>
        <v>3488408</v>
      </c>
      <c r="M67" s="6">
        <f>White!M283+Black!M283+AIAN!M283+Asian!M283+NHPI!M283+'Two or More Races'!M283</f>
        <v>3514564</v>
      </c>
    </row>
    <row r="68" spans="1:13" x14ac:dyDescent="0.3">
      <c r="A68" s="10" t="s">
        <v>61</v>
      </c>
      <c r="B68" s="6">
        <f>White!B284+Black!B284+AIAN!B284+Asian!B284+NHPI!B284+'Two or More Races'!B284</f>
        <v>8153589</v>
      </c>
      <c r="C68" s="6">
        <f>White!C284+Black!C284+AIAN!C284+Asian!C284+NHPI!C284+'Two or More Races'!C284</f>
        <v>8153918</v>
      </c>
      <c r="D68" s="6">
        <f>White!D284+Black!D284+AIAN!D284+Asian!D284+NHPI!D284+'Two or More Races'!D284</f>
        <v>8182156</v>
      </c>
      <c r="E68" s="6">
        <f>White!E284+Black!E284+AIAN!E284+Asian!E284+NHPI!E284+'Two or More Races'!E284</f>
        <v>8308953</v>
      </c>
      <c r="F68" s="6">
        <f>White!F284+Black!F284+AIAN!F284+Asian!F284+NHPI!F284+'Two or More Races'!F284</f>
        <v>8435972</v>
      </c>
      <c r="G68" s="6">
        <f>White!G284+Black!G284+AIAN!G284+Asian!G284+NHPI!G284+'Two or More Races'!G284</f>
        <v>8561777</v>
      </c>
      <c r="H68" s="6">
        <f>White!H284+Black!H284+AIAN!H284+Asian!H284+NHPI!H284+'Two or More Races'!H284</f>
        <v>8692727</v>
      </c>
      <c r="I68" s="6">
        <f>White!I284+Black!I284+AIAN!I284+Asian!I284+NHPI!I284+'Two or More Races'!I284</f>
        <v>8845926</v>
      </c>
      <c r="J68" s="6">
        <f>White!J284+Black!J284+AIAN!J284+Asian!J284+NHPI!J284+'Two or More Races'!J284</f>
        <v>9015531</v>
      </c>
      <c r="K68" s="6">
        <f>White!K284+Black!K284+AIAN!K284+Asian!K284+NHPI!K284+'Two or More Races'!K284</f>
        <v>9178477</v>
      </c>
      <c r="L68" s="6">
        <f>White!L284+Black!L284+AIAN!L284+Asian!L284+NHPI!L284+'Two or More Races'!L284</f>
        <v>9324466</v>
      </c>
      <c r="M68" s="6">
        <f>White!M284+Black!M284+AIAN!M284+Asian!M284+NHPI!M284+'Two or More Races'!M284</f>
        <v>9439138</v>
      </c>
    </row>
    <row r="69" spans="1:13" x14ac:dyDescent="0.3">
      <c r="A69" s="10" t="s">
        <v>62</v>
      </c>
      <c r="B69" s="6">
        <f>White!B285+Black!B285+AIAN!B285+Asian!B285+NHPI!B285+'Two or More Races'!B285</f>
        <v>4270625</v>
      </c>
      <c r="C69" s="6">
        <f>White!C285+Black!C285+AIAN!C285+Asian!C285+NHPI!C285+'Two or More Races'!C285</f>
        <v>4270811</v>
      </c>
      <c r="D69" s="6">
        <f>White!D285+Black!D285+AIAN!D285+Asian!D285+NHPI!D285+'Two or More Races'!D285</f>
        <v>4318693</v>
      </c>
      <c r="E69" s="6">
        <f>White!E285+Black!E285+AIAN!E285+Asian!E285+NHPI!E285+'Two or More Races'!E285</f>
        <v>4517711</v>
      </c>
      <c r="F69" s="6">
        <f>White!F285+Black!F285+AIAN!F285+Asian!F285+NHPI!F285+'Two or More Races'!F285</f>
        <v>4700843</v>
      </c>
      <c r="G69" s="6">
        <f>White!G285+Black!G285+AIAN!G285+Asian!G285+NHPI!G285+'Two or More Races'!G285</f>
        <v>4890772</v>
      </c>
      <c r="H69" s="6">
        <f>White!H285+Black!H285+AIAN!H285+Asian!H285+NHPI!H285+'Two or More Races'!H285</f>
        <v>5084295</v>
      </c>
      <c r="I69" s="6">
        <f>White!I285+Black!I285+AIAN!I285+Asian!I285+NHPI!I285+'Two or More Races'!I285</f>
        <v>5296399</v>
      </c>
      <c r="J69" s="6">
        <f>White!J285+Black!J285+AIAN!J285+Asian!J285+NHPI!J285+'Two or More Races'!J285</f>
        <v>5501196</v>
      </c>
      <c r="K69" s="6">
        <f>White!K285+Black!K285+AIAN!K285+Asian!K285+NHPI!K285+'Two or More Races'!K285</f>
        <v>5701255</v>
      </c>
      <c r="L69" s="6">
        <f>White!L285+Black!L285+AIAN!L285+Asian!L285+NHPI!L285+'Two or More Races'!L285</f>
        <v>5890873</v>
      </c>
      <c r="M69" s="6">
        <f>White!M285+Black!M285+AIAN!M285+Asian!M285+NHPI!M285+'Two or More Races'!M285</f>
        <v>6068895</v>
      </c>
    </row>
    <row r="70" spans="1:13" x14ac:dyDescent="0.3">
      <c r="A70" s="8" t="s">
        <v>63</v>
      </c>
      <c r="B70" s="6">
        <f>White!B286+Black!B286+AIAN!B286+Asian!B286+NHPI!B286+'Two or More Races'!B286</f>
        <v>1181882</v>
      </c>
      <c r="C70" s="6">
        <f>White!C286+Black!C286+AIAN!C286+Asian!C286+NHPI!C286+'Two or More Races'!C286</f>
        <v>1181910</v>
      </c>
      <c r="D70" s="6">
        <f>White!D286+Black!D286+AIAN!D286+Asian!D286+NHPI!D286+'Two or More Races'!D286</f>
        <v>1197480</v>
      </c>
      <c r="E70" s="6">
        <f>White!E286+Black!E286+AIAN!E286+Asian!E286+NHPI!E286+'Two or More Races'!E286</f>
        <v>1263665</v>
      </c>
      <c r="F70" s="6">
        <f>White!F286+Black!F286+AIAN!F286+Asian!F286+NHPI!F286+'Two or More Races'!F286</f>
        <v>1344194</v>
      </c>
      <c r="G70" s="6">
        <f>White!G286+Black!G286+AIAN!G286+Asian!G286+NHPI!G286+'Two or More Races'!G286</f>
        <v>1427627</v>
      </c>
      <c r="H70" s="6">
        <f>White!H286+Black!H286+AIAN!H286+Asian!H286+NHPI!H286+'Two or More Races'!H286</f>
        <v>1514026</v>
      </c>
      <c r="I70" s="6">
        <f>White!I286+Black!I286+AIAN!I286+Asian!I286+NHPI!I286+'Two or More Races'!I286</f>
        <v>1608153</v>
      </c>
      <c r="J70" s="6">
        <f>White!J286+Black!J286+AIAN!J286+Asian!J286+NHPI!J286+'Two or More Races'!J286</f>
        <v>1705989</v>
      </c>
      <c r="K70" s="6">
        <f>White!K286+Black!K286+AIAN!K286+Asian!K286+NHPI!K286+'Two or More Races'!K286</f>
        <v>1804538</v>
      </c>
      <c r="L70" s="6">
        <f>White!L286+Black!L286+AIAN!L286+Asian!L286+NHPI!L286+'Two or More Races'!L286</f>
        <v>1911606</v>
      </c>
      <c r="M70" s="6">
        <f>White!M286+Black!M286+AIAN!M286+Asian!M286+NHPI!M286+'Two or More Races'!M286</f>
        <v>2023813</v>
      </c>
    </row>
    <row r="71" spans="1:13" x14ac:dyDescent="0.3">
      <c r="A71" s="8" t="s">
        <v>54</v>
      </c>
      <c r="B71" s="6">
        <f>White!B287+Black!B287+AIAN!B287+Asian!B287+NHPI!B287+'Two or More Races'!B287</f>
        <v>94832</v>
      </c>
      <c r="C71" s="6">
        <f>White!C287+Black!C287+AIAN!C287+Asian!C287+NHPI!C287+'Two or More Races'!C287</f>
        <v>94838</v>
      </c>
      <c r="D71" s="6">
        <f>White!D287+Black!D287+AIAN!D287+Asian!D287+NHPI!D287+'Two or More Races'!D287</f>
        <v>96833</v>
      </c>
      <c r="E71" s="6">
        <f>White!E287+Black!E287+AIAN!E287+Asian!E287+NHPI!E287+'Two or More Races'!E287</f>
        <v>105093</v>
      </c>
      <c r="F71" s="6">
        <f>White!F287+Black!F287+AIAN!F287+Asian!F287+NHPI!F287+'Two or More Races'!F287</f>
        <v>113764</v>
      </c>
      <c r="G71" s="6">
        <f>White!G287+Black!G287+AIAN!G287+Asian!G287+NHPI!G287+'Two or More Races'!G287</f>
        <v>123102</v>
      </c>
      <c r="H71" s="6">
        <f>White!H287+Black!H287+AIAN!H287+Asian!H287+NHPI!H287+'Two or More Races'!H287</f>
        <v>133426</v>
      </c>
      <c r="I71" s="6">
        <f>White!I287+Black!I287+AIAN!I287+Asian!I287+NHPI!I287+'Two or More Races'!I287</f>
        <v>144967</v>
      </c>
      <c r="J71" s="6">
        <f>White!J287+Black!J287+AIAN!J287+Asian!J287+NHPI!J287+'Two or More Races'!J287</f>
        <v>155855</v>
      </c>
      <c r="K71" s="6">
        <f>White!K287+Black!K287+AIAN!K287+Asian!K287+NHPI!K287+'Two or More Races'!K287</f>
        <v>165910</v>
      </c>
      <c r="L71" s="6">
        <f>White!L287+Black!L287+AIAN!L287+Asian!L287+NHPI!L287+'Two or More Races'!L287</f>
        <v>175405</v>
      </c>
      <c r="M71" s="6">
        <f>White!M287+Black!M287+AIAN!M287+Asian!M287+NHPI!M287+'Two or More Races'!M287</f>
        <v>185323</v>
      </c>
    </row>
    <row r="72" spans="1:13" x14ac:dyDescent="0.3">
      <c r="A72" s="8"/>
      <c r="B72" s="6"/>
      <c r="C72" s="6"/>
      <c r="D72" s="6"/>
      <c r="E72" s="6"/>
      <c r="F72" s="6"/>
      <c r="G72" s="6"/>
      <c r="H72" s="6"/>
      <c r="I72" s="6"/>
      <c r="J72" s="6"/>
      <c r="K72" s="6"/>
      <c r="L72" s="6"/>
      <c r="M72" s="6"/>
    </row>
    <row r="73" spans="1:13" x14ac:dyDescent="0.3">
      <c r="A73" s="8" t="s">
        <v>64</v>
      </c>
      <c r="B73" s="6">
        <f>White!B289+Black!B289+AIAN!B289+Asian!B289+NHPI!B289+'Two or More Races'!B289</f>
        <v>17796266</v>
      </c>
      <c r="C73" s="6">
        <f>White!C289+Black!C289+AIAN!C289+Asian!C289+NHPI!C289+'Two or More Races'!C289</f>
        <v>17797018</v>
      </c>
      <c r="D73" s="6">
        <f>White!D289+Black!D289+AIAN!D289+Asian!D289+NHPI!D289+'Two or More Races'!D289</f>
        <v>17898225</v>
      </c>
      <c r="E73" s="6">
        <f>White!E289+Black!E289+AIAN!E289+Asian!E289+NHPI!E289+'Two or More Races'!E289</f>
        <v>18332739</v>
      </c>
      <c r="F73" s="6">
        <f>White!F289+Black!F289+AIAN!F289+Asian!F289+NHPI!F289+'Two or More Races'!F289</f>
        <v>18765444</v>
      </c>
      <c r="G73" s="6">
        <f>White!G289+Black!G289+AIAN!G289+Asian!G289+NHPI!G289+'Two or More Races'!G289</f>
        <v>19201110</v>
      </c>
      <c r="H73" s="6">
        <f>White!H289+Black!H289+AIAN!H289+Asian!H289+NHPI!H289+'Two or More Races'!H289</f>
        <v>19654334</v>
      </c>
      <c r="I73" s="6">
        <f>White!I289+Black!I289+AIAN!I289+Asian!I289+NHPI!I289+'Two or More Races'!I289</f>
        <v>20144962</v>
      </c>
      <c r="J73" s="6">
        <f>White!J289+Black!J289+AIAN!J289+Asian!J289+NHPI!J289+'Two or More Races'!J289</f>
        <v>20660300</v>
      </c>
      <c r="K73" s="6">
        <f>White!K289+Black!K289+AIAN!K289+Asian!K289+NHPI!K289+'Two or More Races'!K289</f>
        <v>21153693</v>
      </c>
      <c r="L73" s="6">
        <f>White!L289+Black!L289+AIAN!L289+Asian!L289+NHPI!L289+'Two or More Races'!L289</f>
        <v>21627823</v>
      </c>
      <c r="M73" s="6">
        <f>White!M289+Black!M289+AIAN!M289+Asian!M289+NHPI!M289+'Two or More Races'!M289</f>
        <v>22065527</v>
      </c>
    </row>
    <row r="74" spans="1:13" x14ac:dyDescent="0.3">
      <c r="A74" s="8" t="s">
        <v>65</v>
      </c>
      <c r="B74" s="6">
        <f>White!B290+Black!B290+AIAN!B290+Asian!B290+NHPI!B290+'Two or More Races'!B290</f>
        <v>16863511</v>
      </c>
      <c r="C74" s="6">
        <f>White!C290+Black!C290+AIAN!C290+Asian!C290+NHPI!C290+'Two or More Races'!C290</f>
        <v>16864198</v>
      </c>
      <c r="D74" s="6">
        <f>White!D290+Black!D290+AIAN!D290+Asian!D290+NHPI!D290+'Two or More Races'!D290</f>
        <v>16965326</v>
      </c>
      <c r="E74" s="6">
        <f>White!E290+Black!E290+AIAN!E290+Asian!E290+NHPI!E290+'Two or More Races'!E290</f>
        <v>17399688</v>
      </c>
      <c r="F74" s="6">
        <f>White!F290+Black!F290+AIAN!F290+Asian!F290+NHPI!F290+'Two or More Races'!F290</f>
        <v>17836335</v>
      </c>
      <c r="G74" s="6">
        <f>White!G290+Black!G290+AIAN!G290+Asian!G290+NHPI!G290+'Two or More Races'!G290</f>
        <v>18270460</v>
      </c>
      <c r="H74" s="6">
        <f>White!H290+Black!H290+AIAN!H290+Asian!H290+NHPI!H290+'Two or More Races'!H290</f>
        <v>18712377</v>
      </c>
      <c r="I74" s="6">
        <f>White!I290+Black!I290+AIAN!I290+Asian!I290+NHPI!I290+'Two or More Races'!I290</f>
        <v>19186722</v>
      </c>
      <c r="J74" s="6">
        <f>White!J290+Black!J290+AIAN!J290+Asian!J290+NHPI!J290+'Two or More Races'!J290</f>
        <v>19671526</v>
      </c>
      <c r="K74" s="6">
        <f>White!K290+Black!K290+AIAN!K290+Asian!K290+NHPI!K290+'Two or More Races'!K290</f>
        <v>20142285</v>
      </c>
      <c r="L74" s="6">
        <f>White!L290+Black!L290+AIAN!L290+Asian!L290+NHPI!L290+'Two or More Races'!L290</f>
        <v>20615353</v>
      </c>
      <c r="M74" s="6">
        <f>White!M290+Black!M290+AIAN!M290+Asian!M290+NHPI!M290+'Two or More Races'!M290</f>
        <v>21046410</v>
      </c>
    </row>
    <row r="75" spans="1:13" x14ac:dyDescent="0.3">
      <c r="A75" s="8" t="s">
        <v>66</v>
      </c>
      <c r="B75" s="6">
        <f>White!B291+Black!B291+AIAN!B291+Asian!B291+NHPI!B291+'Two or More Races'!B291</f>
        <v>12801959</v>
      </c>
      <c r="C75" s="6">
        <f>White!C291+Black!C291+AIAN!C291+Asian!C291+NHPI!C291+'Two or More Races'!C291</f>
        <v>12802523</v>
      </c>
      <c r="D75" s="6">
        <f>White!D291+Black!D291+AIAN!D291+Asian!D291+NHPI!D291+'Two or More Races'!D291</f>
        <v>12841404</v>
      </c>
      <c r="E75" s="6">
        <f>White!E291+Black!E291+AIAN!E291+Asian!E291+NHPI!E291+'Two or More Races'!E291</f>
        <v>13008411</v>
      </c>
      <c r="F75" s="6">
        <f>White!F291+Black!F291+AIAN!F291+Asian!F291+NHPI!F291+'Two or More Races'!F291</f>
        <v>13181685</v>
      </c>
      <c r="G75" s="6">
        <f>White!G291+Black!G291+AIAN!G291+Asian!G291+NHPI!G291+'Two or More Races'!G291</f>
        <v>13349958</v>
      </c>
      <c r="H75" s="6">
        <f>White!H291+Black!H291+AIAN!H291+Asian!H291+NHPI!H291+'Two or More Races'!H291</f>
        <v>13532098</v>
      </c>
      <c r="I75" s="6">
        <f>White!I291+Black!I291+AIAN!I291+Asian!I291+NHPI!I291+'Two or More Races'!I291</f>
        <v>13737042</v>
      </c>
      <c r="J75" s="6">
        <f>White!J291+Black!J291+AIAN!J291+Asian!J291+NHPI!J291+'Two or More Races'!J291</f>
        <v>13952242</v>
      </c>
      <c r="K75" s="6">
        <f>White!K291+Black!K291+AIAN!K291+Asian!K291+NHPI!K291+'Two or More Races'!K291</f>
        <v>14146933</v>
      </c>
      <c r="L75" s="6">
        <f>White!L291+Black!L291+AIAN!L291+Asian!L291+NHPI!L291+'Two or More Races'!L291</f>
        <v>14333845</v>
      </c>
      <c r="M75" s="6">
        <f>White!M291+Black!M291+AIAN!M291+Asian!M291+NHPI!M291+'Two or More Races'!M291</f>
        <v>14492942</v>
      </c>
    </row>
    <row r="76" spans="1:13" x14ac:dyDescent="0.3">
      <c r="A76" s="8"/>
      <c r="B76" s="6"/>
      <c r="C76" s="6"/>
      <c r="D76" s="6"/>
      <c r="E76" s="6"/>
      <c r="F76" s="6"/>
      <c r="G76" s="6"/>
      <c r="H76" s="6"/>
      <c r="I76" s="6"/>
      <c r="J76" s="6"/>
      <c r="K76" s="6"/>
      <c r="L76" s="6"/>
      <c r="M76" s="6"/>
    </row>
    <row r="77" spans="1:13" x14ac:dyDescent="0.3">
      <c r="A77" s="11" t="s">
        <v>67</v>
      </c>
      <c r="B77" s="6"/>
      <c r="C77" s="6"/>
      <c r="D77" s="6"/>
      <c r="E77" s="6"/>
      <c r="F77" s="6"/>
      <c r="G77" s="6"/>
      <c r="H77" s="6"/>
      <c r="I77" s="6"/>
      <c r="J77" s="6"/>
      <c r="K77" s="6"/>
      <c r="L77" s="6"/>
      <c r="M77" s="6"/>
    </row>
    <row r="78" spans="1:13" x14ac:dyDescent="0.3">
      <c r="A78" s="13" t="s">
        <v>68</v>
      </c>
      <c r="B78" s="6">
        <f>White!B294+Black!B294+AIAN!B294+Asian!B294+NHPI!B294+'Two or More Races'!B294</f>
        <v>24858794</v>
      </c>
      <c r="C78" s="6">
        <f>White!C294+Black!C294+AIAN!C294+Asian!C294+NHPI!C294+'Two or More Races'!C294</f>
        <v>24859010</v>
      </c>
      <c r="D78" s="6">
        <f>White!D294+Black!D294+AIAN!D294+Asian!D294+NHPI!D294+'Two or More Races'!D294</f>
        <v>24998359</v>
      </c>
      <c r="E78" s="6">
        <f>White!E294+Black!E294+AIAN!E294+Asian!E294+NHPI!E294+'Two or More Races'!E294</f>
        <v>25583522</v>
      </c>
      <c r="F78" s="6">
        <f>White!F294+Black!F294+AIAN!F294+Asian!F294+NHPI!F294+'Two or More Races'!F294</f>
        <v>26136630</v>
      </c>
      <c r="G78" s="6">
        <f>White!G294+Black!G294+AIAN!G294+Asian!G294+NHPI!G294+'Two or More Races'!G294</f>
        <v>26684754</v>
      </c>
      <c r="H78" s="6">
        <f>White!H294+Black!H294+AIAN!H294+Asian!H294+NHPI!H294+'Two or More Races'!H294</f>
        <v>27242152</v>
      </c>
      <c r="I78" s="6">
        <f>White!I294+Black!I294+AIAN!I294+Asian!I294+NHPI!I294+'Two or More Races'!I294</f>
        <v>27825869</v>
      </c>
      <c r="J78" s="6">
        <f>White!J294+Black!J294+AIAN!J294+Asian!J294+NHPI!J294+'Two or More Races'!J294</f>
        <v>28425598</v>
      </c>
      <c r="K78" s="6">
        <f>White!K294+Black!K294+AIAN!K294+Asian!K294+NHPI!K294+'Two or More Races'!K294</f>
        <v>28990314</v>
      </c>
      <c r="L78" s="6">
        <f>White!L294+Black!L294+AIAN!L294+Asian!L294+NHPI!L294+'Two or More Races'!L294</f>
        <v>29530754</v>
      </c>
      <c r="M78" s="6">
        <f>White!M294+Black!M294+AIAN!M294+Asian!M294+NHPI!M294+'Two or More Races'!M294</f>
        <v>30001200</v>
      </c>
    </row>
    <row r="79" spans="1:13" x14ac:dyDescent="0.3">
      <c r="A79" s="8" t="s">
        <v>25</v>
      </c>
      <c r="B79" s="6">
        <f>White!B295+Black!B295+AIAN!B295+Asian!B295+NHPI!B295+'Two or More Races'!B295</f>
        <v>2505141</v>
      </c>
      <c r="C79" s="6">
        <f>White!C295+Black!C295+AIAN!C295+Asian!C295+NHPI!C295+'Two or More Races'!C295</f>
        <v>2505146</v>
      </c>
      <c r="D79" s="6">
        <f>White!D295+Black!D295+AIAN!D295+Asian!D295+NHPI!D295+'Two or More Races'!D295</f>
        <v>2510992</v>
      </c>
      <c r="E79" s="6">
        <f>White!E295+Black!E295+AIAN!E295+Asian!E295+NHPI!E295+'Two or More Races'!E295</f>
        <v>2525857</v>
      </c>
      <c r="F79" s="6">
        <f>White!F295+Black!F295+AIAN!F295+Asian!F295+NHPI!F295+'Two or More Races'!F295</f>
        <v>2514454</v>
      </c>
      <c r="G79" s="6">
        <f>White!G295+Black!G295+AIAN!G295+Asian!G295+NHPI!G295+'Two or More Races'!G295</f>
        <v>2501510</v>
      </c>
      <c r="H79" s="6">
        <f>White!H295+Black!H295+AIAN!H295+Asian!H295+NHPI!H295+'Two or More Races'!H295</f>
        <v>2505376</v>
      </c>
      <c r="I79" s="6">
        <f>White!I295+Black!I295+AIAN!I295+Asian!I295+NHPI!I295+'Two or More Races'!I295</f>
        <v>2511115</v>
      </c>
      <c r="J79" s="6">
        <f>White!J295+Black!J295+AIAN!J295+Asian!J295+NHPI!J295+'Two or More Races'!J295</f>
        <v>2516072</v>
      </c>
      <c r="K79" s="6">
        <f>White!K295+Black!K295+AIAN!K295+Asian!K295+NHPI!K295+'Two or More Races'!K295</f>
        <v>2519180</v>
      </c>
      <c r="L79" s="6">
        <f>White!L295+Black!L295+AIAN!L295+Asian!L295+NHPI!L295+'Two or More Races'!L295</f>
        <v>2512189</v>
      </c>
      <c r="M79" s="6">
        <f>White!M295+Black!M295+AIAN!M295+Asian!M295+NHPI!M295+'Two or More Races'!M295</f>
        <v>2496241</v>
      </c>
    </row>
    <row r="80" spans="1:13" x14ac:dyDescent="0.3">
      <c r="A80" s="8" t="s">
        <v>38</v>
      </c>
      <c r="B80" s="6">
        <f>White!B296+Black!B296+AIAN!B296+Asian!B296+NHPI!B296+'Two or More Races'!B296</f>
        <v>2348128</v>
      </c>
      <c r="C80" s="6">
        <f>White!C296+Black!C296+AIAN!C296+Asian!C296+NHPI!C296+'Two or More Races'!C296</f>
        <v>2348132</v>
      </c>
      <c r="D80" s="6">
        <f>White!D296+Black!D296+AIAN!D296+Asian!D296+NHPI!D296+'Two or More Races'!D296</f>
        <v>2358129</v>
      </c>
      <c r="E80" s="6">
        <f>White!E296+Black!E296+AIAN!E296+Asian!E296+NHPI!E296+'Two or More Races'!E296</f>
        <v>2403591</v>
      </c>
      <c r="F80" s="6">
        <f>White!F296+Black!F296+AIAN!F296+Asian!F296+NHPI!F296+'Two or More Races'!F296</f>
        <v>2461693</v>
      </c>
      <c r="G80" s="6">
        <f>White!G296+Black!G296+AIAN!G296+Asian!G296+NHPI!G296+'Two or More Races'!G296</f>
        <v>2511969</v>
      </c>
      <c r="H80" s="6">
        <f>White!H296+Black!H296+AIAN!H296+Asian!H296+NHPI!H296+'Two or More Races'!H296</f>
        <v>2539466</v>
      </c>
      <c r="I80" s="6">
        <f>White!I296+Black!I296+AIAN!I296+Asian!I296+NHPI!I296+'Two or More Races'!I296</f>
        <v>2565733</v>
      </c>
      <c r="J80" s="6">
        <f>White!J296+Black!J296+AIAN!J296+Asian!J296+NHPI!J296+'Two or More Races'!J296</f>
        <v>2585413</v>
      </c>
      <c r="K80" s="6">
        <f>White!K296+Black!K296+AIAN!K296+Asian!K296+NHPI!K296+'Two or More Races'!K296</f>
        <v>2579684</v>
      </c>
      <c r="L80" s="6">
        <f>White!L296+Black!L296+AIAN!L296+Asian!L296+NHPI!L296+'Two or More Races'!L296</f>
        <v>2571138</v>
      </c>
      <c r="M80" s="6">
        <f>White!M296+Black!M296+AIAN!M296+Asian!M296+NHPI!M296+'Two or More Races'!M296</f>
        <v>2572528</v>
      </c>
    </row>
    <row r="81" spans="1:13" x14ac:dyDescent="0.3">
      <c r="A81" s="8" t="s">
        <v>39</v>
      </c>
      <c r="B81" s="6">
        <f>White!B297+Black!B297+AIAN!B297+Asian!B297+NHPI!B297+'Two or More Races'!B297</f>
        <v>2212898</v>
      </c>
      <c r="C81" s="6">
        <f>White!C297+Black!C297+AIAN!C297+Asian!C297+NHPI!C297+'Two or More Races'!C297</f>
        <v>2212903</v>
      </c>
      <c r="D81" s="6">
        <f>White!D297+Black!D297+AIAN!D297+Asian!D297+NHPI!D297+'Two or More Races'!D297</f>
        <v>2222578</v>
      </c>
      <c r="E81" s="6">
        <f>White!E297+Black!E297+AIAN!E297+Asian!E297+NHPI!E297+'Two or More Races'!E297</f>
        <v>2266275</v>
      </c>
      <c r="F81" s="6">
        <f>White!F297+Black!F297+AIAN!F297+Asian!F297+NHPI!F297+'Two or More Races'!F297</f>
        <v>2303907</v>
      </c>
      <c r="G81" s="6">
        <f>White!G297+Black!G297+AIAN!G297+Asian!G297+NHPI!G297+'Two or More Races'!G297</f>
        <v>2344458</v>
      </c>
      <c r="H81" s="6">
        <f>White!H297+Black!H297+AIAN!H297+Asian!H297+NHPI!H297+'Two or More Races'!H297</f>
        <v>2386873</v>
      </c>
      <c r="I81" s="6">
        <f>White!I297+Black!I297+AIAN!I297+Asian!I297+NHPI!I297+'Two or More Races'!I297</f>
        <v>2424642</v>
      </c>
      <c r="J81" s="6">
        <f>White!J297+Black!J297+AIAN!J297+Asian!J297+NHPI!J297+'Two or More Races'!J297</f>
        <v>2472722</v>
      </c>
      <c r="K81" s="6">
        <f>White!K297+Black!K297+AIAN!K297+Asian!K297+NHPI!K297+'Two or More Races'!K297</f>
        <v>2533006</v>
      </c>
      <c r="L81" s="6">
        <f>White!L297+Black!L297+AIAN!L297+Asian!L297+NHPI!L297+'Two or More Races'!L297</f>
        <v>2585054</v>
      </c>
      <c r="M81" s="6">
        <f>White!M297+Black!M297+AIAN!M297+Asian!M297+NHPI!M297+'Two or More Races'!M297</f>
        <v>2607641</v>
      </c>
    </row>
    <row r="82" spans="1:13" x14ac:dyDescent="0.3">
      <c r="A82" s="8" t="s">
        <v>40</v>
      </c>
      <c r="B82" s="6">
        <f>White!B298+Black!B298+AIAN!B298+Asian!B298+NHPI!B298+'Two or More Races'!B298</f>
        <v>2186082</v>
      </c>
      <c r="C82" s="6">
        <f>White!C298+Black!C298+AIAN!C298+Asian!C298+NHPI!C298+'Two or More Races'!C298</f>
        <v>2186105</v>
      </c>
      <c r="D82" s="6">
        <f>White!D298+Black!D298+AIAN!D298+Asian!D298+NHPI!D298+'Two or More Races'!D298</f>
        <v>2192552</v>
      </c>
      <c r="E82" s="6">
        <f>White!E298+Black!E298+AIAN!E298+Asian!E298+NHPI!E298+'Two or More Races'!E298</f>
        <v>2209950</v>
      </c>
      <c r="F82" s="6">
        <f>White!F298+Black!F298+AIAN!F298+Asian!F298+NHPI!F298+'Two or More Races'!F298</f>
        <v>2218188</v>
      </c>
      <c r="G82" s="6">
        <f>White!G298+Black!G298+AIAN!G298+Asian!G298+NHPI!G298+'Two or More Races'!G298</f>
        <v>2235629</v>
      </c>
      <c r="H82" s="6">
        <f>White!H298+Black!H298+AIAN!H298+Asian!H298+NHPI!H298+'Two or More Races'!H298</f>
        <v>2259730</v>
      </c>
      <c r="I82" s="6">
        <f>White!I298+Black!I298+AIAN!I298+Asian!I298+NHPI!I298+'Two or More Races'!I298</f>
        <v>2302143</v>
      </c>
      <c r="J82" s="6">
        <f>White!J298+Black!J298+AIAN!J298+Asian!J298+NHPI!J298+'Two or More Races'!J298</f>
        <v>2350432</v>
      </c>
      <c r="K82" s="6">
        <f>White!K298+Black!K298+AIAN!K298+Asian!K298+NHPI!K298+'Two or More Races'!K298</f>
        <v>2391859</v>
      </c>
      <c r="L82" s="6">
        <f>White!L298+Black!L298+AIAN!L298+Asian!L298+NHPI!L298+'Two or More Races'!L298</f>
        <v>2434298</v>
      </c>
      <c r="M82" s="6">
        <f>White!M298+Black!M298+AIAN!M298+Asian!M298+NHPI!M298+'Two or More Races'!M298</f>
        <v>2471758</v>
      </c>
    </row>
    <row r="83" spans="1:13" x14ac:dyDescent="0.3">
      <c r="A83" s="8" t="s">
        <v>41</v>
      </c>
      <c r="B83" s="6">
        <f>White!B299+Black!B299+AIAN!B299+Asian!B299+NHPI!B299+'Two or More Races'!B299</f>
        <v>2019978</v>
      </c>
      <c r="C83" s="6">
        <f>White!C299+Black!C299+AIAN!C299+Asian!C299+NHPI!C299+'Two or More Races'!C299</f>
        <v>2020008</v>
      </c>
      <c r="D83" s="6">
        <f>White!D299+Black!D299+AIAN!D299+Asian!D299+NHPI!D299+'Two or More Races'!D299</f>
        <v>2033982</v>
      </c>
      <c r="E83" s="6">
        <f>White!E299+Black!E299+AIAN!E299+Asian!E299+NHPI!E299+'Two or More Races'!E299</f>
        <v>2097151</v>
      </c>
      <c r="F83" s="6">
        <f>White!F299+Black!F299+AIAN!F299+Asian!F299+NHPI!F299+'Two or More Races'!F299</f>
        <v>2165190</v>
      </c>
      <c r="G83" s="6">
        <f>White!G299+Black!G299+AIAN!G299+Asian!G299+NHPI!G299+'Two or More Races'!G299</f>
        <v>2221660</v>
      </c>
      <c r="H83" s="6">
        <f>White!H299+Black!H299+AIAN!H299+Asian!H299+NHPI!H299+'Two or More Races'!H299</f>
        <v>2274802</v>
      </c>
      <c r="I83" s="6">
        <f>White!I299+Black!I299+AIAN!I299+Asian!I299+NHPI!I299+'Two or More Races'!I299</f>
        <v>2302100</v>
      </c>
      <c r="J83" s="6">
        <f>White!J299+Black!J299+AIAN!J299+Asian!J299+NHPI!J299+'Two or More Races'!J299</f>
        <v>2317359</v>
      </c>
      <c r="K83" s="6">
        <f>White!K299+Black!K299+AIAN!K299+Asian!K299+NHPI!K299+'Two or More Races'!K299</f>
        <v>2325514</v>
      </c>
      <c r="L83" s="6">
        <f>White!L299+Black!L299+AIAN!L299+Asian!L299+NHPI!L299+'Two or More Races'!L299</f>
        <v>2341768</v>
      </c>
      <c r="M83" s="6">
        <f>White!M299+Black!M299+AIAN!M299+Asian!M299+NHPI!M299+'Two or More Races'!M299</f>
        <v>2359028</v>
      </c>
    </row>
    <row r="84" spans="1:13" x14ac:dyDescent="0.3">
      <c r="A84" s="8" t="s">
        <v>42</v>
      </c>
      <c r="B84" s="6">
        <f>White!B300+Black!B300+AIAN!B300+Asian!B300+NHPI!B300+'Two or More Races'!B300</f>
        <v>2034337</v>
      </c>
      <c r="C84" s="6">
        <f>White!C300+Black!C300+AIAN!C300+Asian!C300+NHPI!C300+'Two or More Races'!C300</f>
        <v>2034366</v>
      </c>
      <c r="D84" s="6">
        <f>White!D300+Black!D300+AIAN!D300+Asian!D300+NHPI!D300+'Two or More Races'!D300</f>
        <v>2036097</v>
      </c>
      <c r="E84" s="6">
        <f>White!E300+Black!E300+AIAN!E300+Asian!E300+NHPI!E300+'Two or More Races'!E300</f>
        <v>2047189</v>
      </c>
      <c r="F84" s="6">
        <f>White!F300+Black!F300+AIAN!F300+Asian!F300+NHPI!F300+'Two or More Races'!F300</f>
        <v>2050855</v>
      </c>
      <c r="G84" s="6">
        <f>White!G300+Black!G300+AIAN!G300+Asian!G300+NHPI!G300+'Two or More Races'!G300</f>
        <v>2063535</v>
      </c>
      <c r="H84" s="6">
        <f>White!H300+Black!H300+AIAN!H300+Asian!H300+NHPI!H300+'Two or More Races'!H300</f>
        <v>2091563</v>
      </c>
      <c r="I84" s="6">
        <f>White!I300+Black!I300+AIAN!I300+Asian!I300+NHPI!I300+'Two or More Races'!I300</f>
        <v>2139796</v>
      </c>
      <c r="J84" s="6">
        <f>White!J300+Black!J300+AIAN!J300+Asian!J300+NHPI!J300+'Two or More Races'!J300</f>
        <v>2203434</v>
      </c>
      <c r="K84" s="6">
        <f>White!K300+Black!K300+AIAN!K300+Asian!K300+NHPI!K300+'Two or More Races'!K300</f>
        <v>2272539</v>
      </c>
      <c r="L84" s="6">
        <f>White!L300+Black!L300+AIAN!L300+Asian!L300+NHPI!L300+'Two or More Races'!L300</f>
        <v>2328896</v>
      </c>
      <c r="M84" s="6">
        <f>White!M300+Black!M300+AIAN!M300+Asian!M300+NHPI!M300+'Two or More Races'!M300</f>
        <v>2374415</v>
      </c>
    </row>
    <row r="85" spans="1:13" x14ac:dyDescent="0.3">
      <c r="A85" s="8" t="s">
        <v>43</v>
      </c>
      <c r="B85" s="6">
        <f>White!B301+Black!B301+AIAN!B301+Asian!B301+NHPI!B301+'Two or More Races'!B301</f>
        <v>1981433</v>
      </c>
      <c r="C85" s="6">
        <f>White!C301+Black!C301+AIAN!C301+Asian!C301+NHPI!C301+'Two or More Races'!C301</f>
        <v>1981452</v>
      </c>
      <c r="D85" s="6">
        <f>White!D301+Black!D301+AIAN!D301+Asian!D301+NHPI!D301+'Two or More Races'!D301</f>
        <v>1989914</v>
      </c>
      <c r="E85" s="6">
        <f>White!E301+Black!E301+AIAN!E301+Asian!E301+NHPI!E301+'Two or More Races'!E301</f>
        <v>2025957</v>
      </c>
      <c r="F85" s="6">
        <f>White!F301+Black!F301+AIAN!F301+Asian!F301+NHPI!F301+'Two or More Races'!F301</f>
        <v>2059835</v>
      </c>
      <c r="G85" s="6">
        <f>White!G301+Black!G301+AIAN!G301+Asian!G301+NHPI!G301+'Two or More Races'!G301</f>
        <v>2090321</v>
      </c>
      <c r="H85" s="6">
        <f>White!H301+Black!H301+AIAN!H301+Asian!H301+NHPI!H301+'Two or More Races'!H301</f>
        <v>2112051</v>
      </c>
      <c r="I85" s="6">
        <f>White!I301+Black!I301+AIAN!I301+Asian!I301+NHPI!I301+'Two or More Races'!I301</f>
        <v>2118452</v>
      </c>
      <c r="J85" s="6">
        <f>White!J301+Black!J301+AIAN!J301+Asian!J301+NHPI!J301+'Two or More Races'!J301</f>
        <v>2132153</v>
      </c>
      <c r="K85" s="6">
        <f>White!K301+Black!K301+AIAN!K301+Asian!K301+NHPI!K301+'Two or More Races'!K301</f>
        <v>2137853</v>
      </c>
      <c r="L85" s="6">
        <f>White!L301+Black!L301+AIAN!L301+Asian!L301+NHPI!L301+'Two or More Races'!L301</f>
        <v>2151095</v>
      </c>
      <c r="M85" s="6">
        <f>White!M301+Black!M301+AIAN!M301+Asian!M301+NHPI!M301+'Two or More Races'!M301</f>
        <v>2172650</v>
      </c>
    </row>
    <row r="86" spans="1:13" x14ac:dyDescent="0.3">
      <c r="A86" s="8" t="s">
        <v>44</v>
      </c>
      <c r="B86" s="6">
        <f>White!B302+Black!B302+AIAN!B302+Asian!B302+NHPI!B302+'Two or More Races'!B302</f>
        <v>1885588</v>
      </c>
      <c r="C86" s="6">
        <f>White!C302+Black!C302+AIAN!C302+Asian!C302+NHPI!C302+'Two or More Races'!C302</f>
        <v>1885608</v>
      </c>
      <c r="D86" s="6">
        <f>White!D302+Black!D302+AIAN!D302+Asian!D302+NHPI!D302+'Two or More Races'!D302</f>
        <v>1893465</v>
      </c>
      <c r="E86" s="6">
        <f>White!E302+Black!E302+AIAN!E302+Asian!E302+NHPI!E302+'Two or More Races'!E302</f>
        <v>1917340</v>
      </c>
      <c r="F86" s="6">
        <f>White!F302+Black!F302+AIAN!F302+Asian!F302+NHPI!F302+'Two or More Races'!F302</f>
        <v>1945916</v>
      </c>
      <c r="G86" s="6">
        <f>White!G302+Black!G302+AIAN!G302+Asian!G302+NHPI!G302+'Two or More Races'!G302</f>
        <v>1972269</v>
      </c>
      <c r="H86" s="6">
        <f>White!H302+Black!H302+AIAN!H302+Asian!H302+NHPI!H302+'Two or More Races'!H302</f>
        <v>1997788</v>
      </c>
      <c r="I86" s="6">
        <f>White!I302+Black!I302+AIAN!I302+Asian!I302+NHPI!I302+'Two or More Races'!I302</f>
        <v>2040666</v>
      </c>
      <c r="J86" s="6">
        <f>White!J302+Black!J302+AIAN!J302+Asian!J302+NHPI!J302+'Two or More Races'!J302</f>
        <v>2080001</v>
      </c>
      <c r="K86" s="6">
        <f>White!K302+Black!K302+AIAN!K302+Asian!K302+NHPI!K302+'Two or More Races'!K302</f>
        <v>2116633</v>
      </c>
      <c r="L86" s="6">
        <f>White!L302+Black!L302+AIAN!L302+Asian!L302+NHPI!L302+'Two or More Races'!L302</f>
        <v>2149921</v>
      </c>
      <c r="M86" s="6">
        <f>White!M302+Black!M302+AIAN!M302+Asian!M302+NHPI!M302+'Two or More Races'!M302</f>
        <v>2167700</v>
      </c>
    </row>
    <row r="87" spans="1:13" x14ac:dyDescent="0.3">
      <c r="A87" s="8" t="s">
        <v>45</v>
      </c>
      <c r="B87" s="6">
        <f>White!B303+Black!B303+AIAN!B303+Asian!B303+NHPI!B303+'Two or More Races'!B303</f>
        <v>1678747</v>
      </c>
      <c r="C87" s="6">
        <f>White!C303+Black!C303+AIAN!C303+Asian!C303+NHPI!C303+'Two or More Races'!C303</f>
        <v>1678762</v>
      </c>
      <c r="D87" s="6">
        <f>White!D303+Black!D303+AIAN!D303+Asian!D303+NHPI!D303+'Two or More Races'!D303</f>
        <v>1689492</v>
      </c>
      <c r="E87" s="6">
        <f>White!E303+Black!E303+AIAN!E303+Asian!E303+NHPI!E303+'Two or More Races'!E303</f>
        <v>1745362</v>
      </c>
      <c r="F87" s="6">
        <f>White!F303+Black!F303+AIAN!F303+Asian!F303+NHPI!F303+'Two or More Races'!F303</f>
        <v>1798265</v>
      </c>
      <c r="G87" s="6">
        <f>White!G303+Black!G303+AIAN!G303+Asian!G303+NHPI!G303+'Two or More Races'!G303</f>
        <v>1843890</v>
      </c>
      <c r="H87" s="6">
        <f>White!H303+Black!H303+AIAN!H303+Asian!H303+NHPI!H303+'Two or More Races'!H303</f>
        <v>1885532</v>
      </c>
      <c r="I87" s="6">
        <f>White!I303+Black!I303+AIAN!I303+Asian!I303+NHPI!I303+'Two or More Races'!I303</f>
        <v>1919199</v>
      </c>
      <c r="J87" s="6">
        <f>White!J303+Black!J303+AIAN!J303+Asian!J303+NHPI!J303+'Two or More Races'!J303</f>
        <v>1946721</v>
      </c>
      <c r="K87" s="6">
        <f>White!K303+Black!K303+AIAN!K303+Asian!K303+NHPI!K303+'Two or More Races'!K303</f>
        <v>1978059</v>
      </c>
      <c r="L87" s="6">
        <f>White!L303+Black!L303+AIAN!L303+Asian!L303+NHPI!L303+'Two or More Races'!L303</f>
        <v>2006139</v>
      </c>
      <c r="M87" s="6">
        <f>White!M303+Black!M303+AIAN!M303+Asian!M303+NHPI!M303+'Two or More Races'!M303</f>
        <v>2027845</v>
      </c>
    </row>
    <row r="88" spans="1:13" x14ac:dyDescent="0.3">
      <c r="A88" s="8" t="s">
        <v>46</v>
      </c>
      <c r="B88" s="6">
        <f>White!B304+Black!B304+AIAN!B304+Asian!B304+NHPI!B304+'Two or More Races'!B304</f>
        <v>1497105</v>
      </c>
      <c r="C88" s="6">
        <f>White!C304+Black!C304+AIAN!C304+Asian!C304+NHPI!C304+'Two or More Races'!C304</f>
        <v>1497120</v>
      </c>
      <c r="D88" s="6">
        <f>White!D304+Black!D304+AIAN!D304+Asian!D304+NHPI!D304+'Two or More Races'!D304</f>
        <v>1505902</v>
      </c>
      <c r="E88" s="6">
        <f>White!E304+Black!E304+AIAN!E304+Asian!E304+NHPI!E304+'Two or More Races'!E304</f>
        <v>1546573</v>
      </c>
      <c r="F88" s="6">
        <f>White!F304+Black!F304+AIAN!F304+Asian!F304+NHPI!F304+'Two or More Races'!F304</f>
        <v>1581726</v>
      </c>
      <c r="G88" s="6">
        <f>White!G304+Black!G304+AIAN!G304+Asian!G304+NHPI!G304+'Two or More Races'!G304</f>
        <v>1617334</v>
      </c>
      <c r="H88" s="6">
        <f>White!H304+Black!H304+AIAN!H304+Asian!H304+NHPI!H304+'Two or More Races'!H304</f>
        <v>1649010</v>
      </c>
      <c r="I88" s="6">
        <f>White!I304+Black!I304+AIAN!I304+Asian!I304+NHPI!I304+'Two or More Races'!I304</f>
        <v>1696215</v>
      </c>
      <c r="J88" s="6">
        <f>White!J304+Black!J304+AIAN!J304+Asian!J304+NHPI!J304+'Two or More Races'!J304</f>
        <v>1753832</v>
      </c>
      <c r="K88" s="6">
        <f>White!K304+Black!K304+AIAN!K304+Asian!K304+NHPI!K304+'Two or More Races'!K304</f>
        <v>1808332</v>
      </c>
      <c r="L88" s="6">
        <f>White!L304+Black!L304+AIAN!L304+Asian!L304+NHPI!L304+'Two or More Races'!L304</f>
        <v>1855276</v>
      </c>
      <c r="M88" s="6">
        <f>White!M304+Black!M304+AIAN!M304+Asian!M304+NHPI!M304+'Two or More Races'!M304</f>
        <v>1894490</v>
      </c>
    </row>
    <row r="89" spans="1:13" x14ac:dyDescent="0.3">
      <c r="A89" s="8" t="s">
        <v>47</v>
      </c>
      <c r="B89" s="6">
        <f>White!B305+Black!B305+AIAN!B305+Asian!B305+NHPI!B305+'Two or More Races'!B305</f>
        <v>1230507</v>
      </c>
      <c r="C89" s="6">
        <f>White!C305+Black!C305+AIAN!C305+Asian!C305+NHPI!C305+'Two or More Races'!C305</f>
        <v>1230514</v>
      </c>
      <c r="D89" s="6">
        <f>White!D305+Black!D305+AIAN!D305+Asian!D305+NHPI!D305+'Two or More Races'!D305</f>
        <v>1244232</v>
      </c>
      <c r="E89" s="6">
        <f>White!E305+Black!E305+AIAN!E305+Asian!E305+NHPI!E305+'Two or More Races'!E305</f>
        <v>1295573</v>
      </c>
      <c r="F89" s="6">
        <f>White!F305+Black!F305+AIAN!F305+Asian!F305+NHPI!F305+'Two or More Races'!F305</f>
        <v>1346113</v>
      </c>
      <c r="G89" s="6">
        <f>White!G305+Black!G305+AIAN!G305+Asian!G305+NHPI!G305+'Two or More Races'!G305</f>
        <v>1400457</v>
      </c>
      <c r="H89" s="6">
        <f>White!H305+Black!H305+AIAN!H305+Asian!H305+NHPI!H305+'Two or More Races'!H305</f>
        <v>1455967</v>
      </c>
      <c r="I89" s="6">
        <f>White!I305+Black!I305+AIAN!I305+Asian!I305+NHPI!I305+'Two or More Races'!I305</f>
        <v>1500537</v>
      </c>
      <c r="J89" s="6">
        <f>White!J305+Black!J305+AIAN!J305+Asian!J305+NHPI!J305+'Two or More Races'!J305</f>
        <v>1542464</v>
      </c>
      <c r="K89" s="6">
        <f>White!K305+Black!K305+AIAN!K305+Asian!K305+NHPI!K305+'Two or More Races'!K305</f>
        <v>1578231</v>
      </c>
      <c r="L89" s="6">
        <f>White!L305+Black!L305+AIAN!L305+Asian!L305+NHPI!L305+'Two or More Races'!L305</f>
        <v>1613746</v>
      </c>
      <c r="M89" s="6">
        <f>White!M305+Black!M305+AIAN!M305+Asian!M305+NHPI!M305+'Two or More Races'!M305</f>
        <v>1642816</v>
      </c>
    </row>
    <row r="90" spans="1:13" x14ac:dyDescent="0.3">
      <c r="A90" s="8" t="s">
        <v>48</v>
      </c>
      <c r="B90" s="6">
        <f>White!B306+Black!B306+AIAN!B306+Asian!B306+NHPI!B306+'Two or More Races'!B306</f>
        <v>952284</v>
      </c>
      <c r="C90" s="6">
        <f>White!C306+Black!C306+AIAN!C306+Asian!C306+NHPI!C306+'Two or More Races'!C306</f>
        <v>952288</v>
      </c>
      <c r="D90" s="6">
        <f>White!D306+Black!D306+AIAN!D306+Asian!D306+NHPI!D306+'Two or More Races'!D306</f>
        <v>964105</v>
      </c>
      <c r="E90" s="6">
        <f>White!E306+Black!E306+AIAN!E306+Asian!E306+NHPI!E306+'Two or More Races'!E306</f>
        <v>1017868</v>
      </c>
      <c r="F90" s="6">
        <f>White!F306+Black!F306+AIAN!F306+Asian!F306+NHPI!F306+'Two or More Races'!F306</f>
        <v>1075543</v>
      </c>
      <c r="G90" s="6">
        <f>White!G306+Black!G306+AIAN!G306+Asian!G306+NHPI!G306+'Two or More Races'!G306</f>
        <v>1126703</v>
      </c>
      <c r="H90" s="6">
        <f>White!H306+Black!H306+AIAN!H306+Asian!H306+NHPI!H306+'Two or More Races'!H306</f>
        <v>1177031</v>
      </c>
      <c r="I90" s="6">
        <f>White!I306+Black!I306+AIAN!I306+Asian!I306+NHPI!I306+'Two or More Races'!I306</f>
        <v>1232634</v>
      </c>
      <c r="J90" s="6">
        <f>White!J306+Black!J306+AIAN!J306+Asian!J306+NHPI!J306+'Two or More Races'!J306</f>
        <v>1282901</v>
      </c>
      <c r="K90" s="6">
        <f>White!K306+Black!K306+AIAN!K306+Asian!K306+NHPI!K306+'Two or More Races'!K306</f>
        <v>1332927</v>
      </c>
      <c r="L90" s="6">
        <f>White!L306+Black!L306+AIAN!L306+Asian!L306+NHPI!L306+'Two or More Races'!L306</f>
        <v>1387369</v>
      </c>
      <c r="M90" s="6">
        <f>White!M306+Black!M306+AIAN!M306+Asian!M306+NHPI!M306+'Two or More Races'!M306</f>
        <v>1441214</v>
      </c>
    </row>
    <row r="91" spans="1:13" x14ac:dyDescent="0.3">
      <c r="A91" s="8" t="s">
        <v>49</v>
      </c>
      <c r="B91" s="6">
        <f>White!B307+Black!B307+AIAN!B307+Asian!B307+NHPI!B307+'Two or More Races'!B307</f>
        <v>726824</v>
      </c>
      <c r="C91" s="6">
        <f>White!C307+Black!C307+AIAN!C307+Asian!C307+NHPI!C307+'Two or More Races'!C307</f>
        <v>726830</v>
      </c>
      <c r="D91" s="6">
        <f>White!D307+Black!D307+AIAN!D307+Asian!D307+NHPI!D307+'Two or More Races'!D307</f>
        <v>738040</v>
      </c>
      <c r="E91" s="6">
        <f>White!E307+Black!E307+AIAN!E307+Asian!E307+NHPI!E307+'Two or More Races'!E307</f>
        <v>782300</v>
      </c>
      <c r="F91" s="6">
        <f>White!F307+Black!F307+AIAN!F307+Asian!F307+NHPI!F307+'Two or More Races'!F307</f>
        <v>814948</v>
      </c>
      <c r="G91" s="6">
        <f>White!G307+Black!G307+AIAN!G307+Asian!G307+NHPI!G307+'Two or More Races'!G307</f>
        <v>854767</v>
      </c>
      <c r="H91" s="6">
        <f>White!H307+Black!H307+AIAN!H307+Asian!H307+NHPI!H307+'Two or More Races'!H307</f>
        <v>901768</v>
      </c>
      <c r="I91" s="6">
        <f>White!I307+Black!I307+AIAN!I307+Asian!I307+NHPI!I307+'Two or More Races'!I307</f>
        <v>952452</v>
      </c>
      <c r="J91" s="6">
        <f>White!J307+Black!J307+AIAN!J307+Asian!J307+NHPI!J307+'Two or More Races'!J307</f>
        <v>1004891</v>
      </c>
      <c r="K91" s="6">
        <f>White!K307+Black!K307+AIAN!K307+Asian!K307+NHPI!K307+'Two or More Races'!K307</f>
        <v>1060961</v>
      </c>
      <c r="L91" s="6">
        <f>White!L307+Black!L307+AIAN!L307+Asian!L307+NHPI!L307+'Two or More Races'!L307</f>
        <v>1110673</v>
      </c>
      <c r="M91" s="6">
        <f>White!M307+Black!M307+AIAN!M307+Asian!M307+NHPI!M307+'Two or More Races'!M307</f>
        <v>1157721</v>
      </c>
    </row>
    <row r="92" spans="1:13" x14ac:dyDescent="0.3">
      <c r="A92" s="8" t="s">
        <v>50</v>
      </c>
      <c r="B92" s="6">
        <f>White!B308+Black!B308+AIAN!B308+Asian!B308+NHPI!B308+'Two or More Races'!B308</f>
        <v>519674</v>
      </c>
      <c r="C92" s="6">
        <f>White!C308+Black!C308+AIAN!C308+Asian!C308+NHPI!C308+'Two or More Races'!C308</f>
        <v>519676</v>
      </c>
      <c r="D92" s="6">
        <f>White!D308+Black!D308+AIAN!D308+Asian!D308+NHPI!D308+'Two or More Races'!D308</f>
        <v>525780</v>
      </c>
      <c r="E92" s="6">
        <f>White!E308+Black!E308+AIAN!E308+Asian!E308+NHPI!E308+'Two or More Races'!E308</f>
        <v>556542</v>
      </c>
      <c r="F92" s="6">
        <f>White!F308+Black!F308+AIAN!F308+Asian!F308+NHPI!F308+'Two or More Races'!F308</f>
        <v>598957</v>
      </c>
      <c r="G92" s="6">
        <f>White!G308+Black!G308+AIAN!G308+Asian!G308+NHPI!G308+'Two or More Races'!G308</f>
        <v>637236</v>
      </c>
      <c r="H92" s="6">
        <f>White!H308+Black!H308+AIAN!H308+Asian!H308+NHPI!H308+'Two or More Races'!H308</f>
        <v>677297</v>
      </c>
      <c r="I92" s="6">
        <f>White!I308+Black!I308+AIAN!I308+Asian!I308+NHPI!I308+'Two or More Races'!I308</f>
        <v>722412</v>
      </c>
      <c r="J92" s="6">
        <f>White!J308+Black!J308+AIAN!J308+Asian!J308+NHPI!J308+'Two or More Races'!J308</f>
        <v>765311</v>
      </c>
      <c r="K92" s="6">
        <f>White!K308+Black!K308+AIAN!K308+Asian!K308+NHPI!K308+'Two or More Races'!K308</f>
        <v>797122</v>
      </c>
      <c r="L92" s="6">
        <f>White!L308+Black!L308+AIAN!L308+Asian!L308+NHPI!L308+'Two or More Races'!L308</f>
        <v>835505</v>
      </c>
      <c r="M92" s="6">
        <f>White!M308+Black!M308+AIAN!M308+Asian!M308+NHPI!M308+'Two or More Races'!M308</f>
        <v>879160</v>
      </c>
    </row>
    <row r="93" spans="1:13" x14ac:dyDescent="0.3">
      <c r="A93" s="8" t="s">
        <v>51</v>
      </c>
      <c r="B93" s="6">
        <f>White!B309+Black!B309+AIAN!B309+Asian!B309+NHPI!B309+'Two or More Races'!B309</f>
        <v>394380</v>
      </c>
      <c r="C93" s="6">
        <f>White!C309+Black!C309+AIAN!C309+Asian!C309+NHPI!C309+'Two or More Races'!C309</f>
        <v>394384</v>
      </c>
      <c r="D93" s="6">
        <f>White!D309+Black!D309+AIAN!D309+Asian!D309+NHPI!D309+'Two or More Races'!D309</f>
        <v>398236</v>
      </c>
      <c r="E93" s="6">
        <f>White!E309+Black!E309+AIAN!E309+Asian!E309+NHPI!E309+'Two or More Races'!E309</f>
        <v>414414</v>
      </c>
      <c r="F93" s="6">
        <f>White!F309+Black!F309+AIAN!F309+Asian!F309+NHPI!F309+'Two or More Races'!F309</f>
        <v>432552</v>
      </c>
      <c r="G93" s="6">
        <f>White!G309+Black!G309+AIAN!G309+Asian!G309+NHPI!G309+'Two or More Races'!G309</f>
        <v>456287</v>
      </c>
      <c r="H93" s="6">
        <f>White!H309+Black!H309+AIAN!H309+Asian!H309+NHPI!H309+'Two or More Races'!H309</f>
        <v>480578</v>
      </c>
      <c r="I93" s="6">
        <f>White!I309+Black!I309+AIAN!I309+Asian!I309+NHPI!I309+'Two or More Races'!I309</f>
        <v>506875</v>
      </c>
      <c r="J93" s="6">
        <f>White!J309+Black!J309+AIAN!J309+Asian!J309+NHPI!J309+'Two or More Races'!J309</f>
        <v>536752</v>
      </c>
      <c r="K93" s="6">
        <f>White!K309+Black!K309+AIAN!K309+Asian!K309+NHPI!K309+'Two or More Races'!K309</f>
        <v>577464</v>
      </c>
      <c r="L93" s="6">
        <f>White!L309+Black!L309+AIAN!L309+Asian!L309+NHPI!L309+'Two or More Races'!L309</f>
        <v>613758</v>
      </c>
      <c r="M93" s="6">
        <f>White!M309+Black!M309+AIAN!M309+Asian!M309+NHPI!M309+'Two or More Races'!M309</f>
        <v>650513</v>
      </c>
    </row>
    <row r="94" spans="1:13" x14ac:dyDescent="0.3">
      <c r="A94" s="8" t="s">
        <v>52</v>
      </c>
      <c r="B94" s="6">
        <f>White!B310+Black!B310+AIAN!B310+Asian!B310+NHPI!B310+'Two or More Races'!B310</f>
        <v>297468</v>
      </c>
      <c r="C94" s="6">
        <f>White!C310+Black!C310+AIAN!C310+Asian!C310+NHPI!C310+'Two or More Races'!C310</f>
        <v>297472</v>
      </c>
      <c r="D94" s="6">
        <f>White!D310+Black!D310+AIAN!D310+Asian!D310+NHPI!D310+'Two or More Races'!D310</f>
        <v>299926</v>
      </c>
      <c r="E94" s="6">
        <f>White!E310+Black!E310+AIAN!E310+Asian!E310+NHPI!E310+'Two or More Races'!E310</f>
        <v>311614</v>
      </c>
      <c r="F94" s="6">
        <f>White!F310+Black!F310+AIAN!F310+Asian!F310+NHPI!F310+'Two or More Races'!F310</f>
        <v>324197</v>
      </c>
      <c r="G94" s="6">
        <f>White!G310+Black!G310+AIAN!G310+Asian!G310+NHPI!G310+'Two or More Races'!G310</f>
        <v>339436</v>
      </c>
      <c r="H94" s="6">
        <f>White!H310+Black!H310+AIAN!H310+Asian!H310+NHPI!H310+'Two or More Races'!H310</f>
        <v>355548</v>
      </c>
      <c r="I94" s="6">
        <f>White!I310+Black!I310+AIAN!I310+Asian!I310+NHPI!I310+'Two or More Races'!I310</f>
        <v>370642</v>
      </c>
      <c r="J94" s="6">
        <f>White!J310+Black!J310+AIAN!J310+Asian!J310+NHPI!J310+'Two or More Races'!J310</f>
        <v>386618</v>
      </c>
      <c r="K94" s="6">
        <f>White!K310+Black!K310+AIAN!K310+Asian!K310+NHPI!K310+'Two or More Races'!K310</f>
        <v>404304</v>
      </c>
      <c r="L94" s="6">
        <f>White!L310+Black!L310+AIAN!L310+Asian!L310+NHPI!L310+'Two or More Races'!L310</f>
        <v>426884</v>
      </c>
      <c r="M94" s="6">
        <f>White!M310+Black!M310+AIAN!M310+Asian!M310+NHPI!M310+'Two or More Races'!M310</f>
        <v>448798</v>
      </c>
    </row>
    <row r="95" spans="1:13" x14ac:dyDescent="0.3">
      <c r="A95" s="8" t="s">
        <v>53</v>
      </c>
      <c r="B95" s="6">
        <f>White!B311+Black!B311+AIAN!B311+Asian!B311+NHPI!B311+'Two or More Races'!B311</f>
        <v>212442</v>
      </c>
      <c r="C95" s="6">
        <f>White!C311+Black!C311+AIAN!C311+Asian!C311+NHPI!C311+'Two or More Races'!C311</f>
        <v>212448</v>
      </c>
      <c r="D95" s="6">
        <f>White!D311+Black!D311+AIAN!D311+Asian!D311+NHPI!D311+'Two or More Races'!D311</f>
        <v>215475</v>
      </c>
      <c r="E95" s="6">
        <f>White!E311+Black!E311+AIAN!E311+Asian!E311+NHPI!E311+'Two or More Races'!E311</f>
        <v>226199</v>
      </c>
      <c r="F95" s="6">
        <f>White!F311+Black!F311+AIAN!F311+Asian!F311+NHPI!F311+'Two or More Races'!F311</f>
        <v>236030</v>
      </c>
      <c r="G95" s="6">
        <f>White!G311+Black!G311+AIAN!G311+Asian!G311+NHPI!G311+'Two or More Races'!G311</f>
        <v>243980</v>
      </c>
      <c r="H95" s="6">
        <f>White!H311+Black!H311+AIAN!H311+Asian!H311+NHPI!H311+'Two or More Races'!H311</f>
        <v>252179</v>
      </c>
      <c r="I95" s="6">
        <f>White!I311+Black!I311+AIAN!I311+Asian!I311+NHPI!I311+'Two or More Races'!I311</f>
        <v>262201</v>
      </c>
      <c r="J95" s="6">
        <f>White!J311+Black!J311+AIAN!J311+Asian!J311+NHPI!J311+'Two or More Races'!J311</f>
        <v>273142</v>
      </c>
      <c r="K95" s="6">
        <f>White!K311+Black!K311+AIAN!K311+Asian!K311+NHPI!K311+'Two or More Races'!K311</f>
        <v>284692</v>
      </c>
      <c r="L95" s="6">
        <f>White!L311+Black!L311+AIAN!L311+Asian!L311+NHPI!L311+'Two or More Races'!L311</f>
        <v>298821</v>
      </c>
      <c r="M95" s="6">
        <f>White!M311+Black!M311+AIAN!M311+Asian!M311+NHPI!M311+'Two or More Races'!M311</f>
        <v>312909</v>
      </c>
    </row>
    <row r="96" spans="1:13" x14ac:dyDescent="0.3">
      <c r="A96" s="8" t="s">
        <v>54</v>
      </c>
      <c r="B96" s="6">
        <f>White!B312+Black!B312+AIAN!B312+Asian!B312+NHPI!B312+'Two or More Races'!B312</f>
        <v>175778</v>
      </c>
      <c r="C96" s="6">
        <f>White!C312+Black!C312+AIAN!C312+Asian!C312+NHPI!C312+'Two or More Races'!C312</f>
        <v>175796</v>
      </c>
      <c r="D96" s="6">
        <f>White!D312+Black!D312+AIAN!D312+Asian!D312+NHPI!D312+'Two or More Races'!D312</f>
        <v>179462</v>
      </c>
      <c r="E96" s="6">
        <f>White!E312+Black!E312+AIAN!E312+Asian!E312+NHPI!E312+'Two or More Races'!E312</f>
        <v>193767</v>
      </c>
      <c r="F96" s="6">
        <f>White!F312+Black!F312+AIAN!F312+Asian!F312+NHPI!F312+'Two or More Races'!F312</f>
        <v>208261</v>
      </c>
      <c r="G96" s="6">
        <f>White!G312+Black!G312+AIAN!G312+Asian!G312+NHPI!G312+'Two or More Races'!G312</f>
        <v>223313</v>
      </c>
      <c r="H96" s="6">
        <f>White!H312+Black!H312+AIAN!H312+Asian!H312+NHPI!H312+'Two or More Races'!H312</f>
        <v>239593</v>
      </c>
      <c r="I96" s="6">
        <f>White!I312+Black!I312+AIAN!I312+Asian!I312+NHPI!I312+'Two or More Races'!I312</f>
        <v>258055</v>
      </c>
      <c r="J96" s="6">
        <f>White!J312+Black!J312+AIAN!J312+Asian!J312+NHPI!J312+'Two or More Races'!J312</f>
        <v>275380</v>
      </c>
      <c r="K96" s="6">
        <f>White!K312+Black!K312+AIAN!K312+Asian!K312+NHPI!K312+'Two or More Races'!K312</f>
        <v>291954</v>
      </c>
      <c r="L96" s="6">
        <f>White!L312+Black!L312+AIAN!L312+Asian!L312+NHPI!L312+'Two or More Races'!L312</f>
        <v>308224</v>
      </c>
      <c r="M96" s="6">
        <f>White!M312+Black!M312+AIAN!M312+Asian!M312+NHPI!M312+'Two or More Races'!M312</f>
        <v>323773</v>
      </c>
    </row>
    <row r="97" spans="1:13" x14ac:dyDescent="0.3">
      <c r="A97" s="8"/>
      <c r="B97" s="6"/>
      <c r="C97" s="6"/>
      <c r="D97" s="6"/>
      <c r="E97" s="6"/>
      <c r="F97" s="6"/>
      <c r="G97" s="6"/>
      <c r="H97" s="6"/>
      <c r="I97" s="6"/>
      <c r="J97" s="6"/>
      <c r="K97" s="6"/>
      <c r="L97" s="6"/>
      <c r="M97" s="6"/>
    </row>
    <row r="98" spans="1:13" x14ac:dyDescent="0.3">
      <c r="A98" s="8" t="s">
        <v>55</v>
      </c>
      <c r="B98" s="6">
        <f>White!B314+Black!B314+AIAN!B314+Asian!B314+NHPI!B314+'Two or More Races'!B314</f>
        <v>8375602</v>
      </c>
      <c r="C98" s="6">
        <f>White!C314+Black!C314+AIAN!C314+Asian!C314+NHPI!C314+'Two or More Races'!C314</f>
        <v>8375629</v>
      </c>
      <c r="D98" s="6">
        <f>White!D314+Black!D314+AIAN!D314+Asian!D314+NHPI!D314+'Two or More Races'!D314</f>
        <v>8403558</v>
      </c>
      <c r="E98" s="6">
        <f>White!E314+Black!E314+AIAN!E314+Asian!E314+NHPI!E314+'Two or More Races'!E314</f>
        <v>8515575</v>
      </c>
      <c r="F98" s="6">
        <f>White!F314+Black!F314+AIAN!F314+Asian!F314+NHPI!F314+'Two or More Races'!F314</f>
        <v>8605584</v>
      </c>
      <c r="G98" s="6">
        <f>White!G314+Black!G314+AIAN!G314+Asian!G314+NHPI!G314+'Two or More Races'!G314</f>
        <v>8695125</v>
      </c>
      <c r="H98" s="6">
        <f>White!H314+Black!H314+AIAN!H314+Asian!H314+NHPI!H314+'Two or More Races'!H314</f>
        <v>8792177</v>
      </c>
      <c r="I98" s="6">
        <f>White!I314+Black!I314+AIAN!I314+Asian!I314+NHPI!I314+'Two or More Races'!I314</f>
        <v>8898403</v>
      </c>
      <c r="J98" s="6">
        <f>White!J314+Black!J314+AIAN!J314+Asian!J314+NHPI!J314+'Two or More Races'!J314</f>
        <v>9005373</v>
      </c>
      <c r="K98" s="6">
        <f>White!K314+Black!K314+AIAN!K314+Asian!K314+NHPI!K314+'Two or More Races'!K314</f>
        <v>9086184</v>
      </c>
      <c r="L98" s="6">
        <f>White!L314+Black!L314+AIAN!L314+Asian!L314+NHPI!L314+'Two or More Races'!L314</f>
        <v>9137509</v>
      </c>
      <c r="M98" s="6">
        <f>White!M314+Black!M314+AIAN!M314+Asian!M314+NHPI!M314+'Two or More Races'!M314</f>
        <v>9162938</v>
      </c>
    </row>
    <row r="99" spans="1:13" x14ac:dyDescent="0.3">
      <c r="A99" s="10" t="s">
        <v>56</v>
      </c>
      <c r="B99" s="6">
        <f>White!B315+Black!B315+AIAN!B315+Asian!B315+NHPI!B315+'Two or More Races'!B315</f>
        <v>2505141</v>
      </c>
      <c r="C99" s="6">
        <f>White!C315+Black!C315+AIAN!C315+Asian!C315+NHPI!C315+'Two or More Races'!C315</f>
        <v>2505146</v>
      </c>
      <c r="D99" s="6">
        <f>White!D315+Black!D315+AIAN!D315+Asian!D315+NHPI!D315+'Two or More Races'!D315</f>
        <v>2510992</v>
      </c>
      <c r="E99" s="6">
        <f>White!E315+Black!E315+AIAN!E315+Asian!E315+NHPI!E315+'Two or More Races'!E315</f>
        <v>2525857</v>
      </c>
      <c r="F99" s="6">
        <f>White!F315+Black!F315+AIAN!F315+Asian!F315+NHPI!F315+'Two or More Races'!F315</f>
        <v>2514454</v>
      </c>
      <c r="G99" s="6">
        <f>White!G315+Black!G315+AIAN!G315+Asian!G315+NHPI!G315+'Two or More Races'!G315</f>
        <v>2501510</v>
      </c>
      <c r="H99" s="6">
        <f>White!H315+Black!H315+AIAN!H315+Asian!H315+NHPI!H315+'Two or More Races'!H315</f>
        <v>2505376</v>
      </c>
      <c r="I99" s="6">
        <f>White!I315+Black!I315+AIAN!I315+Asian!I315+NHPI!I315+'Two or More Races'!I315</f>
        <v>2511115</v>
      </c>
      <c r="J99" s="6">
        <f>White!J315+Black!J315+AIAN!J315+Asian!J315+NHPI!J315+'Two or More Races'!J315</f>
        <v>2516072</v>
      </c>
      <c r="K99" s="6">
        <f>White!K315+Black!K315+AIAN!K315+Asian!K315+NHPI!K315+'Two or More Races'!K315</f>
        <v>2519180</v>
      </c>
      <c r="L99" s="6">
        <f>White!L315+Black!L315+AIAN!L315+Asian!L315+NHPI!L315+'Two or More Races'!L315</f>
        <v>2512189</v>
      </c>
      <c r="M99" s="6">
        <f>White!M315+Black!M315+AIAN!M315+Asian!M315+NHPI!M315+'Two or More Races'!M315</f>
        <v>2496241</v>
      </c>
    </row>
    <row r="100" spans="1:13" x14ac:dyDescent="0.3">
      <c r="A100" s="10" t="s">
        <v>57</v>
      </c>
      <c r="B100" s="6">
        <f>White!B316+Black!B316+AIAN!B316+Asian!B316+NHPI!B316+'Two or More Races'!B316</f>
        <v>4126654</v>
      </c>
      <c r="C100" s="6">
        <f>White!C316+Black!C316+AIAN!C316+Asian!C316+NHPI!C316+'Two or More Races'!C316</f>
        <v>4126662</v>
      </c>
      <c r="D100" s="6">
        <f>White!D316+Black!D316+AIAN!D316+Asian!D316+NHPI!D316+'Two or More Races'!D316</f>
        <v>4146649</v>
      </c>
      <c r="E100" s="6">
        <f>White!E316+Black!E316+AIAN!E316+Asian!E316+NHPI!E316+'Two or More Races'!E316</f>
        <v>4230506</v>
      </c>
      <c r="F100" s="6">
        <f>White!F316+Black!F316+AIAN!F316+Asian!F316+NHPI!F316+'Two or More Races'!F316</f>
        <v>4319405</v>
      </c>
      <c r="G100" s="6">
        <f>White!G316+Black!G316+AIAN!G316+Asian!G316+NHPI!G316+'Two or More Races'!G316</f>
        <v>4400350</v>
      </c>
      <c r="H100" s="6">
        <f>White!H316+Black!H316+AIAN!H316+Asian!H316+NHPI!H316+'Two or More Races'!H316</f>
        <v>4452797</v>
      </c>
      <c r="I100" s="6">
        <f>White!I316+Black!I316+AIAN!I316+Asian!I316+NHPI!I316+'Two or More Races'!I316</f>
        <v>4512144</v>
      </c>
      <c r="J100" s="6">
        <f>White!J316+Black!J316+AIAN!J316+Asian!J316+NHPI!J316+'Two or More Races'!J316</f>
        <v>4579113</v>
      </c>
      <c r="K100" s="6">
        <f>White!K316+Black!K316+AIAN!K316+Asian!K316+NHPI!K316+'Two or More Races'!K316</f>
        <v>4623603</v>
      </c>
      <c r="L100" s="6">
        <f>White!L316+Black!L316+AIAN!L316+Asian!L316+NHPI!L316+'Two or More Races'!L316</f>
        <v>4656274</v>
      </c>
      <c r="M100" s="6">
        <f>White!M316+Black!M316+AIAN!M316+Asian!M316+NHPI!M316+'Two or More Races'!M316</f>
        <v>4669774</v>
      </c>
    </row>
    <row r="101" spans="1:13" x14ac:dyDescent="0.3">
      <c r="A101" s="10" t="s">
        <v>58</v>
      </c>
      <c r="B101" s="6">
        <f>White!B317+Black!B317+AIAN!B317+Asian!B317+NHPI!B317+'Two or More Races'!B317</f>
        <v>1743807</v>
      </c>
      <c r="C101" s="6">
        <f>White!C317+Black!C317+AIAN!C317+Asian!C317+NHPI!C317+'Two or More Races'!C317</f>
        <v>1743821</v>
      </c>
      <c r="D101" s="6">
        <f>White!D317+Black!D317+AIAN!D317+Asian!D317+NHPI!D317+'Two or More Races'!D317</f>
        <v>1745917</v>
      </c>
      <c r="E101" s="6">
        <f>White!E317+Black!E317+AIAN!E317+Asian!E317+NHPI!E317+'Two or More Races'!E317</f>
        <v>1759212</v>
      </c>
      <c r="F101" s="6">
        <f>White!F317+Black!F317+AIAN!F317+Asian!F317+NHPI!F317+'Two or More Races'!F317</f>
        <v>1771725</v>
      </c>
      <c r="G101" s="6">
        <f>White!G317+Black!G317+AIAN!G317+Asian!G317+NHPI!G317+'Two or More Races'!G317</f>
        <v>1793265</v>
      </c>
      <c r="H101" s="6">
        <f>White!H317+Black!H317+AIAN!H317+Asian!H317+NHPI!H317+'Two or More Races'!H317</f>
        <v>1834004</v>
      </c>
      <c r="I101" s="6">
        <f>White!I317+Black!I317+AIAN!I317+Asian!I317+NHPI!I317+'Two or More Races'!I317</f>
        <v>1875144</v>
      </c>
      <c r="J101" s="6">
        <f>White!J317+Black!J317+AIAN!J317+Asian!J317+NHPI!J317+'Two or More Races'!J317</f>
        <v>1910188</v>
      </c>
      <c r="K101" s="6">
        <f>White!K317+Black!K317+AIAN!K317+Asian!K317+NHPI!K317+'Two or More Races'!K317</f>
        <v>1943401</v>
      </c>
      <c r="L101" s="6">
        <f>White!L317+Black!L317+AIAN!L317+Asian!L317+NHPI!L317+'Two or More Races'!L317</f>
        <v>1969046</v>
      </c>
      <c r="M101" s="6">
        <f>White!M317+Black!M317+AIAN!M317+Asian!M317+NHPI!M317+'Two or More Races'!M317</f>
        <v>1996923</v>
      </c>
    </row>
    <row r="102" spans="1:13" x14ac:dyDescent="0.3">
      <c r="A102" s="8" t="s">
        <v>59</v>
      </c>
      <c r="B102" s="6">
        <f>White!B318+Black!B318+AIAN!B318+Asian!B318+NHPI!B318+'Two or More Races'!B318</f>
        <v>14883450</v>
      </c>
      <c r="C102" s="6">
        <f>White!C318+Black!C318+AIAN!C318+Asian!C318+NHPI!C318+'Two or More Races'!C318</f>
        <v>14883605</v>
      </c>
      <c r="D102" s="6">
        <f>White!D318+Black!D318+AIAN!D318+Asian!D318+NHPI!D318+'Two or More Races'!D318</f>
        <v>14975922</v>
      </c>
      <c r="E102" s="6">
        <f>White!E318+Black!E318+AIAN!E318+Asian!E318+NHPI!E318+'Two or More Races'!E318</f>
        <v>15365411</v>
      </c>
      <c r="F102" s="6">
        <f>White!F318+Black!F318+AIAN!F318+Asian!F318+NHPI!F318+'Two or More Races'!F318</f>
        <v>15731049</v>
      </c>
      <c r="G102" s="6">
        <f>White!G318+Black!G318+AIAN!G318+Asian!G318+NHPI!G318+'Two or More Races'!G318</f>
        <v>16089377</v>
      </c>
      <c r="H102" s="6">
        <f>White!H318+Black!H318+AIAN!H318+Asian!H318+NHPI!H318+'Two or More Races'!H318</f>
        <v>16444780</v>
      </c>
      <c r="I102" s="6">
        <f>White!I318+Black!I318+AIAN!I318+Asian!I318+NHPI!I318+'Two or More Races'!I318</f>
        <v>16807281</v>
      </c>
      <c r="J102" s="6">
        <f>White!J318+Black!J318+AIAN!J318+Asian!J318+NHPI!J318+'Two or More Races'!J318</f>
        <v>17183022</v>
      </c>
      <c r="K102" s="6">
        <f>White!K318+Black!K318+AIAN!K318+Asian!K318+NHPI!K318+'Two or More Races'!K318</f>
        <v>17548594</v>
      </c>
      <c r="L102" s="6">
        <f>White!L318+Black!L318+AIAN!L318+Asian!L318+NHPI!L318+'Two or More Races'!L318</f>
        <v>17910053</v>
      </c>
      <c r="M102" s="6">
        <f>White!M318+Black!M318+AIAN!M318+Asian!M318+NHPI!M318+'Two or More Races'!M318</f>
        <v>18223109</v>
      </c>
    </row>
    <row r="103" spans="1:13" x14ac:dyDescent="0.3">
      <c r="A103" s="10" t="s">
        <v>60</v>
      </c>
      <c r="B103" s="6">
        <f>White!B319+Black!B319+AIAN!B319+Asian!B319+NHPI!B319+'Two or More Races'!B319</f>
        <v>2896625</v>
      </c>
      <c r="C103" s="6">
        <f>White!C319+Black!C319+AIAN!C319+Asian!C319+NHPI!C319+'Two or More Races'!C319</f>
        <v>2896665</v>
      </c>
      <c r="D103" s="6">
        <f>White!D319+Black!D319+AIAN!D319+Asian!D319+NHPI!D319+'Two or More Races'!D319</f>
        <v>2914675</v>
      </c>
      <c r="E103" s="6">
        <f>White!E319+Black!E319+AIAN!E319+Asian!E319+NHPI!E319+'Two or More Races'!E319</f>
        <v>2987249</v>
      </c>
      <c r="F103" s="6">
        <f>White!F319+Black!F319+AIAN!F319+Asian!F319+NHPI!F319+'Two or More Races'!F319</f>
        <v>3057848</v>
      </c>
      <c r="G103" s="6">
        <f>White!G319+Black!G319+AIAN!G319+Asian!G319+NHPI!G319+'Two or More Races'!G319</f>
        <v>3120101</v>
      </c>
      <c r="H103" s="6">
        <f>White!H319+Black!H319+AIAN!H319+Asian!H319+NHPI!H319+'Two or More Races'!H319</f>
        <v>3174070</v>
      </c>
      <c r="I103" s="6">
        <f>White!I319+Black!I319+AIAN!I319+Asian!I319+NHPI!I319+'Two or More Races'!I319</f>
        <v>3207330</v>
      </c>
      <c r="J103" s="6">
        <f>White!J319+Black!J319+AIAN!J319+Asian!J319+NHPI!J319+'Two or More Races'!J319</f>
        <v>3236625</v>
      </c>
      <c r="K103" s="6">
        <f>White!K319+Black!K319+AIAN!K319+Asian!K319+NHPI!K319+'Two or More Races'!K319</f>
        <v>3263059</v>
      </c>
      <c r="L103" s="6">
        <f>White!L319+Black!L319+AIAN!L319+Asian!L319+NHPI!L319+'Two or More Races'!L319</f>
        <v>3306938</v>
      </c>
      <c r="M103" s="6">
        <f>White!M319+Black!M319+AIAN!M319+Asian!M319+NHPI!M319+'Two or More Races'!M319</f>
        <v>3344258</v>
      </c>
    </row>
    <row r="104" spans="1:13" x14ac:dyDescent="0.3">
      <c r="A104" s="10" t="s">
        <v>61</v>
      </c>
      <c r="B104" s="6">
        <f>White!B320+Black!B320+AIAN!B320+Asian!B320+NHPI!B320+'Two or More Races'!B320</f>
        <v>7580105</v>
      </c>
      <c r="C104" s="6">
        <f>White!C320+Black!C320+AIAN!C320+Asian!C320+NHPI!C320+'Two or More Races'!C320</f>
        <v>7580188</v>
      </c>
      <c r="D104" s="6">
        <f>White!D320+Black!D320+AIAN!D320+Asian!D320+NHPI!D320+'Two or More Races'!D320</f>
        <v>7608968</v>
      </c>
      <c r="E104" s="6">
        <f>White!E320+Black!E320+AIAN!E320+Asian!E320+NHPI!E320+'Two or More Races'!E320</f>
        <v>7735848</v>
      </c>
      <c r="F104" s="6">
        <f>White!F320+Black!F320+AIAN!F320+Asian!F320+NHPI!F320+'Two or More Races'!F320</f>
        <v>7854871</v>
      </c>
      <c r="G104" s="6">
        <f>White!G320+Black!G320+AIAN!G320+Asian!G320+NHPI!G320+'Two or More Races'!G320</f>
        <v>7970015</v>
      </c>
      <c r="H104" s="6">
        <f>White!H320+Black!H320+AIAN!H320+Asian!H320+NHPI!H320+'Two or More Races'!H320</f>
        <v>8086934</v>
      </c>
      <c r="I104" s="6">
        <f>White!I320+Black!I320+AIAN!I320+Asian!I320+NHPI!I320+'Two or More Races'!I320</f>
        <v>8218113</v>
      </c>
      <c r="J104" s="6">
        <f>White!J320+Black!J320+AIAN!J320+Asian!J320+NHPI!J320+'Two or More Races'!J320</f>
        <v>8362309</v>
      </c>
      <c r="K104" s="6">
        <f>White!K320+Black!K320+AIAN!K320+Asian!K320+NHPI!K320+'Two or More Races'!K320</f>
        <v>8505084</v>
      </c>
      <c r="L104" s="6">
        <f>White!L320+Black!L320+AIAN!L320+Asian!L320+NHPI!L320+'Two or More Races'!L320</f>
        <v>8636051</v>
      </c>
      <c r="M104" s="6">
        <f>White!M320+Black!M320+AIAN!M320+Asian!M320+NHPI!M320+'Two or More Races'!M320</f>
        <v>8742610</v>
      </c>
    </row>
    <row r="105" spans="1:13" x14ac:dyDescent="0.3">
      <c r="A105" s="10" t="s">
        <v>62</v>
      </c>
      <c r="B105" s="6">
        <f>White!B321+Black!B321+AIAN!B321+Asian!B321+NHPI!B321+'Two or More Races'!B321</f>
        <v>4406720</v>
      </c>
      <c r="C105" s="6">
        <f>White!C321+Black!C321+AIAN!C321+Asian!C321+NHPI!C321+'Two or More Races'!C321</f>
        <v>4406752</v>
      </c>
      <c r="D105" s="6">
        <f>White!D321+Black!D321+AIAN!D321+Asian!D321+NHPI!D321+'Two or More Races'!D321</f>
        <v>4452279</v>
      </c>
      <c r="E105" s="6">
        <f>White!E321+Black!E321+AIAN!E321+Asian!E321+NHPI!E321+'Two or More Races'!E321</f>
        <v>4642314</v>
      </c>
      <c r="F105" s="6">
        <f>White!F321+Black!F321+AIAN!F321+Asian!F321+NHPI!F321+'Two or More Races'!F321</f>
        <v>4818330</v>
      </c>
      <c r="G105" s="6">
        <f>White!G321+Black!G321+AIAN!G321+Asian!G321+NHPI!G321+'Two or More Races'!G321</f>
        <v>4999261</v>
      </c>
      <c r="H105" s="6">
        <f>White!H321+Black!H321+AIAN!H321+Asian!H321+NHPI!H321+'Two or More Races'!H321</f>
        <v>5183776</v>
      </c>
      <c r="I105" s="6">
        <f>White!I321+Black!I321+AIAN!I321+Asian!I321+NHPI!I321+'Two or More Races'!I321</f>
        <v>5381838</v>
      </c>
      <c r="J105" s="6">
        <f>White!J321+Black!J321+AIAN!J321+Asian!J321+NHPI!J321+'Two or More Races'!J321</f>
        <v>5584088</v>
      </c>
      <c r="K105" s="6">
        <f>White!K321+Black!K321+AIAN!K321+Asian!K321+NHPI!K321+'Two or More Races'!K321</f>
        <v>5780451</v>
      </c>
      <c r="L105" s="6">
        <f>White!L321+Black!L321+AIAN!L321+Asian!L321+NHPI!L321+'Two or More Races'!L321</f>
        <v>5967064</v>
      </c>
      <c r="M105" s="6">
        <f>White!M321+Black!M321+AIAN!M321+Asian!M321+NHPI!M321+'Two or More Races'!M321</f>
        <v>6136241</v>
      </c>
    </row>
    <row r="106" spans="1:13" x14ac:dyDescent="0.3">
      <c r="A106" s="8" t="s">
        <v>63</v>
      </c>
      <c r="B106" s="6">
        <f>White!B322+Black!B322+AIAN!B322+Asian!B322+NHPI!B322+'Two or More Races'!B322</f>
        <v>1599742</v>
      </c>
      <c r="C106" s="6">
        <f>White!C322+Black!C322+AIAN!C322+Asian!C322+NHPI!C322+'Two or More Races'!C322</f>
        <v>1599776</v>
      </c>
      <c r="D106" s="6">
        <f>White!D322+Black!D322+AIAN!D322+Asian!D322+NHPI!D322+'Two or More Races'!D322</f>
        <v>1618879</v>
      </c>
      <c r="E106" s="6">
        <f>White!E322+Black!E322+AIAN!E322+Asian!E322+NHPI!E322+'Two or More Races'!E322</f>
        <v>1702536</v>
      </c>
      <c r="F106" s="6">
        <f>White!F322+Black!F322+AIAN!F322+Asian!F322+NHPI!F322+'Two or More Races'!F322</f>
        <v>1799997</v>
      </c>
      <c r="G106" s="6">
        <f>White!G322+Black!G322+AIAN!G322+Asian!G322+NHPI!G322+'Two or More Races'!G322</f>
        <v>1900252</v>
      </c>
      <c r="H106" s="6">
        <f>White!H322+Black!H322+AIAN!H322+Asian!H322+NHPI!H322+'Two or More Races'!H322</f>
        <v>2005195</v>
      </c>
      <c r="I106" s="6">
        <f>White!I322+Black!I322+AIAN!I322+Asian!I322+NHPI!I322+'Two or More Races'!I322</f>
        <v>2120185</v>
      </c>
      <c r="J106" s="6">
        <f>White!J322+Black!J322+AIAN!J322+Asian!J322+NHPI!J322+'Two or More Races'!J322</f>
        <v>2237203</v>
      </c>
      <c r="K106" s="6">
        <f>White!K322+Black!K322+AIAN!K322+Asian!K322+NHPI!K322+'Two or More Races'!K322</f>
        <v>2355536</v>
      </c>
      <c r="L106" s="6">
        <f>White!L322+Black!L322+AIAN!L322+Asian!L322+NHPI!L322+'Two or More Races'!L322</f>
        <v>2483192</v>
      </c>
      <c r="M106" s="6">
        <f>White!M322+Black!M322+AIAN!M322+Asian!M322+NHPI!M322+'Two or More Races'!M322</f>
        <v>2615153</v>
      </c>
    </row>
    <row r="107" spans="1:13" x14ac:dyDescent="0.3">
      <c r="A107" s="8" t="s">
        <v>54</v>
      </c>
      <c r="B107" s="6">
        <f>White!B323+Black!B323+AIAN!B323+Asian!B323+NHPI!B323+'Two or More Races'!B323</f>
        <v>175778</v>
      </c>
      <c r="C107" s="6">
        <f>White!C323+Black!C323+AIAN!C323+Asian!C323+NHPI!C323+'Two or More Races'!C323</f>
        <v>175796</v>
      </c>
      <c r="D107" s="6">
        <f>White!D323+Black!D323+AIAN!D323+Asian!D323+NHPI!D323+'Two or More Races'!D323</f>
        <v>179462</v>
      </c>
      <c r="E107" s="6">
        <f>White!E323+Black!E323+AIAN!E323+Asian!E323+NHPI!E323+'Two or More Races'!E323</f>
        <v>193767</v>
      </c>
      <c r="F107" s="6">
        <f>White!F323+Black!F323+AIAN!F323+Asian!F323+NHPI!F323+'Two or More Races'!F323</f>
        <v>208261</v>
      </c>
      <c r="G107" s="6">
        <f>White!G323+Black!G323+AIAN!G323+Asian!G323+NHPI!G323+'Two or More Races'!G323</f>
        <v>223313</v>
      </c>
      <c r="H107" s="6">
        <f>White!H323+Black!H323+AIAN!H323+Asian!H323+NHPI!H323+'Two or More Races'!H323</f>
        <v>239593</v>
      </c>
      <c r="I107" s="6">
        <f>White!I323+Black!I323+AIAN!I323+Asian!I323+NHPI!I323+'Two or More Races'!I323</f>
        <v>258055</v>
      </c>
      <c r="J107" s="6">
        <f>White!J323+Black!J323+AIAN!J323+Asian!J323+NHPI!J323+'Two or More Races'!J323</f>
        <v>275380</v>
      </c>
      <c r="K107" s="6">
        <f>White!K323+Black!K323+AIAN!K323+Asian!K323+NHPI!K323+'Two or More Races'!K323</f>
        <v>291954</v>
      </c>
      <c r="L107" s="6">
        <f>White!L323+Black!L323+AIAN!L323+Asian!L323+NHPI!L323+'Two or More Races'!L323</f>
        <v>308224</v>
      </c>
      <c r="M107" s="6">
        <f>White!M323+Black!M323+AIAN!M323+Asian!M323+NHPI!M323+'Two or More Races'!M323</f>
        <v>323773</v>
      </c>
    </row>
    <row r="108" spans="1:13" x14ac:dyDescent="0.3">
      <c r="A108" s="8"/>
      <c r="B108" s="6"/>
      <c r="C108" s="6"/>
      <c r="D108" s="6"/>
      <c r="E108" s="6"/>
      <c r="F108" s="6"/>
      <c r="G108" s="6"/>
      <c r="H108" s="6"/>
      <c r="I108" s="6"/>
      <c r="J108" s="6"/>
      <c r="K108" s="6"/>
      <c r="L108" s="6"/>
      <c r="M108" s="6"/>
    </row>
    <row r="109" spans="1:13" x14ac:dyDescent="0.3">
      <c r="A109" s="8" t="s">
        <v>64</v>
      </c>
      <c r="B109" s="6">
        <f>White!B325+Black!B325+AIAN!B325+Asian!B325+NHPI!B325+'Two or More Races'!B325</f>
        <v>17356982</v>
      </c>
      <c r="C109" s="6">
        <f>White!C325+Black!C325+AIAN!C325+Asian!C325+NHPI!C325+'Two or More Races'!C325</f>
        <v>17357181</v>
      </c>
      <c r="D109" s="6">
        <f>White!D325+Black!D325+AIAN!D325+Asian!D325+NHPI!D325+'Two or More Races'!D325</f>
        <v>17469685</v>
      </c>
      <c r="E109" s="6">
        <f>White!E325+Black!E325+AIAN!E325+Asian!E325+NHPI!E325+'Two or More Races'!E325</f>
        <v>17950714</v>
      </c>
      <c r="F109" s="6">
        <f>White!F325+Black!F325+AIAN!F325+Asian!F325+NHPI!F325+'Two or More Races'!F325</f>
        <v>18414600</v>
      </c>
      <c r="G109" s="6">
        <f>White!G325+Black!G325+AIAN!G325+Asian!G325+NHPI!G325+'Two or More Races'!G325</f>
        <v>18877886</v>
      </c>
      <c r="H109" s="6">
        <f>White!H325+Black!H325+AIAN!H325+Asian!H325+NHPI!H325+'Two or More Races'!H325</f>
        <v>19351209</v>
      </c>
      <c r="I109" s="6">
        <f>White!I325+Black!I325+AIAN!I325+Asian!I325+NHPI!I325+'Two or More Races'!I325</f>
        <v>19847268</v>
      </c>
      <c r="J109" s="6">
        <f>White!J325+Black!J325+AIAN!J325+Asian!J325+NHPI!J325+'Two or More Races'!J325</f>
        <v>20369139</v>
      </c>
      <c r="K109" s="6">
        <f>White!K325+Black!K325+AIAN!K325+Asian!K325+NHPI!K325+'Two or More Races'!K325</f>
        <v>20875726</v>
      </c>
      <c r="L109" s="6">
        <f>White!L325+Black!L325+AIAN!L325+Asian!L325+NHPI!L325+'Two or More Races'!L325</f>
        <v>21369710</v>
      </c>
      <c r="M109" s="6">
        <f>White!M325+Black!M325+AIAN!M325+Asian!M325+NHPI!M325+'Two or More Races'!M325</f>
        <v>21822558</v>
      </c>
    </row>
    <row r="110" spans="1:13" x14ac:dyDescent="0.3">
      <c r="A110" s="8" t="s">
        <v>65</v>
      </c>
      <c r="B110" s="6">
        <f>White!B326+Black!B326+AIAN!B326+Asian!B326+NHPI!B326+'Two or More Races'!B326</f>
        <v>16483192</v>
      </c>
      <c r="C110" s="6">
        <f>White!C326+Black!C326+AIAN!C326+Asian!C326+NHPI!C326+'Two or More Races'!C326</f>
        <v>16483381</v>
      </c>
      <c r="D110" s="6">
        <f>White!D326+Black!D326+AIAN!D326+Asian!D326+NHPI!D326+'Two or More Races'!D326</f>
        <v>16594801</v>
      </c>
      <c r="E110" s="6">
        <f>White!E326+Black!E326+AIAN!E326+Asian!E326+NHPI!E326+'Two or More Races'!E326</f>
        <v>17067947</v>
      </c>
      <c r="F110" s="6">
        <f>White!F326+Black!F326+AIAN!F326+Asian!F326+NHPI!F326+'Two or More Races'!F326</f>
        <v>17531046</v>
      </c>
      <c r="G110" s="6">
        <f>White!G326+Black!G326+AIAN!G326+Asian!G326+NHPI!G326+'Two or More Races'!G326</f>
        <v>17989629</v>
      </c>
      <c r="H110" s="6">
        <f>White!H326+Black!H326+AIAN!H326+Asian!H326+NHPI!H326+'Two or More Races'!H326</f>
        <v>18449975</v>
      </c>
      <c r="I110" s="6">
        <f>White!I326+Black!I326+AIAN!I326+Asian!I326+NHPI!I326+'Two or More Races'!I326</f>
        <v>18927466</v>
      </c>
      <c r="J110" s="6">
        <f>White!J326+Black!J326+AIAN!J326+Asian!J326+NHPI!J326+'Two or More Races'!J326</f>
        <v>19420225</v>
      </c>
      <c r="K110" s="6">
        <f>White!K326+Black!K326+AIAN!K326+Asian!K326+NHPI!K326+'Two or More Races'!K326</f>
        <v>19904130</v>
      </c>
      <c r="L110" s="6">
        <f>White!L326+Black!L326+AIAN!L326+Asian!L326+NHPI!L326+'Two or More Races'!L326</f>
        <v>20393245</v>
      </c>
      <c r="M110" s="6">
        <f>White!M326+Black!M326+AIAN!M326+Asian!M326+NHPI!M326+'Two or More Races'!M326</f>
        <v>20838262</v>
      </c>
    </row>
    <row r="111" spans="1:13" x14ac:dyDescent="0.3">
      <c r="A111" s="8" t="s">
        <v>66</v>
      </c>
      <c r="B111" s="6">
        <f>White!B327+Black!B327+AIAN!B327+Asian!B327+NHPI!B327+'Two or More Races'!B327</f>
        <v>11786165</v>
      </c>
      <c r="C111" s="6">
        <f>White!C327+Black!C327+AIAN!C327+Asian!C327+NHPI!C327+'Two or More Races'!C327</f>
        <v>11786301</v>
      </c>
      <c r="D111" s="6">
        <f>White!D327+Black!D327+AIAN!D327+Asian!D327+NHPI!D327+'Two or More Races'!D327</f>
        <v>11835502</v>
      </c>
      <c r="E111" s="6">
        <f>White!E327+Black!E327+AIAN!E327+Asian!E327+NHPI!E327+'Two or More Races'!E327</f>
        <v>12042949</v>
      </c>
      <c r="F111" s="6">
        <f>White!F327+Black!F327+AIAN!F327+Asian!F327+NHPI!F327+'Two or More Races'!F327</f>
        <v>12238249</v>
      </c>
      <c r="G111" s="6">
        <f>White!G327+Black!G327+AIAN!G327+Asian!G327+NHPI!G327+'Two or More Races'!G327</f>
        <v>12427304</v>
      </c>
      <c r="H111" s="6">
        <f>White!H327+Black!H327+AIAN!H327+Asian!H327+NHPI!H327+'Two or More Races'!H327</f>
        <v>12621466</v>
      </c>
      <c r="I111" s="6">
        <f>White!I327+Black!I327+AIAN!I327+Asian!I327+NHPI!I327+'Two or More Races'!I327</f>
        <v>12822356</v>
      </c>
      <c r="J111" s="6">
        <f>White!J327+Black!J327+AIAN!J327+Asian!J327+NHPI!J327+'Two or More Races'!J327</f>
        <v>13030100</v>
      </c>
      <c r="K111" s="6">
        <f>White!K327+Black!K327+AIAN!K327+Asian!K327+NHPI!K327+'Two or More Races'!K327</f>
        <v>13222457</v>
      </c>
      <c r="L111" s="6">
        <f>White!L327+Black!L327+AIAN!L327+Asian!L327+NHPI!L327+'Two or More Races'!L327</f>
        <v>13412117</v>
      </c>
      <c r="M111" s="6">
        <f>White!M327+Black!M327+AIAN!M327+Asian!M327+NHPI!M327+'Two or More Races'!M327</f>
        <v>13573396</v>
      </c>
    </row>
  </sheetData>
  <mergeCells count="6">
    <mergeCell ref="A1:M1"/>
    <mergeCell ref="A2:M2"/>
    <mergeCell ref="A3:M3"/>
    <mergeCell ref="A4:A5"/>
    <mergeCell ref="B4:C4"/>
    <mergeCell ref="D4:M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930C9-6B8F-45F1-A197-E031EF9C17A6}">
  <dimension ref="A1:M118"/>
  <sheetViews>
    <sheetView workbookViewId="0">
      <pane ySplit="5" topLeftCell="A105" activePane="bottomLeft" state="frozen"/>
      <selection pane="bottomLeft" activeCell="A114" sqref="A114:XFD221"/>
    </sheetView>
  </sheetViews>
  <sheetFormatPr defaultColWidth="9.109375" defaultRowHeight="13.2" x14ac:dyDescent="0.25"/>
  <cols>
    <col min="1" max="1" width="21" style="1" customWidth="1"/>
    <col min="2" max="2" width="15" style="1" customWidth="1"/>
    <col min="3" max="3" width="16" style="1" customWidth="1"/>
    <col min="4" max="13" width="13" style="1" customWidth="1"/>
    <col min="14" max="16384" width="9.109375" style="1"/>
  </cols>
  <sheetData>
    <row r="1" spans="1:13" ht="2.25" customHeight="1" x14ac:dyDescent="0.25">
      <c r="A1" s="17" t="s">
        <v>108</v>
      </c>
      <c r="B1" s="17"/>
      <c r="C1" s="17"/>
      <c r="D1" s="17"/>
      <c r="E1" s="17"/>
      <c r="F1" s="17"/>
      <c r="G1" s="17"/>
      <c r="H1" s="17"/>
      <c r="I1" s="17"/>
      <c r="J1" s="17"/>
      <c r="K1" s="17"/>
      <c r="L1" s="17"/>
      <c r="M1" s="17"/>
    </row>
    <row r="2" spans="1:13" ht="24" customHeight="1" x14ac:dyDescent="0.25">
      <c r="A2" s="18" t="s">
        <v>0</v>
      </c>
      <c r="B2" s="19"/>
      <c r="C2" s="19"/>
      <c r="D2" s="19"/>
      <c r="E2" s="19"/>
      <c r="F2" s="19"/>
      <c r="G2" s="19"/>
      <c r="H2" s="19"/>
      <c r="I2" s="19"/>
      <c r="J2" s="19"/>
      <c r="K2" s="19"/>
      <c r="L2" s="19"/>
      <c r="M2" s="19"/>
    </row>
    <row r="3" spans="1:13" ht="24" customHeight="1" x14ac:dyDescent="0.25">
      <c r="A3" s="20" t="s">
        <v>107</v>
      </c>
      <c r="B3" s="21"/>
      <c r="C3" s="21"/>
      <c r="D3" s="21"/>
      <c r="E3" s="21"/>
      <c r="F3" s="21"/>
      <c r="G3" s="21"/>
      <c r="H3" s="21"/>
      <c r="I3" s="21"/>
      <c r="J3" s="21"/>
      <c r="K3" s="21"/>
      <c r="L3" s="21"/>
      <c r="M3" s="22"/>
    </row>
    <row r="4" spans="1:13" s="2" customFormat="1" ht="15" customHeight="1" x14ac:dyDescent="0.25">
      <c r="A4" s="23" t="s">
        <v>1</v>
      </c>
      <c r="B4" s="25">
        <v>40269</v>
      </c>
      <c r="C4" s="26"/>
      <c r="D4" s="27" t="s">
        <v>4</v>
      </c>
      <c r="E4" s="26"/>
      <c r="F4" s="26"/>
      <c r="G4" s="26"/>
      <c r="H4" s="26"/>
      <c r="I4" s="26"/>
      <c r="J4" s="26"/>
      <c r="K4" s="26"/>
      <c r="L4" s="26"/>
      <c r="M4" s="26"/>
    </row>
    <row r="5" spans="1:13" s="4" customFormat="1" ht="33.9" customHeight="1" x14ac:dyDescent="0.3">
      <c r="A5" s="24"/>
      <c r="B5" s="3" t="s">
        <v>2</v>
      </c>
      <c r="C5" s="3" t="s">
        <v>3</v>
      </c>
      <c r="D5" s="3">
        <v>2010</v>
      </c>
      <c r="E5" s="3">
        <v>2011</v>
      </c>
      <c r="F5" s="3">
        <v>2012</v>
      </c>
      <c r="G5" s="3">
        <v>2013</v>
      </c>
      <c r="H5" s="3">
        <v>2014</v>
      </c>
      <c r="I5" s="3">
        <v>2015</v>
      </c>
      <c r="J5" s="3">
        <v>2016</v>
      </c>
      <c r="K5" s="3">
        <v>2017</v>
      </c>
      <c r="L5" s="3">
        <v>2018</v>
      </c>
      <c r="M5" s="3">
        <v>2019</v>
      </c>
    </row>
    <row r="6" spans="1:13" s="7" customFormat="1" ht="33.9" customHeight="1" x14ac:dyDescent="0.3">
      <c r="A6" s="16" t="s">
        <v>69</v>
      </c>
      <c r="B6" s="6">
        <v>197318956</v>
      </c>
      <c r="C6" s="6">
        <v>197326434</v>
      </c>
      <c r="D6" s="6">
        <v>197388592</v>
      </c>
      <c r="E6" s="6">
        <v>197486399</v>
      </c>
      <c r="F6" s="6">
        <v>197639572</v>
      </c>
      <c r="G6" s="6">
        <v>197690405</v>
      </c>
      <c r="H6" s="6">
        <v>197799592</v>
      </c>
      <c r="I6" s="6">
        <v>197837000</v>
      </c>
      <c r="J6" s="6">
        <v>197845666</v>
      </c>
      <c r="K6" s="6">
        <v>197748159</v>
      </c>
      <c r="L6" s="6">
        <v>197535202</v>
      </c>
      <c r="M6" s="6">
        <v>197309822</v>
      </c>
    </row>
    <row r="7" spans="1:13" x14ac:dyDescent="0.25">
      <c r="A7" s="8" t="s">
        <v>25</v>
      </c>
      <c r="B7" s="9">
        <v>10307018</v>
      </c>
      <c r="C7" s="9">
        <v>10307054</v>
      </c>
      <c r="D7" s="9">
        <v>10280119</v>
      </c>
      <c r="E7" s="9">
        <v>10179543</v>
      </c>
      <c r="F7" s="9">
        <v>10072067</v>
      </c>
      <c r="G7" s="9">
        <v>9985089</v>
      </c>
      <c r="H7" s="9">
        <v>9974460</v>
      </c>
      <c r="I7" s="9">
        <v>9972683</v>
      </c>
      <c r="J7" s="9">
        <v>9935594</v>
      </c>
      <c r="K7" s="9">
        <v>9889702</v>
      </c>
      <c r="L7" s="9">
        <v>9808764</v>
      </c>
      <c r="M7" s="9">
        <v>9697245</v>
      </c>
    </row>
    <row r="8" spans="1:13" x14ac:dyDescent="0.25">
      <c r="A8" s="8" t="s">
        <v>38</v>
      </c>
      <c r="B8" s="9">
        <v>10885276</v>
      </c>
      <c r="C8" s="9">
        <v>10885338</v>
      </c>
      <c r="D8" s="9">
        <v>10848281</v>
      </c>
      <c r="E8" s="9">
        <v>10732580</v>
      </c>
      <c r="F8" s="9">
        <v>10672891</v>
      </c>
      <c r="G8" s="9">
        <v>10588182</v>
      </c>
      <c r="H8" s="9">
        <v>10437370</v>
      </c>
      <c r="I8" s="9">
        <v>10313654</v>
      </c>
      <c r="J8" s="9">
        <v>10216966</v>
      </c>
      <c r="K8" s="9">
        <v>10112261</v>
      </c>
      <c r="L8" s="9">
        <v>10024294</v>
      </c>
      <c r="M8" s="9">
        <v>10011063</v>
      </c>
    </row>
    <row r="9" spans="1:13" x14ac:dyDescent="0.25">
      <c r="A9" s="8" t="s">
        <v>39</v>
      </c>
      <c r="B9" s="9">
        <v>11449387</v>
      </c>
      <c r="C9" s="9">
        <v>11449484</v>
      </c>
      <c r="D9" s="9">
        <v>11426070</v>
      </c>
      <c r="E9" s="9">
        <v>11338451</v>
      </c>
      <c r="F9" s="9">
        <v>11214783</v>
      </c>
      <c r="G9" s="9">
        <v>11108593</v>
      </c>
      <c r="H9" s="9">
        <v>11012095</v>
      </c>
      <c r="I9" s="9">
        <v>10868194</v>
      </c>
      <c r="J9" s="9">
        <v>10755582</v>
      </c>
      <c r="K9" s="9">
        <v>10699072</v>
      </c>
      <c r="L9" s="9">
        <v>10614014</v>
      </c>
      <c r="M9" s="9">
        <v>10460991</v>
      </c>
    </row>
    <row r="10" spans="1:13" x14ac:dyDescent="0.25">
      <c r="A10" s="8" t="s">
        <v>40</v>
      </c>
      <c r="B10" s="9">
        <v>12386523</v>
      </c>
      <c r="C10" s="9">
        <v>12387140</v>
      </c>
      <c r="D10" s="9">
        <v>12329458</v>
      </c>
      <c r="E10" s="9">
        <v>12066801</v>
      </c>
      <c r="F10" s="9">
        <v>11843592</v>
      </c>
      <c r="G10" s="9">
        <v>11675721</v>
      </c>
      <c r="H10" s="9">
        <v>11540476</v>
      </c>
      <c r="I10" s="9">
        <v>11457108</v>
      </c>
      <c r="J10" s="9">
        <v>11370671</v>
      </c>
      <c r="K10" s="9">
        <v>11247460</v>
      </c>
      <c r="L10" s="9">
        <v>11137774</v>
      </c>
      <c r="M10" s="9">
        <v>11038241</v>
      </c>
    </row>
    <row r="11" spans="1:13" x14ac:dyDescent="0.25">
      <c r="A11" s="8" t="s">
        <v>41</v>
      </c>
      <c r="B11" s="9">
        <v>12466708</v>
      </c>
      <c r="C11" s="9">
        <v>12467666</v>
      </c>
      <c r="D11" s="9">
        <v>12508105</v>
      </c>
      <c r="E11" s="9">
        <v>12637413</v>
      </c>
      <c r="F11" s="9">
        <v>12737094</v>
      </c>
      <c r="G11" s="9">
        <v>12722855</v>
      </c>
      <c r="H11" s="9">
        <v>12623189</v>
      </c>
      <c r="I11" s="9">
        <v>12397496</v>
      </c>
      <c r="J11" s="9">
        <v>12130864</v>
      </c>
      <c r="K11" s="9">
        <v>11899634</v>
      </c>
      <c r="L11" s="9">
        <v>11718682</v>
      </c>
      <c r="M11" s="9">
        <v>11574506</v>
      </c>
    </row>
    <row r="12" spans="1:13" x14ac:dyDescent="0.25">
      <c r="A12" s="8" t="s">
        <v>42</v>
      </c>
      <c r="B12" s="9">
        <v>12267895</v>
      </c>
      <c r="C12" s="9">
        <v>12268533</v>
      </c>
      <c r="D12" s="9">
        <v>12290501</v>
      </c>
      <c r="E12" s="9">
        <v>12316893</v>
      </c>
      <c r="F12" s="9">
        <v>12321212</v>
      </c>
      <c r="G12" s="9">
        <v>12352491</v>
      </c>
      <c r="H12" s="9">
        <v>12473413</v>
      </c>
      <c r="I12" s="9">
        <v>12602973</v>
      </c>
      <c r="J12" s="9">
        <v>12740404</v>
      </c>
      <c r="K12" s="9">
        <v>12819476</v>
      </c>
      <c r="L12" s="9">
        <v>12783541</v>
      </c>
      <c r="M12" s="9">
        <v>12665969</v>
      </c>
    </row>
    <row r="13" spans="1:13" x14ac:dyDescent="0.25">
      <c r="A13" s="8" t="s">
        <v>43</v>
      </c>
      <c r="B13" s="9">
        <v>11533572</v>
      </c>
      <c r="C13" s="9">
        <v>11533966</v>
      </c>
      <c r="D13" s="9">
        <v>11591537</v>
      </c>
      <c r="E13" s="9">
        <v>11840078</v>
      </c>
      <c r="F13" s="9">
        <v>12036384</v>
      </c>
      <c r="G13" s="9">
        <v>12208733</v>
      </c>
      <c r="H13" s="9">
        <v>12297809</v>
      </c>
      <c r="I13" s="9">
        <v>12333950</v>
      </c>
      <c r="J13" s="9">
        <v>12371824</v>
      </c>
      <c r="K13" s="9">
        <v>12367878</v>
      </c>
      <c r="L13" s="9">
        <v>12384140</v>
      </c>
      <c r="M13" s="9">
        <v>12488443</v>
      </c>
    </row>
    <row r="14" spans="1:13" x14ac:dyDescent="0.25">
      <c r="A14" s="8" t="s">
        <v>44</v>
      </c>
      <c r="B14" s="9">
        <v>12017522</v>
      </c>
      <c r="C14" s="9">
        <v>12017914</v>
      </c>
      <c r="D14" s="9">
        <v>11905241</v>
      </c>
      <c r="E14" s="9">
        <v>11422415</v>
      </c>
      <c r="F14" s="9">
        <v>11248213</v>
      </c>
      <c r="G14" s="9">
        <v>11263848</v>
      </c>
      <c r="H14" s="9">
        <v>11381659</v>
      </c>
      <c r="I14" s="9">
        <v>11578018</v>
      </c>
      <c r="J14" s="9">
        <v>11830461</v>
      </c>
      <c r="K14" s="9">
        <v>12018828</v>
      </c>
      <c r="L14" s="9">
        <v>12179570</v>
      </c>
      <c r="M14" s="9">
        <v>12257885</v>
      </c>
    </row>
    <row r="15" spans="1:13" x14ac:dyDescent="0.25">
      <c r="A15" s="8" t="s">
        <v>45</v>
      </c>
      <c r="B15" s="9">
        <v>13249682</v>
      </c>
      <c r="C15" s="9">
        <v>13250086</v>
      </c>
      <c r="D15" s="9">
        <v>13230134</v>
      </c>
      <c r="E15" s="9">
        <v>13188674</v>
      </c>
      <c r="F15" s="9">
        <v>12997126</v>
      </c>
      <c r="G15" s="9">
        <v>12696442</v>
      </c>
      <c r="H15" s="9">
        <v>12293801</v>
      </c>
      <c r="I15" s="9">
        <v>11846499</v>
      </c>
      <c r="J15" s="9">
        <v>11369306</v>
      </c>
      <c r="K15" s="9">
        <v>11189816</v>
      </c>
      <c r="L15" s="9">
        <v>11197440</v>
      </c>
      <c r="M15" s="9">
        <v>11304550</v>
      </c>
    </row>
    <row r="16" spans="1:13" x14ac:dyDescent="0.25">
      <c r="A16" s="8" t="s">
        <v>46</v>
      </c>
      <c r="B16" s="9">
        <v>15386618</v>
      </c>
      <c r="C16" s="9">
        <v>15386992</v>
      </c>
      <c r="D16" s="9">
        <v>15293423</v>
      </c>
      <c r="E16" s="9">
        <v>14738707</v>
      </c>
      <c r="F16" s="9">
        <v>14218038</v>
      </c>
      <c r="G16" s="9">
        <v>13694070</v>
      </c>
      <c r="H16" s="9">
        <v>13270461</v>
      </c>
      <c r="I16" s="9">
        <v>13078861</v>
      </c>
      <c r="J16" s="9">
        <v>13043055</v>
      </c>
      <c r="K16" s="9">
        <v>12852690</v>
      </c>
      <c r="L16" s="9">
        <v>12551571</v>
      </c>
      <c r="M16" s="9">
        <v>12149412</v>
      </c>
    </row>
    <row r="17" spans="1:13" x14ac:dyDescent="0.25">
      <c r="A17" s="8" t="s">
        <v>47</v>
      </c>
      <c r="B17" s="9">
        <v>15812625</v>
      </c>
      <c r="C17" s="9">
        <v>15812949</v>
      </c>
      <c r="D17" s="9">
        <v>15818101</v>
      </c>
      <c r="E17" s="9">
        <v>15865154</v>
      </c>
      <c r="F17" s="9">
        <v>15729694</v>
      </c>
      <c r="G17" s="9">
        <v>15540592</v>
      </c>
      <c r="H17" s="9">
        <v>15344121</v>
      </c>
      <c r="I17" s="9">
        <v>14987728</v>
      </c>
      <c r="J17" s="9">
        <v>14447420</v>
      </c>
      <c r="K17" s="9">
        <v>13936858</v>
      </c>
      <c r="L17" s="9">
        <v>13423178</v>
      </c>
      <c r="M17" s="9">
        <v>13007754</v>
      </c>
    </row>
    <row r="18" spans="1:13" x14ac:dyDescent="0.25">
      <c r="A18" s="8" t="s">
        <v>48</v>
      </c>
      <c r="B18" s="9">
        <v>14476178</v>
      </c>
      <c r="C18" s="9">
        <v>14476375</v>
      </c>
      <c r="D18" s="9">
        <v>14551423</v>
      </c>
      <c r="E18" s="9">
        <v>14777720</v>
      </c>
      <c r="F18" s="9">
        <v>15027361</v>
      </c>
      <c r="G18" s="9">
        <v>15207501</v>
      </c>
      <c r="H18" s="9">
        <v>15287380</v>
      </c>
      <c r="I18" s="9">
        <v>15345039</v>
      </c>
      <c r="J18" s="9">
        <v>15387274</v>
      </c>
      <c r="K18" s="9">
        <v>15250911</v>
      </c>
      <c r="L18" s="9">
        <v>15063685</v>
      </c>
      <c r="M18" s="9">
        <v>14872649</v>
      </c>
    </row>
    <row r="19" spans="1:13" x14ac:dyDescent="0.25">
      <c r="A19" s="8" t="s">
        <v>49</v>
      </c>
      <c r="B19" s="9">
        <v>12838766</v>
      </c>
      <c r="C19" s="9">
        <v>12838987</v>
      </c>
      <c r="D19" s="9">
        <v>12949097</v>
      </c>
      <c r="E19" s="9">
        <v>13505623</v>
      </c>
      <c r="F19" s="9">
        <v>13344514</v>
      </c>
      <c r="G19" s="9">
        <v>13463711</v>
      </c>
      <c r="H19" s="9">
        <v>13679075</v>
      </c>
      <c r="I19" s="9">
        <v>13946491</v>
      </c>
      <c r="J19" s="9">
        <v>14156034</v>
      </c>
      <c r="K19" s="9">
        <v>14386508</v>
      </c>
      <c r="L19" s="9">
        <v>14551169</v>
      </c>
      <c r="M19" s="9">
        <v>14624720</v>
      </c>
    </row>
    <row r="20" spans="1:13" x14ac:dyDescent="0.25">
      <c r="A20" s="8" t="s">
        <v>50</v>
      </c>
      <c r="B20" s="9">
        <v>9693429</v>
      </c>
      <c r="C20" s="9">
        <v>9693653</v>
      </c>
      <c r="D20" s="9">
        <v>9750016</v>
      </c>
      <c r="E20" s="9">
        <v>9974958</v>
      </c>
      <c r="F20" s="9">
        <v>10846672</v>
      </c>
      <c r="G20" s="9">
        <v>11239995</v>
      </c>
      <c r="H20" s="9">
        <v>11709677</v>
      </c>
      <c r="I20" s="9">
        <v>12186257</v>
      </c>
      <c r="J20" s="9">
        <v>12706641</v>
      </c>
      <c r="K20" s="9">
        <v>12552289</v>
      </c>
      <c r="L20" s="9">
        <v>12661779</v>
      </c>
      <c r="M20" s="9">
        <v>12863198</v>
      </c>
    </row>
    <row r="21" spans="1:13" x14ac:dyDescent="0.25">
      <c r="A21" s="8" t="s">
        <v>51</v>
      </c>
      <c r="B21" s="9">
        <v>7265326</v>
      </c>
      <c r="C21" s="9">
        <v>7265568</v>
      </c>
      <c r="D21" s="9">
        <v>7303792</v>
      </c>
      <c r="E21" s="9">
        <v>7495935</v>
      </c>
      <c r="F21" s="9">
        <v>7803591</v>
      </c>
      <c r="G21" s="9">
        <v>8276800</v>
      </c>
      <c r="H21" s="9">
        <v>8613511</v>
      </c>
      <c r="I21" s="9">
        <v>8889305</v>
      </c>
      <c r="J21" s="9">
        <v>9096576</v>
      </c>
      <c r="K21" s="9">
        <v>9904380</v>
      </c>
      <c r="L21" s="9">
        <v>10272885</v>
      </c>
      <c r="M21" s="9">
        <v>10706123</v>
      </c>
    </row>
    <row r="22" spans="1:13" x14ac:dyDescent="0.25">
      <c r="A22" s="8" t="s">
        <v>52</v>
      </c>
      <c r="B22" s="9">
        <v>5866978</v>
      </c>
      <c r="C22" s="9">
        <v>5867332</v>
      </c>
      <c r="D22" s="9">
        <v>5857602</v>
      </c>
      <c r="E22" s="9">
        <v>5866210</v>
      </c>
      <c r="F22" s="9">
        <v>5911621</v>
      </c>
      <c r="G22" s="9">
        <v>6032460</v>
      </c>
      <c r="H22" s="9">
        <v>6194792</v>
      </c>
      <c r="I22" s="9">
        <v>6312354</v>
      </c>
      <c r="J22" s="9">
        <v>6489603</v>
      </c>
      <c r="K22" s="9">
        <v>6760298</v>
      </c>
      <c r="L22" s="9">
        <v>7184969</v>
      </c>
      <c r="M22" s="9">
        <v>7480246</v>
      </c>
    </row>
    <row r="23" spans="1:13" x14ac:dyDescent="0.25">
      <c r="A23" s="8" t="s">
        <v>53</v>
      </c>
      <c r="B23" s="9">
        <v>4751152</v>
      </c>
      <c r="C23" s="9">
        <v>4751681</v>
      </c>
      <c r="D23" s="9">
        <v>4755322</v>
      </c>
      <c r="E23" s="9">
        <v>4737893</v>
      </c>
      <c r="F23" s="9">
        <v>4701460</v>
      </c>
      <c r="G23" s="9">
        <v>4646137</v>
      </c>
      <c r="H23" s="9">
        <v>4600201</v>
      </c>
      <c r="I23" s="9">
        <v>4592957</v>
      </c>
      <c r="J23" s="9">
        <v>4613063</v>
      </c>
      <c r="K23" s="9">
        <v>4651944</v>
      </c>
      <c r="L23" s="9">
        <v>4757304</v>
      </c>
      <c r="M23" s="9">
        <v>4889393</v>
      </c>
    </row>
    <row r="24" spans="1:13" x14ac:dyDescent="0.25">
      <c r="A24" s="8" t="s">
        <v>54</v>
      </c>
      <c r="B24" s="9">
        <v>4664301</v>
      </c>
      <c r="C24" s="9">
        <v>4665716</v>
      </c>
      <c r="D24" s="9">
        <v>4700370</v>
      </c>
      <c r="E24" s="9">
        <v>4801351</v>
      </c>
      <c r="F24" s="9">
        <v>4913259</v>
      </c>
      <c r="G24" s="9">
        <v>4987185</v>
      </c>
      <c r="H24" s="9">
        <v>5066102</v>
      </c>
      <c r="I24" s="9">
        <v>5127433</v>
      </c>
      <c r="J24" s="9">
        <v>5184328</v>
      </c>
      <c r="K24" s="9">
        <v>5208154</v>
      </c>
      <c r="L24" s="9">
        <v>5220443</v>
      </c>
      <c r="M24" s="9">
        <v>5217434</v>
      </c>
    </row>
    <row r="25" spans="1:13" x14ac:dyDescent="0.25">
      <c r="A25" s="8"/>
      <c r="B25" s="9"/>
      <c r="C25" s="9"/>
      <c r="D25" s="9"/>
      <c r="E25" s="9"/>
      <c r="F25" s="9"/>
      <c r="G25" s="9"/>
      <c r="H25" s="9"/>
      <c r="I25" s="9"/>
      <c r="J25" s="9"/>
      <c r="K25" s="9"/>
      <c r="L25" s="9"/>
      <c r="M25" s="9"/>
    </row>
    <row r="26" spans="1:13" x14ac:dyDescent="0.25">
      <c r="A26" s="8" t="s">
        <v>55</v>
      </c>
      <c r="B26" s="9">
        <v>39890053</v>
      </c>
      <c r="C26" s="9">
        <v>39890429</v>
      </c>
      <c r="D26" s="9">
        <v>39775777</v>
      </c>
      <c r="E26" s="9">
        <v>39347675</v>
      </c>
      <c r="F26" s="9">
        <v>38941772</v>
      </c>
      <c r="G26" s="9">
        <v>38572997</v>
      </c>
      <c r="H26" s="9">
        <v>38264536</v>
      </c>
      <c r="I26" s="9">
        <v>37984734</v>
      </c>
      <c r="J26" s="9">
        <v>37696843</v>
      </c>
      <c r="K26" s="9">
        <v>37389697</v>
      </c>
      <c r="L26" s="9">
        <v>37022711</v>
      </c>
      <c r="M26" s="9">
        <v>36682894</v>
      </c>
    </row>
    <row r="27" spans="1:13" x14ac:dyDescent="0.25">
      <c r="A27" s="10" t="s">
        <v>56</v>
      </c>
      <c r="B27" s="9">
        <v>10307018</v>
      </c>
      <c r="C27" s="9">
        <v>10307054</v>
      </c>
      <c r="D27" s="9">
        <v>10280119</v>
      </c>
      <c r="E27" s="9">
        <v>10179543</v>
      </c>
      <c r="F27" s="9">
        <v>10072067</v>
      </c>
      <c r="G27" s="9">
        <v>9985089</v>
      </c>
      <c r="H27" s="9">
        <v>9974460</v>
      </c>
      <c r="I27" s="9">
        <v>9972683</v>
      </c>
      <c r="J27" s="9">
        <v>9935594</v>
      </c>
      <c r="K27" s="9">
        <v>9889702</v>
      </c>
      <c r="L27" s="9">
        <v>9808764</v>
      </c>
      <c r="M27" s="9">
        <v>9697245</v>
      </c>
    </row>
    <row r="28" spans="1:13" x14ac:dyDescent="0.25">
      <c r="A28" s="10" t="s">
        <v>57</v>
      </c>
      <c r="B28" s="9">
        <v>20001720</v>
      </c>
      <c r="C28" s="9">
        <v>20001850</v>
      </c>
      <c r="D28" s="9">
        <v>19954948</v>
      </c>
      <c r="E28" s="9">
        <v>19780030</v>
      </c>
      <c r="F28" s="9">
        <v>19613401</v>
      </c>
      <c r="G28" s="9">
        <v>19429157</v>
      </c>
      <c r="H28" s="9">
        <v>19169528</v>
      </c>
      <c r="I28" s="9">
        <v>18949600</v>
      </c>
      <c r="J28" s="9">
        <v>18804386</v>
      </c>
      <c r="K28" s="9">
        <v>18642295</v>
      </c>
      <c r="L28" s="9">
        <v>18467024</v>
      </c>
      <c r="M28" s="9">
        <v>18336892</v>
      </c>
    </row>
    <row r="29" spans="1:13" x14ac:dyDescent="0.25">
      <c r="A29" s="10" t="s">
        <v>58</v>
      </c>
      <c r="B29" s="9">
        <v>9581315</v>
      </c>
      <c r="C29" s="9">
        <v>9581525</v>
      </c>
      <c r="D29" s="9">
        <v>9540710</v>
      </c>
      <c r="E29" s="9">
        <v>9388102</v>
      </c>
      <c r="F29" s="9">
        <v>9256304</v>
      </c>
      <c r="G29" s="9">
        <v>9158751</v>
      </c>
      <c r="H29" s="9">
        <v>9120548</v>
      </c>
      <c r="I29" s="9">
        <v>9062451</v>
      </c>
      <c r="J29" s="9">
        <v>8956863</v>
      </c>
      <c r="K29" s="9">
        <v>8857700</v>
      </c>
      <c r="L29" s="9">
        <v>8746923</v>
      </c>
      <c r="M29" s="9">
        <v>8648757</v>
      </c>
    </row>
    <row r="30" spans="1:13" x14ac:dyDescent="0.25">
      <c r="A30" s="8" t="s">
        <v>59</v>
      </c>
      <c r="B30" s="9">
        <v>125187717</v>
      </c>
      <c r="C30" s="9">
        <v>125192055</v>
      </c>
      <c r="D30" s="9">
        <v>125245713</v>
      </c>
      <c r="E30" s="9">
        <v>125262377</v>
      </c>
      <c r="F30" s="9">
        <v>124521197</v>
      </c>
      <c r="G30" s="9">
        <v>123934831</v>
      </c>
      <c r="H30" s="9">
        <v>123350773</v>
      </c>
      <c r="I30" s="9">
        <v>122743960</v>
      </c>
      <c r="J30" s="9">
        <v>122058612</v>
      </c>
      <c r="K30" s="9">
        <v>121281397</v>
      </c>
      <c r="L30" s="9">
        <v>120415111</v>
      </c>
      <c r="M30" s="9">
        <v>119470534</v>
      </c>
    </row>
    <row r="31" spans="1:13" x14ac:dyDescent="0.25">
      <c r="A31" s="10" t="s">
        <v>60</v>
      </c>
      <c r="B31" s="9">
        <v>17604859</v>
      </c>
      <c r="C31" s="9">
        <v>17606253</v>
      </c>
      <c r="D31" s="9">
        <v>17616256</v>
      </c>
      <c r="E31" s="9">
        <v>17607113</v>
      </c>
      <c r="F31" s="9">
        <v>17598655</v>
      </c>
      <c r="G31" s="9">
        <v>17507443</v>
      </c>
      <c r="H31" s="9">
        <v>17323054</v>
      </c>
      <c r="I31" s="9">
        <v>17024401</v>
      </c>
      <c r="J31" s="9">
        <v>16712834</v>
      </c>
      <c r="K31" s="9">
        <v>16458432</v>
      </c>
      <c r="L31" s="9">
        <v>16280817</v>
      </c>
      <c r="M31" s="9">
        <v>16099152</v>
      </c>
    </row>
    <row r="32" spans="1:13" x14ac:dyDescent="0.25">
      <c r="A32" s="10" t="s">
        <v>61</v>
      </c>
      <c r="B32" s="9">
        <v>49068671</v>
      </c>
      <c r="C32" s="9">
        <v>49070499</v>
      </c>
      <c r="D32" s="9">
        <v>49017413</v>
      </c>
      <c r="E32" s="9">
        <v>48768060</v>
      </c>
      <c r="F32" s="9">
        <v>48602935</v>
      </c>
      <c r="G32" s="9">
        <v>48521514</v>
      </c>
      <c r="H32" s="9">
        <v>48446682</v>
      </c>
      <c r="I32" s="9">
        <v>48361440</v>
      </c>
      <c r="J32" s="9">
        <v>48311995</v>
      </c>
      <c r="K32" s="9">
        <v>48395998</v>
      </c>
      <c r="L32" s="9">
        <v>48544691</v>
      </c>
      <c r="M32" s="9">
        <v>48716847</v>
      </c>
    </row>
    <row r="33" spans="1:13" x14ac:dyDescent="0.25">
      <c r="A33" s="10" t="s">
        <v>62</v>
      </c>
      <c r="B33" s="9">
        <v>58514187</v>
      </c>
      <c r="C33" s="9">
        <v>58515303</v>
      </c>
      <c r="D33" s="9">
        <v>58612044</v>
      </c>
      <c r="E33" s="9">
        <v>58887204</v>
      </c>
      <c r="F33" s="9">
        <v>58319607</v>
      </c>
      <c r="G33" s="9">
        <v>57905874</v>
      </c>
      <c r="H33" s="9">
        <v>57581037</v>
      </c>
      <c r="I33" s="9">
        <v>57358119</v>
      </c>
      <c r="J33" s="9">
        <v>57033783</v>
      </c>
      <c r="K33" s="9">
        <v>56426967</v>
      </c>
      <c r="L33" s="9">
        <v>55589603</v>
      </c>
      <c r="M33" s="9">
        <v>54654535</v>
      </c>
    </row>
    <row r="34" spans="1:13" x14ac:dyDescent="0.25">
      <c r="A34" s="8" t="s">
        <v>63</v>
      </c>
      <c r="B34" s="9">
        <v>32241186</v>
      </c>
      <c r="C34" s="9">
        <v>32243950</v>
      </c>
      <c r="D34" s="9">
        <v>32367102</v>
      </c>
      <c r="E34" s="9">
        <v>32876347</v>
      </c>
      <c r="F34" s="9">
        <v>34176603</v>
      </c>
      <c r="G34" s="9">
        <v>35182577</v>
      </c>
      <c r="H34" s="9">
        <v>36184283</v>
      </c>
      <c r="I34" s="9">
        <v>37108306</v>
      </c>
      <c r="J34" s="9">
        <v>38090211</v>
      </c>
      <c r="K34" s="9">
        <v>39077065</v>
      </c>
      <c r="L34" s="9">
        <v>40097380</v>
      </c>
      <c r="M34" s="9">
        <v>41156394</v>
      </c>
    </row>
    <row r="35" spans="1:13" x14ac:dyDescent="0.25">
      <c r="A35" s="8" t="s">
        <v>54</v>
      </c>
      <c r="B35" s="9">
        <v>4664301</v>
      </c>
      <c r="C35" s="9">
        <v>4665716</v>
      </c>
      <c r="D35" s="9">
        <v>4700370</v>
      </c>
      <c r="E35" s="9">
        <v>4801351</v>
      </c>
      <c r="F35" s="9">
        <v>4913259</v>
      </c>
      <c r="G35" s="9">
        <v>4987185</v>
      </c>
      <c r="H35" s="9">
        <v>5066102</v>
      </c>
      <c r="I35" s="9">
        <v>5127433</v>
      </c>
      <c r="J35" s="9">
        <v>5184328</v>
      </c>
      <c r="K35" s="9">
        <v>5208154</v>
      </c>
      <c r="L35" s="9">
        <v>5220443</v>
      </c>
      <c r="M35" s="9">
        <v>5217434</v>
      </c>
    </row>
    <row r="36" spans="1:13" x14ac:dyDescent="0.25">
      <c r="A36" s="8"/>
      <c r="B36" s="9"/>
      <c r="C36" s="9"/>
      <c r="D36" s="9"/>
      <c r="E36" s="9"/>
      <c r="F36" s="9"/>
      <c r="G36" s="9"/>
      <c r="H36" s="9"/>
      <c r="I36" s="9"/>
      <c r="J36" s="9"/>
      <c r="K36" s="9"/>
      <c r="L36" s="9"/>
      <c r="M36" s="9"/>
    </row>
    <row r="37" spans="1:13" x14ac:dyDescent="0.25">
      <c r="A37" s="8" t="s">
        <v>64</v>
      </c>
      <c r="B37" s="9">
        <v>162302819</v>
      </c>
      <c r="C37" s="9">
        <v>162310051</v>
      </c>
      <c r="D37" s="9">
        <v>162467722</v>
      </c>
      <c r="E37" s="9">
        <v>162915779</v>
      </c>
      <c r="F37" s="9">
        <v>163388147</v>
      </c>
      <c r="G37" s="9">
        <v>163733474</v>
      </c>
      <c r="H37" s="9">
        <v>164106994</v>
      </c>
      <c r="I37" s="9">
        <v>164401402</v>
      </c>
      <c r="J37" s="9">
        <v>164704111</v>
      </c>
      <c r="K37" s="9">
        <v>164877982</v>
      </c>
      <c r="L37" s="9">
        <v>164918555</v>
      </c>
      <c r="M37" s="9">
        <v>164968703</v>
      </c>
    </row>
    <row r="38" spans="1:13" x14ac:dyDescent="0.25">
      <c r="A38" s="8" t="s">
        <v>65</v>
      </c>
      <c r="B38" s="9">
        <v>157428903</v>
      </c>
      <c r="C38" s="9">
        <v>157436005</v>
      </c>
      <c r="D38" s="9">
        <v>157612815</v>
      </c>
      <c r="E38" s="9">
        <v>158138724</v>
      </c>
      <c r="F38" s="9">
        <v>158697800</v>
      </c>
      <c r="G38" s="9">
        <v>159117408</v>
      </c>
      <c r="H38" s="9">
        <v>159535056</v>
      </c>
      <c r="I38" s="9">
        <v>159852266</v>
      </c>
      <c r="J38" s="9">
        <v>160148823</v>
      </c>
      <c r="K38" s="9">
        <v>160358462</v>
      </c>
      <c r="L38" s="9">
        <v>160512491</v>
      </c>
      <c r="M38" s="9">
        <v>160626928</v>
      </c>
    </row>
    <row r="39" spans="1:13" x14ac:dyDescent="0.25">
      <c r="A39" s="8" t="s">
        <v>66</v>
      </c>
      <c r="B39" s="9">
        <v>73921902</v>
      </c>
      <c r="C39" s="9">
        <v>73925305</v>
      </c>
      <c r="D39" s="9">
        <v>73854976</v>
      </c>
      <c r="E39" s="9">
        <v>73472274</v>
      </c>
      <c r="F39" s="9">
        <v>73183621</v>
      </c>
      <c r="G39" s="9">
        <v>72920090</v>
      </c>
      <c r="H39" s="9">
        <v>72610347</v>
      </c>
      <c r="I39" s="9">
        <v>72216044</v>
      </c>
      <c r="J39" s="9">
        <v>71813530</v>
      </c>
      <c r="K39" s="9">
        <v>71543092</v>
      </c>
      <c r="L39" s="9">
        <v>71401147</v>
      </c>
      <c r="M39" s="9">
        <v>71329594</v>
      </c>
    </row>
    <row r="40" spans="1:13" x14ac:dyDescent="0.25">
      <c r="A40" s="8"/>
      <c r="B40" s="9"/>
      <c r="C40" s="9"/>
      <c r="D40" s="9"/>
      <c r="E40" s="9"/>
      <c r="F40" s="9"/>
      <c r="G40" s="9"/>
      <c r="H40" s="9"/>
      <c r="I40" s="9"/>
      <c r="J40" s="9"/>
      <c r="K40" s="9"/>
      <c r="L40" s="9"/>
      <c r="M40" s="9"/>
    </row>
    <row r="41" spans="1:13" x14ac:dyDescent="0.25">
      <c r="A41" s="11" t="s">
        <v>67</v>
      </c>
      <c r="B41" s="12">
        <v>42</v>
      </c>
      <c r="C41" s="12">
        <v>42</v>
      </c>
      <c r="D41" s="12">
        <v>42.1</v>
      </c>
      <c r="E41" s="12">
        <v>42.3</v>
      </c>
      <c r="F41" s="12">
        <v>42.6</v>
      </c>
      <c r="G41" s="12">
        <v>42.8</v>
      </c>
      <c r="H41" s="12">
        <v>43.1</v>
      </c>
      <c r="I41" s="12">
        <v>43.3</v>
      </c>
      <c r="J41" s="12">
        <v>43.4</v>
      </c>
      <c r="K41" s="12">
        <v>43.5</v>
      </c>
      <c r="L41" s="12">
        <v>43.6</v>
      </c>
      <c r="M41" s="12">
        <v>43.7</v>
      </c>
    </row>
    <row r="42" spans="1:13" s="15" customFormat="1" x14ac:dyDescent="0.25">
      <c r="A42" s="13" t="s">
        <v>70</v>
      </c>
      <c r="B42" s="14">
        <v>97017621</v>
      </c>
      <c r="C42" s="14">
        <v>97021367</v>
      </c>
      <c r="D42" s="14">
        <v>97064855</v>
      </c>
      <c r="E42" s="14">
        <v>97158345</v>
      </c>
      <c r="F42" s="14">
        <v>97295780</v>
      </c>
      <c r="G42" s="14">
        <v>97369753</v>
      </c>
      <c r="H42" s="14">
        <v>97460074</v>
      </c>
      <c r="I42" s="14">
        <v>97520329</v>
      </c>
      <c r="J42" s="14">
        <v>97548881</v>
      </c>
      <c r="K42" s="14">
        <v>97517824</v>
      </c>
      <c r="L42" s="14">
        <v>97417737</v>
      </c>
      <c r="M42" s="14">
        <v>97313073</v>
      </c>
    </row>
    <row r="43" spans="1:13" x14ac:dyDescent="0.25">
      <c r="A43" s="8" t="s">
        <v>56</v>
      </c>
      <c r="B43" s="9">
        <v>5284563</v>
      </c>
      <c r="C43" s="9">
        <v>5284578</v>
      </c>
      <c r="D43" s="9">
        <v>5269961</v>
      </c>
      <c r="E43" s="9">
        <v>5218260</v>
      </c>
      <c r="F43" s="9">
        <v>5163279</v>
      </c>
      <c r="G43" s="9">
        <v>5119982</v>
      </c>
      <c r="H43" s="9">
        <v>5117630</v>
      </c>
      <c r="I43" s="9">
        <v>5118322</v>
      </c>
      <c r="J43" s="9">
        <v>5098661</v>
      </c>
      <c r="K43" s="9">
        <v>5075649</v>
      </c>
      <c r="L43" s="9">
        <v>5034879</v>
      </c>
      <c r="M43" s="9">
        <v>4975010</v>
      </c>
    </row>
    <row r="44" spans="1:13" x14ac:dyDescent="0.25">
      <c r="A44" s="8" t="s">
        <v>71</v>
      </c>
      <c r="B44" s="9">
        <v>5584073</v>
      </c>
      <c r="C44" s="9">
        <v>5584097</v>
      </c>
      <c r="D44" s="9">
        <v>5565434</v>
      </c>
      <c r="E44" s="9">
        <v>5506951</v>
      </c>
      <c r="F44" s="9">
        <v>5475823</v>
      </c>
      <c r="G44" s="9">
        <v>5429686</v>
      </c>
      <c r="H44" s="9">
        <v>5349980</v>
      </c>
      <c r="I44" s="9">
        <v>5285511</v>
      </c>
      <c r="J44" s="9">
        <v>5236194</v>
      </c>
      <c r="K44" s="9">
        <v>5183329</v>
      </c>
      <c r="L44" s="9">
        <v>5140036</v>
      </c>
      <c r="M44" s="9">
        <v>5136523</v>
      </c>
    </row>
    <row r="45" spans="1:13" x14ac:dyDescent="0.25">
      <c r="A45" s="8" t="s">
        <v>72</v>
      </c>
      <c r="B45" s="9">
        <v>5882064</v>
      </c>
      <c r="C45" s="9">
        <v>5882114</v>
      </c>
      <c r="D45" s="9">
        <v>5868882</v>
      </c>
      <c r="E45" s="9">
        <v>5820680</v>
      </c>
      <c r="F45" s="9">
        <v>5757437</v>
      </c>
      <c r="G45" s="9">
        <v>5702000</v>
      </c>
      <c r="H45" s="9">
        <v>5651253</v>
      </c>
      <c r="I45" s="9">
        <v>5575236</v>
      </c>
      <c r="J45" s="9">
        <v>5517985</v>
      </c>
      <c r="K45" s="9">
        <v>5488139</v>
      </c>
      <c r="L45" s="9">
        <v>5441832</v>
      </c>
      <c r="M45" s="9">
        <v>5361288</v>
      </c>
    </row>
    <row r="46" spans="1:13" x14ac:dyDescent="0.25">
      <c r="A46" s="8" t="s">
        <v>73</v>
      </c>
      <c r="B46" s="9">
        <v>6354719</v>
      </c>
      <c r="C46" s="9">
        <v>6355111</v>
      </c>
      <c r="D46" s="9">
        <v>6330135</v>
      </c>
      <c r="E46" s="9">
        <v>6207712</v>
      </c>
      <c r="F46" s="9">
        <v>6092103</v>
      </c>
      <c r="G46" s="9">
        <v>6001742</v>
      </c>
      <c r="H46" s="9">
        <v>5929125</v>
      </c>
      <c r="I46" s="9">
        <v>5884008</v>
      </c>
      <c r="J46" s="9">
        <v>5836308</v>
      </c>
      <c r="K46" s="9">
        <v>5773466</v>
      </c>
      <c r="L46" s="9">
        <v>5716135</v>
      </c>
      <c r="M46" s="9">
        <v>5663678</v>
      </c>
    </row>
    <row r="47" spans="1:13" x14ac:dyDescent="0.25">
      <c r="A47" s="8" t="s">
        <v>74</v>
      </c>
      <c r="B47" s="9">
        <v>6329497</v>
      </c>
      <c r="C47" s="9">
        <v>6330132</v>
      </c>
      <c r="D47" s="9">
        <v>6351211</v>
      </c>
      <c r="E47" s="9">
        <v>6421674</v>
      </c>
      <c r="F47" s="9">
        <v>6491350</v>
      </c>
      <c r="G47" s="9">
        <v>6504889</v>
      </c>
      <c r="H47" s="9">
        <v>6468329</v>
      </c>
      <c r="I47" s="9">
        <v>6369081</v>
      </c>
      <c r="J47" s="9">
        <v>6242490</v>
      </c>
      <c r="K47" s="9">
        <v>6119311</v>
      </c>
      <c r="L47" s="9">
        <v>6018920</v>
      </c>
      <c r="M47" s="9">
        <v>5940932</v>
      </c>
    </row>
    <row r="48" spans="1:13" x14ac:dyDescent="0.25">
      <c r="A48" s="8" t="s">
        <v>75</v>
      </c>
      <c r="B48" s="9">
        <v>6191526</v>
      </c>
      <c r="C48" s="9">
        <v>6191955</v>
      </c>
      <c r="D48" s="9">
        <v>6205174</v>
      </c>
      <c r="E48" s="9">
        <v>6221729</v>
      </c>
      <c r="F48" s="9">
        <v>6236132</v>
      </c>
      <c r="G48" s="9">
        <v>6259976</v>
      </c>
      <c r="H48" s="9">
        <v>6330894</v>
      </c>
      <c r="I48" s="9">
        <v>6403321</v>
      </c>
      <c r="J48" s="9">
        <v>6478677</v>
      </c>
      <c r="K48" s="9">
        <v>6528728</v>
      </c>
      <c r="L48" s="9">
        <v>6525863</v>
      </c>
      <c r="M48" s="9">
        <v>6477538</v>
      </c>
    </row>
    <row r="49" spans="1:13" x14ac:dyDescent="0.25">
      <c r="A49" s="8" t="s">
        <v>76</v>
      </c>
      <c r="B49" s="9">
        <v>5818437</v>
      </c>
      <c r="C49" s="9">
        <v>5818658</v>
      </c>
      <c r="D49" s="9">
        <v>5848480</v>
      </c>
      <c r="E49" s="9">
        <v>5972451</v>
      </c>
      <c r="F49" s="9">
        <v>6073561</v>
      </c>
      <c r="G49" s="9">
        <v>6160951</v>
      </c>
      <c r="H49" s="9">
        <v>6205675</v>
      </c>
      <c r="I49" s="9">
        <v>6224708</v>
      </c>
      <c r="J49" s="9">
        <v>6249672</v>
      </c>
      <c r="K49" s="9">
        <v>6254614</v>
      </c>
      <c r="L49" s="9">
        <v>6266443</v>
      </c>
      <c r="M49" s="9">
        <v>6325953</v>
      </c>
    </row>
    <row r="50" spans="1:13" x14ac:dyDescent="0.25">
      <c r="A50" s="8" t="s">
        <v>77</v>
      </c>
      <c r="B50" s="9">
        <v>6041846</v>
      </c>
      <c r="C50" s="9">
        <v>6042054</v>
      </c>
      <c r="D50" s="9">
        <v>5986879</v>
      </c>
      <c r="E50" s="9">
        <v>5745240</v>
      </c>
      <c r="F50" s="9">
        <v>5661177</v>
      </c>
      <c r="G50" s="9">
        <v>5673344</v>
      </c>
      <c r="H50" s="9">
        <v>5735593</v>
      </c>
      <c r="I50" s="9">
        <v>5836624</v>
      </c>
      <c r="J50" s="9">
        <v>5963208</v>
      </c>
      <c r="K50" s="9">
        <v>6056698</v>
      </c>
      <c r="L50" s="9">
        <v>6135127</v>
      </c>
      <c r="M50" s="9">
        <v>6172679</v>
      </c>
    </row>
    <row r="51" spans="1:13" x14ac:dyDescent="0.25">
      <c r="A51" s="8" t="s">
        <v>78</v>
      </c>
      <c r="B51" s="9">
        <v>6645458</v>
      </c>
      <c r="C51" s="9">
        <v>6645703</v>
      </c>
      <c r="D51" s="9">
        <v>6636350</v>
      </c>
      <c r="E51" s="9">
        <v>6618642</v>
      </c>
      <c r="F51" s="9">
        <v>6527624</v>
      </c>
      <c r="G51" s="9">
        <v>6375091</v>
      </c>
      <c r="H51" s="9">
        <v>6174639</v>
      </c>
      <c r="I51" s="9">
        <v>5952285</v>
      </c>
      <c r="J51" s="9">
        <v>5713805</v>
      </c>
      <c r="K51" s="9">
        <v>5623957</v>
      </c>
      <c r="L51" s="9">
        <v>5630480</v>
      </c>
      <c r="M51" s="9">
        <v>5685238</v>
      </c>
    </row>
    <row r="52" spans="1:13" x14ac:dyDescent="0.25">
      <c r="A52" s="8" t="s">
        <v>79</v>
      </c>
      <c r="B52" s="9">
        <v>7656331</v>
      </c>
      <c r="C52" s="9">
        <v>7656541</v>
      </c>
      <c r="D52" s="9">
        <v>7610757</v>
      </c>
      <c r="E52" s="9">
        <v>7340216</v>
      </c>
      <c r="F52" s="9">
        <v>7087243</v>
      </c>
      <c r="G52" s="9">
        <v>6835463</v>
      </c>
      <c r="H52" s="9">
        <v>6631695</v>
      </c>
      <c r="I52" s="9">
        <v>6544310</v>
      </c>
      <c r="J52" s="9">
        <v>6530450</v>
      </c>
      <c r="K52" s="9">
        <v>6439423</v>
      </c>
      <c r="L52" s="9">
        <v>6286398</v>
      </c>
      <c r="M52" s="9">
        <v>6085937</v>
      </c>
    </row>
    <row r="53" spans="1:13" x14ac:dyDescent="0.25">
      <c r="A53" s="8" t="s">
        <v>80</v>
      </c>
      <c r="B53" s="9">
        <v>7830406</v>
      </c>
      <c r="C53" s="9">
        <v>7830610</v>
      </c>
      <c r="D53" s="9">
        <v>7832410</v>
      </c>
      <c r="E53" s="9">
        <v>7855796</v>
      </c>
      <c r="F53" s="9">
        <v>7788815</v>
      </c>
      <c r="G53" s="9">
        <v>7694914</v>
      </c>
      <c r="H53" s="9">
        <v>7599281</v>
      </c>
      <c r="I53" s="9">
        <v>7423915</v>
      </c>
      <c r="J53" s="9">
        <v>7162669</v>
      </c>
      <c r="K53" s="9">
        <v>6915910</v>
      </c>
      <c r="L53" s="9">
        <v>6670206</v>
      </c>
      <c r="M53" s="9">
        <v>6471645</v>
      </c>
    </row>
    <row r="54" spans="1:13" x14ac:dyDescent="0.25">
      <c r="A54" s="8" t="s">
        <v>81</v>
      </c>
      <c r="B54" s="9">
        <v>7100039</v>
      </c>
      <c r="C54" s="9">
        <v>7100162</v>
      </c>
      <c r="D54" s="9">
        <v>7136994</v>
      </c>
      <c r="E54" s="9">
        <v>7248790</v>
      </c>
      <c r="F54" s="9">
        <v>7371182</v>
      </c>
      <c r="G54" s="9">
        <v>7463241</v>
      </c>
      <c r="H54" s="9">
        <v>7506465</v>
      </c>
      <c r="I54" s="9">
        <v>7539542</v>
      </c>
      <c r="J54" s="9">
        <v>7561142</v>
      </c>
      <c r="K54" s="9">
        <v>7494435</v>
      </c>
      <c r="L54" s="9">
        <v>7402892</v>
      </c>
      <c r="M54" s="9">
        <v>7311155</v>
      </c>
    </row>
    <row r="55" spans="1:13" x14ac:dyDescent="0.25">
      <c r="A55" s="8" t="s">
        <v>82</v>
      </c>
      <c r="B55" s="9">
        <v>6252816</v>
      </c>
      <c r="C55" s="9">
        <v>6252928</v>
      </c>
      <c r="D55" s="9">
        <v>6305604</v>
      </c>
      <c r="E55" s="9">
        <v>6569385</v>
      </c>
      <c r="F55" s="9">
        <v>6485933</v>
      </c>
      <c r="G55" s="9">
        <v>6536383</v>
      </c>
      <c r="H55" s="9">
        <v>6634756</v>
      </c>
      <c r="I55" s="9">
        <v>6761411</v>
      </c>
      <c r="J55" s="9">
        <v>6863529</v>
      </c>
      <c r="K55" s="9">
        <v>6975455</v>
      </c>
      <c r="L55" s="9">
        <v>7058890</v>
      </c>
      <c r="M55" s="9">
        <v>7099619</v>
      </c>
    </row>
    <row r="56" spans="1:13" x14ac:dyDescent="0.25">
      <c r="A56" s="8" t="s">
        <v>83</v>
      </c>
      <c r="B56" s="9">
        <v>4629950</v>
      </c>
      <c r="C56" s="9">
        <v>4630073</v>
      </c>
      <c r="D56" s="9">
        <v>4659134</v>
      </c>
      <c r="E56" s="9">
        <v>4775723</v>
      </c>
      <c r="F56" s="9">
        <v>5204435</v>
      </c>
      <c r="G56" s="9">
        <v>5398205</v>
      </c>
      <c r="H56" s="9">
        <v>5624787</v>
      </c>
      <c r="I56" s="9">
        <v>5851792</v>
      </c>
      <c r="J56" s="9">
        <v>6092015</v>
      </c>
      <c r="K56" s="9">
        <v>6010372</v>
      </c>
      <c r="L56" s="9">
        <v>6053596</v>
      </c>
      <c r="M56" s="9">
        <v>6143751</v>
      </c>
    </row>
    <row r="57" spans="1:13" x14ac:dyDescent="0.25">
      <c r="A57" s="8" t="s">
        <v>84</v>
      </c>
      <c r="B57" s="9">
        <v>3374616</v>
      </c>
      <c r="C57" s="9">
        <v>3374749</v>
      </c>
      <c r="D57" s="9">
        <v>3394440</v>
      </c>
      <c r="E57" s="9">
        <v>3489187</v>
      </c>
      <c r="F57" s="9">
        <v>3640402</v>
      </c>
      <c r="G57" s="9">
        <v>3870429</v>
      </c>
      <c r="H57" s="9">
        <v>4031600</v>
      </c>
      <c r="I57" s="9">
        <v>4167268</v>
      </c>
      <c r="J57" s="9">
        <v>4272498</v>
      </c>
      <c r="K57" s="9">
        <v>4663175</v>
      </c>
      <c r="L57" s="9">
        <v>4841696</v>
      </c>
      <c r="M57" s="9">
        <v>5046753</v>
      </c>
    </row>
    <row r="58" spans="1:13" x14ac:dyDescent="0.25">
      <c r="A58" s="8" t="s">
        <v>85</v>
      </c>
      <c r="B58" s="9">
        <v>2594032</v>
      </c>
      <c r="C58" s="9">
        <v>2594168</v>
      </c>
      <c r="D58" s="9">
        <v>2592830</v>
      </c>
      <c r="E58" s="9">
        <v>2610414</v>
      </c>
      <c r="F58" s="9">
        <v>2642508</v>
      </c>
      <c r="G58" s="9">
        <v>2707368</v>
      </c>
      <c r="H58" s="9">
        <v>2790989</v>
      </c>
      <c r="I58" s="9">
        <v>2852006</v>
      </c>
      <c r="J58" s="9">
        <v>2937384</v>
      </c>
      <c r="K58" s="9">
        <v>3067424</v>
      </c>
      <c r="L58" s="9">
        <v>3269189</v>
      </c>
      <c r="M58" s="9">
        <v>3407553</v>
      </c>
    </row>
    <row r="59" spans="1:13" x14ac:dyDescent="0.25">
      <c r="A59" s="8" t="s">
        <v>86</v>
      </c>
      <c r="B59" s="9">
        <v>1923684</v>
      </c>
      <c r="C59" s="9">
        <v>1923861</v>
      </c>
      <c r="D59" s="9">
        <v>1930798</v>
      </c>
      <c r="E59" s="9">
        <v>1942411</v>
      </c>
      <c r="F59" s="9">
        <v>1944878</v>
      </c>
      <c r="G59" s="9">
        <v>1938084</v>
      </c>
      <c r="H59" s="9">
        <v>1931855</v>
      </c>
      <c r="I59" s="9">
        <v>1941488</v>
      </c>
      <c r="J59" s="9">
        <v>1962039</v>
      </c>
      <c r="K59" s="9">
        <v>1988931</v>
      </c>
      <c r="L59" s="9">
        <v>2043353</v>
      </c>
      <c r="M59" s="9">
        <v>2109701</v>
      </c>
    </row>
    <row r="60" spans="1:13" x14ac:dyDescent="0.25">
      <c r="A60" s="8" t="s">
        <v>87</v>
      </c>
      <c r="B60" s="9">
        <v>1523564</v>
      </c>
      <c r="C60" s="9">
        <v>1523873</v>
      </c>
      <c r="D60" s="9">
        <v>1539382</v>
      </c>
      <c r="E60" s="9">
        <v>1593084</v>
      </c>
      <c r="F60" s="9">
        <v>1651898</v>
      </c>
      <c r="G60" s="9">
        <v>1698005</v>
      </c>
      <c r="H60" s="9">
        <v>1745528</v>
      </c>
      <c r="I60" s="9">
        <v>1789501</v>
      </c>
      <c r="J60" s="9">
        <v>1830155</v>
      </c>
      <c r="K60" s="9">
        <v>1858808</v>
      </c>
      <c r="L60" s="9">
        <v>1881802</v>
      </c>
      <c r="M60" s="9">
        <v>1898120</v>
      </c>
    </row>
    <row r="61" spans="1:13" x14ac:dyDescent="0.25">
      <c r="A61" s="8"/>
      <c r="B61" s="9"/>
      <c r="C61" s="9"/>
      <c r="D61" s="9"/>
      <c r="E61" s="9"/>
      <c r="F61" s="9"/>
      <c r="G61" s="9"/>
      <c r="H61" s="9"/>
      <c r="I61" s="9"/>
      <c r="J61" s="9"/>
      <c r="K61" s="9"/>
      <c r="L61" s="9"/>
      <c r="M61" s="9"/>
    </row>
    <row r="62" spans="1:13" x14ac:dyDescent="0.25">
      <c r="A62" s="8" t="s">
        <v>88</v>
      </c>
      <c r="B62" s="9">
        <v>20483792</v>
      </c>
      <c r="C62" s="9">
        <v>20483990</v>
      </c>
      <c r="D62" s="9">
        <v>20423426</v>
      </c>
      <c r="E62" s="9">
        <v>20198636</v>
      </c>
      <c r="F62" s="9">
        <v>19984653</v>
      </c>
      <c r="G62" s="9">
        <v>19790112</v>
      </c>
      <c r="H62" s="9">
        <v>19629798</v>
      </c>
      <c r="I62" s="9">
        <v>19486935</v>
      </c>
      <c r="J62" s="9">
        <v>19338167</v>
      </c>
      <c r="K62" s="9">
        <v>19179450</v>
      </c>
      <c r="L62" s="9">
        <v>18989715</v>
      </c>
      <c r="M62" s="9">
        <v>18814179</v>
      </c>
    </row>
    <row r="63" spans="1:13" x14ac:dyDescent="0.25">
      <c r="A63" s="10" t="s">
        <v>89</v>
      </c>
      <c r="B63" s="9">
        <v>5284563</v>
      </c>
      <c r="C63" s="9">
        <v>5284578</v>
      </c>
      <c r="D63" s="9">
        <v>5269961</v>
      </c>
      <c r="E63" s="9">
        <v>5218260</v>
      </c>
      <c r="F63" s="9">
        <v>5163279</v>
      </c>
      <c r="G63" s="9">
        <v>5119982</v>
      </c>
      <c r="H63" s="9">
        <v>5117630</v>
      </c>
      <c r="I63" s="9">
        <v>5118322</v>
      </c>
      <c r="J63" s="9">
        <v>5098661</v>
      </c>
      <c r="K63" s="9">
        <v>5075649</v>
      </c>
      <c r="L63" s="9">
        <v>5034879</v>
      </c>
      <c r="M63" s="9">
        <v>4975010</v>
      </c>
    </row>
    <row r="64" spans="1:13" x14ac:dyDescent="0.25">
      <c r="A64" s="10" t="s">
        <v>90</v>
      </c>
      <c r="B64" s="9">
        <v>10265799</v>
      </c>
      <c r="C64" s="9">
        <v>10265857</v>
      </c>
      <c r="D64" s="9">
        <v>10241188</v>
      </c>
      <c r="E64" s="9">
        <v>10152770</v>
      </c>
      <c r="F64" s="9">
        <v>10065206</v>
      </c>
      <c r="G64" s="9">
        <v>9966831</v>
      </c>
      <c r="H64" s="9">
        <v>9829980</v>
      </c>
      <c r="I64" s="9">
        <v>9715734</v>
      </c>
      <c r="J64" s="9">
        <v>9642142</v>
      </c>
      <c r="K64" s="9">
        <v>9558488</v>
      </c>
      <c r="L64" s="9">
        <v>9467887</v>
      </c>
      <c r="M64" s="9">
        <v>9403116</v>
      </c>
    </row>
    <row r="65" spans="1:13" x14ac:dyDescent="0.25">
      <c r="A65" s="10" t="s">
        <v>91</v>
      </c>
      <c r="B65" s="9">
        <v>4933430</v>
      </c>
      <c r="C65" s="9">
        <v>4933555</v>
      </c>
      <c r="D65" s="9">
        <v>4912277</v>
      </c>
      <c r="E65" s="9">
        <v>4827606</v>
      </c>
      <c r="F65" s="9">
        <v>4756168</v>
      </c>
      <c r="G65" s="9">
        <v>4703299</v>
      </c>
      <c r="H65" s="9">
        <v>4682188</v>
      </c>
      <c r="I65" s="9">
        <v>4652879</v>
      </c>
      <c r="J65" s="9">
        <v>4597364</v>
      </c>
      <c r="K65" s="9">
        <v>4545313</v>
      </c>
      <c r="L65" s="9">
        <v>4486949</v>
      </c>
      <c r="M65" s="9">
        <v>4436053</v>
      </c>
    </row>
    <row r="66" spans="1:13" x14ac:dyDescent="0.25">
      <c r="A66" s="8" t="s">
        <v>92</v>
      </c>
      <c r="B66" s="9">
        <v>62487983</v>
      </c>
      <c r="C66" s="9">
        <v>62490653</v>
      </c>
      <c r="D66" s="9">
        <v>62524845</v>
      </c>
      <c r="E66" s="9">
        <v>62548890</v>
      </c>
      <c r="F66" s="9">
        <v>62227006</v>
      </c>
      <c r="G66" s="9">
        <v>61967550</v>
      </c>
      <c r="H66" s="9">
        <v>61705517</v>
      </c>
      <c r="I66" s="9">
        <v>61431339</v>
      </c>
      <c r="J66" s="9">
        <v>61116623</v>
      </c>
      <c r="K66" s="9">
        <v>60749664</v>
      </c>
      <c r="L66" s="9">
        <v>60338386</v>
      </c>
      <c r="M66" s="9">
        <v>59893016</v>
      </c>
    </row>
    <row r="67" spans="1:13" x14ac:dyDescent="0.25">
      <c r="A67" s="10" t="s">
        <v>93</v>
      </c>
      <c r="B67" s="9">
        <v>8951124</v>
      </c>
      <c r="C67" s="9">
        <v>8952042</v>
      </c>
      <c r="D67" s="9">
        <v>8962197</v>
      </c>
      <c r="E67" s="9">
        <v>8976641</v>
      </c>
      <c r="F67" s="9">
        <v>8995339</v>
      </c>
      <c r="G67" s="9">
        <v>8968187</v>
      </c>
      <c r="H67" s="9">
        <v>8886519</v>
      </c>
      <c r="I67" s="9">
        <v>8745223</v>
      </c>
      <c r="J67" s="9">
        <v>8593471</v>
      </c>
      <c r="K67" s="9">
        <v>8460444</v>
      </c>
      <c r="L67" s="9">
        <v>8362087</v>
      </c>
      <c r="M67" s="9">
        <v>8263252</v>
      </c>
    </row>
    <row r="68" spans="1:13" x14ac:dyDescent="0.25">
      <c r="A68" s="10" t="s">
        <v>94</v>
      </c>
      <c r="B68" s="9">
        <v>24697267</v>
      </c>
      <c r="C68" s="9">
        <v>24698370</v>
      </c>
      <c r="D68" s="9">
        <v>24676883</v>
      </c>
      <c r="E68" s="9">
        <v>24558062</v>
      </c>
      <c r="F68" s="9">
        <v>24498494</v>
      </c>
      <c r="G68" s="9">
        <v>24469362</v>
      </c>
      <c r="H68" s="9">
        <v>24446801</v>
      </c>
      <c r="I68" s="9">
        <v>24416938</v>
      </c>
      <c r="J68" s="9">
        <v>24405362</v>
      </c>
      <c r="K68" s="9">
        <v>24463997</v>
      </c>
      <c r="L68" s="9">
        <v>24557913</v>
      </c>
      <c r="M68" s="9">
        <v>24661408</v>
      </c>
    </row>
    <row r="69" spans="1:13" x14ac:dyDescent="0.25">
      <c r="A69" s="10" t="s">
        <v>95</v>
      </c>
      <c r="B69" s="9">
        <v>28839592</v>
      </c>
      <c r="C69" s="9">
        <v>28840241</v>
      </c>
      <c r="D69" s="9">
        <v>28885765</v>
      </c>
      <c r="E69" s="9">
        <v>29014187</v>
      </c>
      <c r="F69" s="9">
        <v>28733173</v>
      </c>
      <c r="G69" s="9">
        <v>28530001</v>
      </c>
      <c r="H69" s="9">
        <v>28372197</v>
      </c>
      <c r="I69" s="9">
        <v>28269178</v>
      </c>
      <c r="J69" s="9">
        <v>28117790</v>
      </c>
      <c r="K69" s="9">
        <v>27825223</v>
      </c>
      <c r="L69" s="9">
        <v>27418386</v>
      </c>
      <c r="M69" s="9">
        <v>26968356</v>
      </c>
    </row>
    <row r="70" spans="1:13" x14ac:dyDescent="0.25">
      <c r="A70" s="8" t="s">
        <v>96</v>
      </c>
      <c r="B70" s="9">
        <v>14045846</v>
      </c>
      <c r="C70" s="9">
        <v>14046724</v>
      </c>
      <c r="D70" s="9">
        <v>14116584</v>
      </c>
      <c r="E70" s="9">
        <v>14410819</v>
      </c>
      <c r="F70" s="9">
        <v>15084121</v>
      </c>
      <c r="G70" s="9">
        <v>15612091</v>
      </c>
      <c r="H70" s="9">
        <v>16124759</v>
      </c>
      <c r="I70" s="9">
        <v>16602055</v>
      </c>
      <c r="J70" s="9">
        <v>17094091</v>
      </c>
      <c r="K70" s="9">
        <v>17588710</v>
      </c>
      <c r="L70" s="9">
        <v>18089636</v>
      </c>
      <c r="M70" s="9">
        <v>18605878</v>
      </c>
    </row>
    <row r="71" spans="1:13" x14ac:dyDescent="0.25">
      <c r="A71" s="8" t="s">
        <v>87</v>
      </c>
      <c r="B71" s="9">
        <v>1523564</v>
      </c>
      <c r="C71" s="9">
        <v>1523873</v>
      </c>
      <c r="D71" s="9">
        <v>1539382</v>
      </c>
      <c r="E71" s="9">
        <v>1593084</v>
      </c>
      <c r="F71" s="9">
        <v>1651898</v>
      </c>
      <c r="G71" s="9">
        <v>1698005</v>
      </c>
      <c r="H71" s="9">
        <v>1745528</v>
      </c>
      <c r="I71" s="9">
        <v>1789501</v>
      </c>
      <c r="J71" s="9">
        <v>1830155</v>
      </c>
      <c r="K71" s="9">
        <v>1858808</v>
      </c>
      <c r="L71" s="9">
        <v>1881802</v>
      </c>
      <c r="M71" s="9">
        <v>1898120</v>
      </c>
    </row>
    <row r="72" spans="1:13" x14ac:dyDescent="0.25">
      <c r="A72" s="8"/>
      <c r="B72" s="9"/>
      <c r="C72" s="9"/>
      <c r="D72" s="9"/>
      <c r="E72" s="9"/>
      <c r="F72" s="9"/>
      <c r="G72" s="9"/>
      <c r="H72" s="9"/>
      <c r="I72" s="9"/>
      <c r="J72" s="9"/>
      <c r="K72" s="9"/>
      <c r="L72" s="9"/>
      <c r="M72" s="9"/>
    </row>
    <row r="73" spans="1:13" x14ac:dyDescent="0.25">
      <c r="A73" s="8" t="s">
        <v>97</v>
      </c>
      <c r="B73" s="9">
        <v>79044226</v>
      </c>
      <c r="C73" s="9">
        <v>79047856</v>
      </c>
      <c r="D73" s="9">
        <v>79142264</v>
      </c>
      <c r="E73" s="9">
        <v>79419159</v>
      </c>
      <c r="F73" s="9">
        <v>79724166</v>
      </c>
      <c r="G73" s="9">
        <v>79949745</v>
      </c>
      <c r="H73" s="9">
        <v>80175954</v>
      </c>
      <c r="I73" s="9">
        <v>80369548</v>
      </c>
      <c r="J73" s="9">
        <v>80550473</v>
      </c>
      <c r="K73" s="9">
        <v>80658216</v>
      </c>
      <c r="L73" s="9">
        <v>80687792</v>
      </c>
      <c r="M73" s="9">
        <v>80726056</v>
      </c>
    </row>
    <row r="74" spans="1:13" x14ac:dyDescent="0.25">
      <c r="A74" s="8" t="s">
        <v>98</v>
      </c>
      <c r="B74" s="9">
        <v>76533829</v>
      </c>
      <c r="C74" s="9">
        <v>76537377</v>
      </c>
      <c r="D74" s="9">
        <v>76641429</v>
      </c>
      <c r="E74" s="9">
        <v>76959709</v>
      </c>
      <c r="F74" s="9">
        <v>77311127</v>
      </c>
      <c r="G74" s="9">
        <v>77579641</v>
      </c>
      <c r="H74" s="9">
        <v>77830276</v>
      </c>
      <c r="I74" s="9">
        <v>78033394</v>
      </c>
      <c r="J74" s="9">
        <v>78210714</v>
      </c>
      <c r="K74" s="9">
        <v>78338374</v>
      </c>
      <c r="L74" s="9">
        <v>78428022</v>
      </c>
      <c r="M74" s="9">
        <v>78498894</v>
      </c>
    </row>
    <row r="75" spans="1:13" x14ac:dyDescent="0.25">
      <c r="A75" s="8" t="s">
        <v>99</v>
      </c>
      <c r="B75" s="9">
        <v>37381483</v>
      </c>
      <c r="C75" s="9">
        <v>37383613</v>
      </c>
      <c r="D75" s="9">
        <v>37358229</v>
      </c>
      <c r="E75" s="9">
        <v>37187448</v>
      </c>
      <c r="F75" s="9">
        <v>37081947</v>
      </c>
      <c r="G75" s="9">
        <v>36975993</v>
      </c>
      <c r="H75" s="9">
        <v>36844255</v>
      </c>
      <c r="I75" s="9">
        <v>36670027</v>
      </c>
      <c r="J75" s="9">
        <v>36484160</v>
      </c>
      <c r="K75" s="9">
        <v>36356774</v>
      </c>
      <c r="L75" s="9">
        <v>36292968</v>
      </c>
      <c r="M75" s="9">
        <v>36266018</v>
      </c>
    </row>
    <row r="76" spans="1:13" x14ac:dyDescent="0.25">
      <c r="A76" s="8"/>
      <c r="B76" s="9"/>
      <c r="C76" s="9"/>
      <c r="D76" s="9"/>
      <c r="E76" s="9"/>
      <c r="F76" s="9"/>
      <c r="G76" s="9"/>
      <c r="H76" s="9"/>
      <c r="I76" s="9"/>
      <c r="J76" s="9"/>
      <c r="K76" s="9"/>
      <c r="L76" s="9"/>
      <c r="M76" s="9"/>
    </row>
    <row r="77" spans="1:13" x14ac:dyDescent="0.25">
      <c r="A77" s="11" t="s">
        <v>100</v>
      </c>
      <c r="B77" s="12">
        <v>40.700000000000003</v>
      </c>
      <c r="C77" s="12">
        <v>40.700000000000003</v>
      </c>
      <c r="D77" s="12">
        <v>40.799999999999997</v>
      </c>
      <c r="E77" s="12">
        <v>41.1</v>
      </c>
      <c r="F77" s="12">
        <v>41.4</v>
      </c>
      <c r="G77" s="12">
        <v>41.6</v>
      </c>
      <c r="H77" s="12">
        <v>41.7</v>
      </c>
      <c r="I77" s="12">
        <v>41.8</v>
      </c>
      <c r="J77" s="12">
        <v>41.9</v>
      </c>
      <c r="K77" s="12">
        <v>42</v>
      </c>
      <c r="L77" s="12">
        <v>42.1</v>
      </c>
      <c r="M77" s="12">
        <v>42.2</v>
      </c>
    </row>
    <row r="78" spans="1:13" s="15" customFormat="1" x14ac:dyDescent="0.25">
      <c r="A78" s="13" t="s">
        <v>101</v>
      </c>
      <c r="B78" s="14">
        <v>100301335</v>
      </c>
      <c r="C78" s="14">
        <v>100305067</v>
      </c>
      <c r="D78" s="14">
        <v>100323737</v>
      </c>
      <c r="E78" s="14">
        <v>100328054</v>
      </c>
      <c r="F78" s="14">
        <v>100343792</v>
      </c>
      <c r="G78" s="14">
        <v>100320652</v>
      </c>
      <c r="H78" s="14">
        <v>100339518</v>
      </c>
      <c r="I78" s="14">
        <v>100316671</v>
      </c>
      <c r="J78" s="14">
        <v>100296785</v>
      </c>
      <c r="K78" s="14">
        <v>100230335</v>
      </c>
      <c r="L78" s="14">
        <v>100117465</v>
      </c>
      <c r="M78" s="14">
        <v>99996749</v>
      </c>
    </row>
    <row r="79" spans="1:13" x14ac:dyDescent="0.25">
      <c r="A79" s="8" t="s">
        <v>56</v>
      </c>
      <c r="B79" s="9">
        <v>5022455</v>
      </c>
      <c r="C79" s="9">
        <v>5022476</v>
      </c>
      <c r="D79" s="9">
        <v>5010158</v>
      </c>
      <c r="E79" s="9">
        <v>4961283</v>
      </c>
      <c r="F79" s="9">
        <v>4908788</v>
      </c>
      <c r="G79" s="9">
        <v>4865107</v>
      </c>
      <c r="H79" s="9">
        <v>4856830</v>
      </c>
      <c r="I79" s="9">
        <v>4854361</v>
      </c>
      <c r="J79" s="9">
        <v>4836933</v>
      </c>
      <c r="K79" s="9">
        <v>4814053</v>
      </c>
      <c r="L79" s="9">
        <v>4773885</v>
      </c>
      <c r="M79" s="9">
        <v>4722235</v>
      </c>
    </row>
    <row r="80" spans="1:13" x14ac:dyDescent="0.25">
      <c r="A80" s="8" t="s">
        <v>71</v>
      </c>
      <c r="B80" s="9">
        <v>5301203</v>
      </c>
      <c r="C80" s="9">
        <v>5301241</v>
      </c>
      <c r="D80" s="9">
        <v>5282847</v>
      </c>
      <c r="E80" s="9">
        <v>5225629</v>
      </c>
      <c r="F80" s="9">
        <v>5197068</v>
      </c>
      <c r="G80" s="9">
        <v>5158496</v>
      </c>
      <c r="H80" s="9">
        <v>5087390</v>
      </c>
      <c r="I80" s="9">
        <v>5028143</v>
      </c>
      <c r="J80" s="9">
        <v>4980772</v>
      </c>
      <c r="K80" s="9">
        <v>4928932</v>
      </c>
      <c r="L80" s="9">
        <v>4884258</v>
      </c>
      <c r="M80" s="9">
        <v>4874540</v>
      </c>
    </row>
    <row r="81" spans="1:13" x14ac:dyDescent="0.25">
      <c r="A81" s="8" t="s">
        <v>72</v>
      </c>
      <c r="B81" s="9">
        <v>5567323</v>
      </c>
      <c r="C81" s="9">
        <v>5567370</v>
      </c>
      <c r="D81" s="9">
        <v>5557188</v>
      </c>
      <c r="E81" s="9">
        <v>5517771</v>
      </c>
      <c r="F81" s="9">
        <v>5457346</v>
      </c>
      <c r="G81" s="9">
        <v>5406593</v>
      </c>
      <c r="H81" s="9">
        <v>5360842</v>
      </c>
      <c r="I81" s="9">
        <v>5292958</v>
      </c>
      <c r="J81" s="9">
        <v>5237597</v>
      </c>
      <c r="K81" s="9">
        <v>5210933</v>
      </c>
      <c r="L81" s="9">
        <v>5172182</v>
      </c>
      <c r="M81" s="9">
        <v>5099703</v>
      </c>
    </row>
    <row r="82" spans="1:13" x14ac:dyDescent="0.25">
      <c r="A82" s="8" t="s">
        <v>73</v>
      </c>
      <c r="B82" s="9">
        <v>6031804</v>
      </c>
      <c r="C82" s="9">
        <v>6032029</v>
      </c>
      <c r="D82" s="9">
        <v>5999323</v>
      </c>
      <c r="E82" s="9">
        <v>5859089</v>
      </c>
      <c r="F82" s="9">
        <v>5751489</v>
      </c>
      <c r="G82" s="9">
        <v>5673979</v>
      </c>
      <c r="H82" s="9">
        <v>5611351</v>
      </c>
      <c r="I82" s="9">
        <v>5573100</v>
      </c>
      <c r="J82" s="9">
        <v>5534363</v>
      </c>
      <c r="K82" s="9">
        <v>5473994</v>
      </c>
      <c r="L82" s="9">
        <v>5421639</v>
      </c>
      <c r="M82" s="9">
        <v>5374563</v>
      </c>
    </row>
    <row r="83" spans="1:13" x14ac:dyDescent="0.25">
      <c r="A83" s="8" t="s">
        <v>74</v>
      </c>
      <c r="B83" s="9">
        <v>6137211</v>
      </c>
      <c r="C83" s="9">
        <v>6137534</v>
      </c>
      <c r="D83" s="9">
        <v>6156894</v>
      </c>
      <c r="E83" s="9">
        <v>6215739</v>
      </c>
      <c r="F83" s="9">
        <v>6245744</v>
      </c>
      <c r="G83" s="9">
        <v>6217966</v>
      </c>
      <c r="H83" s="9">
        <v>6154860</v>
      </c>
      <c r="I83" s="9">
        <v>6028415</v>
      </c>
      <c r="J83" s="9">
        <v>5888374</v>
      </c>
      <c r="K83" s="9">
        <v>5780323</v>
      </c>
      <c r="L83" s="9">
        <v>5699762</v>
      </c>
      <c r="M83" s="9">
        <v>5633574</v>
      </c>
    </row>
    <row r="84" spans="1:13" x14ac:dyDescent="0.25">
      <c r="A84" s="8" t="s">
        <v>75</v>
      </c>
      <c r="B84" s="9">
        <v>6076369</v>
      </c>
      <c r="C84" s="9">
        <v>6076578</v>
      </c>
      <c r="D84" s="9">
        <v>6085327</v>
      </c>
      <c r="E84" s="9">
        <v>6095164</v>
      </c>
      <c r="F84" s="9">
        <v>6085080</v>
      </c>
      <c r="G84" s="9">
        <v>6092515</v>
      </c>
      <c r="H84" s="9">
        <v>6142519</v>
      </c>
      <c r="I84" s="9">
        <v>6199652</v>
      </c>
      <c r="J84" s="9">
        <v>6261727</v>
      </c>
      <c r="K84" s="9">
        <v>6290748</v>
      </c>
      <c r="L84" s="9">
        <v>6257678</v>
      </c>
      <c r="M84" s="9">
        <v>6188431</v>
      </c>
    </row>
    <row r="85" spans="1:13" x14ac:dyDescent="0.25">
      <c r="A85" s="8" t="s">
        <v>76</v>
      </c>
      <c r="B85" s="9">
        <v>5715135</v>
      </c>
      <c r="C85" s="9">
        <v>5715308</v>
      </c>
      <c r="D85" s="9">
        <v>5743057</v>
      </c>
      <c r="E85" s="9">
        <v>5867627</v>
      </c>
      <c r="F85" s="9">
        <v>5962823</v>
      </c>
      <c r="G85" s="9">
        <v>6047782</v>
      </c>
      <c r="H85" s="9">
        <v>6092134</v>
      </c>
      <c r="I85" s="9">
        <v>6109242</v>
      </c>
      <c r="J85" s="9">
        <v>6122152</v>
      </c>
      <c r="K85" s="9">
        <v>6113264</v>
      </c>
      <c r="L85" s="9">
        <v>6117697</v>
      </c>
      <c r="M85" s="9">
        <v>6162490</v>
      </c>
    </row>
    <row r="86" spans="1:13" x14ac:dyDescent="0.25">
      <c r="A86" s="8" t="s">
        <v>77</v>
      </c>
      <c r="B86" s="9">
        <v>5975676</v>
      </c>
      <c r="C86" s="9">
        <v>5975860</v>
      </c>
      <c r="D86" s="9">
        <v>5918362</v>
      </c>
      <c r="E86" s="9">
        <v>5677175</v>
      </c>
      <c r="F86" s="9">
        <v>5587036</v>
      </c>
      <c r="G86" s="9">
        <v>5590504</v>
      </c>
      <c r="H86" s="9">
        <v>5646066</v>
      </c>
      <c r="I86" s="9">
        <v>5741394</v>
      </c>
      <c r="J86" s="9">
        <v>5867253</v>
      </c>
      <c r="K86" s="9">
        <v>5962130</v>
      </c>
      <c r="L86" s="9">
        <v>6044443</v>
      </c>
      <c r="M86" s="9">
        <v>6085206</v>
      </c>
    </row>
    <row r="87" spans="1:13" x14ac:dyDescent="0.25">
      <c r="A87" s="8" t="s">
        <v>78</v>
      </c>
      <c r="B87" s="9">
        <v>6604224</v>
      </c>
      <c r="C87" s="9">
        <v>6604383</v>
      </c>
      <c r="D87" s="9">
        <v>6593784</v>
      </c>
      <c r="E87" s="9">
        <v>6570032</v>
      </c>
      <c r="F87" s="9">
        <v>6469502</v>
      </c>
      <c r="G87" s="9">
        <v>6321351</v>
      </c>
      <c r="H87" s="9">
        <v>6119162</v>
      </c>
      <c r="I87" s="9">
        <v>5894214</v>
      </c>
      <c r="J87" s="9">
        <v>5655501</v>
      </c>
      <c r="K87" s="9">
        <v>5565859</v>
      </c>
      <c r="L87" s="9">
        <v>5566960</v>
      </c>
      <c r="M87" s="9">
        <v>5619312</v>
      </c>
    </row>
    <row r="88" spans="1:13" x14ac:dyDescent="0.25">
      <c r="A88" s="8" t="s">
        <v>79</v>
      </c>
      <c r="B88" s="9">
        <v>7730287</v>
      </c>
      <c r="C88" s="9">
        <v>7730451</v>
      </c>
      <c r="D88" s="9">
        <v>7682666</v>
      </c>
      <c r="E88" s="9">
        <v>7398491</v>
      </c>
      <c r="F88" s="9">
        <v>7130795</v>
      </c>
      <c r="G88" s="9">
        <v>6858607</v>
      </c>
      <c r="H88" s="9">
        <v>6638766</v>
      </c>
      <c r="I88" s="9">
        <v>6534551</v>
      </c>
      <c r="J88" s="9">
        <v>6512605</v>
      </c>
      <c r="K88" s="9">
        <v>6413267</v>
      </c>
      <c r="L88" s="9">
        <v>6265173</v>
      </c>
      <c r="M88" s="9">
        <v>6063475</v>
      </c>
    </row>
    <row r="89" spans="1:13" x14ac:dyDescent="0.25">
      <c r="A89" s="8" t="s">
        <v>80</v>
      </c>
      <c r="B89" s="9">
        <v>7982219</v>
      </c>
      <c r="C89" s="9">
        <v>7982339</v>
      </c>
      <c r="D89" s="9">
        <v>7985691</v>
      </c>
      <c r="E89" s="9">
        <v>8009358</v>
      </c>
      <c r="F89" s="9">
        <v>7940879</v>
      </c>
      <c r="G89" s="9">
        <v>7845678</v>
      </c>
      <c r="H89" s="9">
        <v>7744840</v>
      </c>
      <c r="I89" s="9">
        <v>7563813</v>
      </c>
      <c r="J89" s="9">
        <v>7284751</v>
      </c>
      <c r="K89" s="9">
        <v>7020948</v>
      </c>
      <c r="L89" s="9">
        <v>6752972</v>
      </c>
      <c r="M89" s="9">
        <v>6536109</v>
      </c>
    </row>
    <row r="90" spans="1:13" x14ac:dyDescent="0.25">
      <c r="A90" s="8" t="s">
        <v>81</v>
      </c>
      <c r="B90" s="9">
        <v>7376139</v>
      </c>
      <c r="C90" s="9">
        <v>7376213</v>
      </c>
      <c r="D90" s="9">
        <v>7414429</v>
      </c>
      <c r="E90" s="9">
        <v>7528930</v>
      </c>
      <c r="F90" s="9">
        <v>7656179</v>
      </c>
      <c r="G90" s="9">
        <v>7744260</v>
      </c>
      <c r="H90" s="9">
        <v>7780915</v>
      </c>
      <c r="I90" s="9">
        <v>7805497</v>
      </c>
      <c r="J90" s="9">
        <v>7826132</v>
      </c>
      <c r="K90" s="9">
        <v>7756476</v>
      </c>
      <c r="L90" s="9">
        <v>7660793</v>
      </c>
      <c r="M90" s="9">
        <v>7561494</v>
      </c>
    </row>
    <row r="91" spans="1:13" x14ac:dyDescent="0.25">
      <c r="A91" s="8" t="s">
        <v>82</v>
      </c>
      <c r="B91" s="9">
        <v>6585950</v>
      </c>
      <c r="C91" s="9">
        <v>6586059</v>
      </c>
      <c r="D91" s="9">
        <v>6643493</v>
      </c>
      <c r="E91" s="9">
        <v>6936238</v>
      </c>
      <c r="F91" s="9">
        <v>6858581</v>
      </c>
      <c r="G91" s="9">
        <v>6927328</v>
      </c>
      <c r="H91" s="9">
        <v>7044319</v>
      </c>
      <c r="I91" s="9">
        <v>7185080</v>
      </c>
      <c r="J91" s="9">
        <v>7292505</v>
      </c>
      <c r="K91" s="9">
        <v>7411053</v>
      </c>
      <c r="L91" s="9">
        <v>7492279</v>
      </c>
      <c r="M91" s="9">
        <v>7525101</v>
      </c>
    </row>
    <row r="92" spans="1:13" x14ac:dyDescent="0.25">
      <c r="A92" s="8" t="s">
        <v>83</v>
      </c>
      <c r="B92" s="9">
        <v>5063479</v>
      </c>
      <c r="C92" s="9">
        <v>5063580</v>
      </c>
      <c r="D92" s="9">
        <v>5090882</v>
      </c>
      <c r="E92" s="9">
        <v>5199235</v>
      </c>
      <c r="F92" s="9">
        <v>5642237</v>
      </c>
      <c r="G92" s="9">
        <v>5841790</v>
      </c>
      <c r="H92" s="9">
        <v>6084890</v>
      </c>
      <c r="I92" s="9">
        <v>6334465</v>
      </c>
      <c r="J92" s="9">
        <v>6614626</v>
      </c>
      <c r="K92" s="9">
        <v>6541917</v>
      </c>
      <c r="L92" s="9">
        <v>6608183</v>
      </c>
      <c r="M92" s="9">
        <v>6719447</v>
      </c>
    </row>
    <row r="93" spans="1:13" x14ac:dyDescent="0.25">
      <c r="A93" s="8" t="s">
        <v>84</v>
      </c>
      <c r="B93" s="9">
        <v>3890710</v>
      </c>
      <c r="C93" s="9">
        <v>3890819</v>
      </c>
      <c r="D93" s="9">
        <v>3909352</v>
      </c>
      <c r="E93" s="9">
        <v>4006748</v>
      </c>
      <c r="F93" s="9">
        <v>4163189</v>
      </c>
      <c r="G93" s="9">
        <v>4406371</v>
      </c>
      <c r="H93" s="9">
        <v>4581911</v>
      </c>
      <c r="I93" s="9">
        <v>4722037</v>
      </c>
      <c r="J93" s="9">
        <v>4824078</v>
      </c>
      <c r="K93" s="9">
        <v>5241205</v>
      </c>
      <c r="L93" s="9">
        <v>5431189</v>
      </c>
      <c r="M93" s="9">
        <v>5659370</v>
      </c>
    </row>
    <row r="94" spans="1:13" x14ac:dyDescent="0.25">
      <c r="A94" s="8" t="s">
        <v>85</v>
      </c>
      <c r="B94" s="9">
        <v>3272946</v>
      </c>
      <c r="C94" s="9">
        <v>3273164</v>
      </c>
      <c r="D94" s="9">
        <v>3264772</v>
      </c>
      <c r="E94" s="9">
        <v>3255796</v>
      </c>
      <c r="F94" s="9">
        <v>3269113</v>
      </c>
      <c r="G94" s="9">
        <v>3325092</v>
      </c>
      <c r="H94" s="9">
        <v>3403803</v>
      </c>
      <c r="I94" s="9">
        <v>3460348</v>
      </c>
      <c r="J94" s="9">
        <v>3552219</v>
      </c>
      <c r="K94" s="9">
        <v>3692874</v>
      </c>
      <c r="L94" s="9">
        <v>3915780</v>
      </c>
      <c r="M94" s="9">
        <v>4072693</v>
      </c>
    </row>
    <row r="95" spans="1:13" x14ac:dyDescent="0.25">
      <c r="A95" s="8" t="s">
        <v>86</v>
      </c>
      <c r="B95" s="9">
        <v>2827468</v>
      </c>
      <c r="C95" s="9">
        <v>2827820</v>
      </c>
      <c r="D95" s="9">
        <v>2824524</v>
      </c>
      <c r="E95" s="9">
        <v>2795482</v>
      </c>
      <c r="F95" s="9">
        <v>2756582</v>
      </c>
      <c r="G95" s="9">
        <v>2708053</v>
      </c>
      <c r="H95" s="9">
        <v>2668346</v>
      </c>
      <c r="I95" s="9">
        <v>2651469</v>
      </c>
      <c r="J95" s="9">
        <v>2651024</v>
      </c>
      <c r="K95" s="9">
        <v>2663013</v>
      </c>
      <c r="L95" s="9">
        <v>2713951</v>
      </c>
      <c r="M95" s="9">
        <v>2779692</v>
      </c>
    </row>
    <row r="96" spans="1:13" x14ac:dyDescent="0.25">
      <c r="A96" s="8" t="s">
        <v>87</v>
      </c>
      <c r="B96" s="9">
        <v>3140737</v>
      </c>
      <c r="C96" s="9">
        <v>3141843</v>
      </c>
      <c r="D96" s="9">
        <v>3160988</v>
      </c>
      <c r="E96" s="9">
        <v>3208267</v>
      </c>
      <c r="F96" s="9">
        <v>3261361</v>
      </c>
      <c r="G96" s="9">
        <v>3289180</v>
      </c>
      <c r="H96" s="9">
        <v>3320574</v>
      </c>
      <c r="I96" s="9">
        <v>3337932</v>
      </c>
      <c r="J96" s="9">
        <v>3354173</v>
      </c>
      <c r="K96" s="9">
        <v>3349346</v>
      </c>
      <c r="L96" s="9">
        <v>3338641</v>
      </c>
      <c r="M96" s="9">
        <v>3319314</v>
      </c>
    </row>
    <row r="97" spans="1:13" x14ac:dyDescent="0.25">
      <c r="A97" s="8"/>
      <c r="B97" s="9"/>
      <c r="C97" s="9"/>
      <c r="D97" s="9"/>
      <c r="E97" s="9"/>
      <c r="F97" s="9"/>
      <c r="G97" s="9"/>
      <c r="H97" s="9"/>
      <c r="I97" s="9"/>
      <c r="J97" s="9"/>
      <c r="K97" s="9"/>
      <c r="L97" s="9"/>
      <c r="M97" s="9"/>
    </row>
    <row r="98" spans="1:13" x14ac:dyDescent="0.25">
      <c r="A98" s="8" t="s">
        <v>88</v>
      </c>
      <c r="B98" s="9">
        <v>19406261</v>
      </c>
      <c r="C98" s="9">
        <v>19406439</v>
      </c>
      <c r="D98" s="9">
        <v>19352351</v>
      </c>
      <c r="E98" s="9">
        <v>19149039</v>
      </c>
      <c r="F98" s="9">
        <v>18957119</v>
      </c>
      <c r="G98" s="9">
        <v>18782885</v>
      </c>
      <c r="H98" s="9">
        <v>18634738</v>
      </c>
      <c r="I98" s="9">
        <v>18497799</v>
      </c>
      <c r="J98" s="9">
        <v>18358676</v>
      </c>
      <c r="K98" s="9">
        <v>18210247</v>
      </c>
      <c r="L98" s="9">
        <v>18032996</v>
      </c>
      <c r="M98" s="9">
        <v>17868715</v>
      </c>
    </row>
    <row r="99" spans="1:13" x14ac:dyDescent="0.25">
      <c r="A99" s="10" t="s">
        <v>89</v>
      </c>
      <c r="B99" s="9">
        <v>5022455</v>
      </c>
      <c r="C99" s="9">
        <v>5022476</v>
      </c>
      <c r="D99" s="9">
        <v>5010158</v>
      </c>
      <c r="E99" s="9">
        <v>4961283</v>
      </c>
      <c r="F99" s="9">
        <v>4908788</v>
      </c>
      <c r="G99" s="9">
        <v>4865107</v>
      </c>
      <c r="H99" s="9">
        <v>4856830</v>
      </c>
      <c r="I99" s="9">
        <v>4854361</v>
      </c>
      <c r="J99" s="9">
        <v>4836933</v>
      </c>
      <c r="K99" s="9">
        <v>4814053</v>
      </c>
      <c r="L99" s="9">
        <v>4773885</v>
      </c>
      <c r="M99" s="9">
        <v>4722235</v>
      </c>
    </row>
    <row r="100" spans="1:13" x14ac:dyDescent="0.25">
      <c r="A100" s="10" t="s">
        <v>90</v>
      </c>
      <c r="B100" s="9">
        <v>9735921</v>
      </c>
      <c r="C100" s="9">
        <v>9735993</v>
      </c>
      <c r="D100" s="9">
        <v>9713760</v>
      </c>
      <c r="E100" s="9">
        <v>9627260</v>
      </c>
      <c r="F100" s="9">
        <v>9548195</v>
      </c>
      <c r="G100" s="9">
        <v>9462326</v>
      </c>
      <c r="H100" s="9">
        <v>9339548</v>
      </c>
      <c r="I100" s="9">
        <v>9233866</v>
      </c>
      <c r="J100" s="9">
        <v>9162244</v>
      </c>
      <c r="K100" s="9">
        <v>9083807</v>
      </c>
      <c r="L100" s="9">
        <v>8999137</v>
      </c>
      <c r="M100" s="9">
        <v>8933776</v>
      </c>
    </row>
    <row r="101" spans="1:13" x14ac:dyDescent="0.25">
      <c r="A101" s="10" t="s">
        <v>91</v>
      </c>
      <c r="B101" s="9">
        <v>4647885</v>
      </c>
      <c r="C101" s="9">
        <v>4647970</v>
      </c>
      <c r="D101" s="9">
        <v>4628433</v>
      </c>
      <c r="E101" s="9">
        <v>4560496</v>
      </c>
      <c r="F101" s="9">
        <v>4500136</v>
      </c>
      <c r="G101" s="9">
        <v>4455452</v>
      </c>
      <c r="H101" s="9">
        <v>4438360</v>
      </c>
      <c r="I101" s="9">
        <v>4409572</v>
      </c>
      <c r="J101" s="9">
        <v>4359499</v>
      </c>
      <c r="K101" s="9">
        <v>4312387</v>
      </c>
      <c r="L101" s="9">
        <v>4259974</v>
      </c>
      <c r="M101" s="9">
        <v>4212704</v>
      </c>
    </row>
    <row r="102" spans="1:13" x14ac:dyDescent="0.25">
      <c r="A102" s="8" t="s">
        <v>92</v>
      </c>
      <c r="B102" s="9">
        <v>62699734</v>
      </c>
      <c r="C102" s="9">
        <v>62701402</v>
      </c>
      <c r="D102" s="9">
        <v>62720868</v>
      </c>
      <c r="E102" s="9">
        <v>62713487</v>
      </c>
      <c r="F102" s="9">
        <v>62294191</v>
      </c>
      <c r="G102" s="9">
        <v>61967281</v>
      </c>
      <c r="H102" s="9">
        <v>61645256</v>
      </c>
      <c r="I102" s="9">
        <v>61312621</v>
      </c>
      <c r="J102" s="9">
        <v>60941989</v>
      </c>
      <c r="K102" s="9">
        <v>60531733</v>
      </c>
      <c r="L102" s="9">
        <v>60076725</v>
      </c>
      <c r="M102" s="9">
        <v>59577518</v>
      </c>
    </row>
    <row r="103" spans="1:13" x14ac:dyDescent="0.25">
      <c r="A103" s="10" t="s">
        <v>93</v>
      </c>
      <c r="B103" s="9">
        <v>8653735</v>
      </c>
      <c r="C103" s="9">
        <v>8654211</v>
      </c>
      <c r="D103" s="9">
        <v>8654059</v>
      </c>
      <c r="E103" s="9">
        <v>8630472</v>
      </c>
      <c r="F103" s="9">
        <v>8603316</v>
      </c>
      <c r="G103" s="9">
        <v>8539256</v>
      </c>
      <c r="H103" s="9">
        <v>8436535</v>
      </c>
      <c r="I103" s="9">
        <v>8279178</v>
      </c>
      <c r="J103" s="9">
        <v>8119363</v>
      </c>
      <c r="K103" s="9">
        <v>7997988</v>
      </c>
      <c r="L103" s="9">
        <v>7918730</v>
      </c>
      <c r="M103" s="9">
        <v>7835900</v>
      </c>
    </row>
    <row r="104" spans="1:13" x14ac:dyDescent="0.25">
      <c r="A104" s="10" t="s">
        <v>94</v>
      </c>
      <c r="B104" s="9">
        <v>24371404</v>
      </c>
      <c r="C104" s="9">
        <v>24372129</v>
      </c>
      <c r="D104" s="9">
        <v>24340530</v>
      </c>
      <c r="E104" s="9">
        <v>24209998</v>
      </c>
      <c r="F104" s="9">
        <v>24104441</v>
      </c>
      <c r="G104" s="9">
        <v>24052152</v>
      </c>
      <c r="H104" s="9">
        <v>23999881</v>
      </c>
      <c r="I104" s="9">
        <v>23944502</v>
      </c>
      <c r="J104" s="9">
        <v>23906633</v>
      </c>
      <c r="K104" s="9">
        <v>23932001</v>
      </c>
      <c r="L104" s="9">
        <v>23986778</v>
      </c>
      <c r="M104" s="9">
        <v>24055439</v>
      </c>
    </row>
    <row r="105" spans="1:13" x14ac:dyDescent="0.25">
      <c r="A105" s="10" t="s">
        <v>95</v>
      </c>
      <c r="B105" s="9">
        <v>29674595</v>
      </c>
      <c r="C105" s="9">
        <v>29675062</v>
      </c>
      <c r="D105" s="9">
        <v>29726279</v>
      </c>
      <c r="E105" s="9">
        <v>29873017</v>
      </c>
      <c r="F105" s="9">
        <v>29586434</v>
      </c>
      <c r="G105" s="9">
        <v>29375873</v>
      </c>
      <c r="H105" s="9">
        <v>29208840</v>
      </c>
      <c r="I105" s="9">
        <v>29088941</v>
      </c>
      <c r="J105" s="9">
        <v>28915993</v>
      </c>
      <c r="K105" s="9">
        <v>28601744</v>
      </c>
      <c r="L105" s="9">
        <v>28171217</v>
      </c>
      <c r="M105" s="9">
        <v>27686179</v>
      </c>
    </row>
    <row r="106" spans="1:13" x14ac:dyDescent="0.25">
      <c r="A106" s="8" t="s">
        <v>96</v>
      </c>
      <c r="B106" s="9">
        <v>18195340</v>
      </c>
      <c r="C106" s="9">
        <v>18197226</v>
      </c>
      <c r="D106" s="9">
        <v>18250518</v>
      </c>
      <c r="E106" s="9">
        <v>18465528</v>
      </c>
      <c r="F106" s="9">
        <v>19092482</v>
      </c>
      <c r="G106" s="9">
        <v>19570486</v>
      </c>
      <c r="H106" s="9">
        <v>20059524</v>
      </c>
      <c r="I106" s="9">
        <v>20506251</v>
      </c>
      <c r="J106" s="9">
        <v>20996120</v>
      </c>
      <c r="K106" s="9">
        <v>21488355</v>
      </c>
      <c r="L106" s="9">
        <v>22007744</v>
      </c>
      <c r="M106" s="9">
        <v>22550516</v>
      </c>
    </row>
    <row r="107" spans="1:13" x14ac:dyDescent="0.25">
      <c r="A107" s="8" t="s">
        <v>87</v>
      </c>
      <c r="B107" s="9">
        <v>3140737</v>
      </c>
      <c r="C107" s="9">
        <v>3141843</v>
      </c>
      <c r="D107" s="9">
        <v>3160988</v>
      </c>
      <c r="E107" s="9">
        <v>3208267</v>
      </c>
      <c r="F107" s="9">
        <v>3261361</v>
      </c>
      <c r="G107" s="9">
        <v>3289180</v>
      </c>
      <c r="H107" s="9">
        <v>3320574</v>
      </c>
      <c r="I107" s="9">
        <v>3337932</v>
      </c>
      <c r="J107" s="9">
        <v>3354173</v>
      </c>
      <c r="K107" s="9">
        <v>3349346</v>
      </c>
      <c r="L107" s="9">
        <v>3338641</v>
      </c>
      <c r="M107" s="9">
        <v>3319314</v>
      </c>
    </row>
    <row r="108" spans="1:13" x14ac:dyDescent="0.25">
      <c r="A108" s="8"/>
      <c r="B108" s="9"/>
      <c r="C108" s="9"/>
      <c r="D108" s="9"/>
      <c r="E108" s="9"/>
      <c r="F108" s="9"/>
      <c r="G108" s="9"/>
      <c r="H108" s="9"/>
      <c r="I108" s="9"/>
      <c r="J108" s="9"/>
      <c r="K108" s="9"/>
      <c r="L108" s="9"/>
      <c r="M108" s="9"/>
    </row>
    <row r="109" spans="1:13" x14ac:dyDescent="0.25">
      <c r="A109" s="8" t="s">
        <v>97</v>
      </c>
      <c r="B109" s="9">
        <v>83258593</v>
      </c>
      <c r="C109" s="9">
        <v>83262195</v>
      </c>
      <c r="D109" s="9">
        <v>83325458</v>
      </c>
      <c r="E109" s="9">
        <v>83496620</v>
      </c>
      <c r="F109" s="9">
        <v>83663981</v>
      </c>
      <c r="G109" s="9">
        <v>83783729</v>
      </c>
      <c r="H109" s="9">
        <v>83931040</v>
      </c>
      <c r="I109" s="9">
        <v>84031854</v>
      </c>
      <c r="J109" s="9">
        <v>84153638</v>
      </c>
      <c r="K109" s="9">
        <v>84219766</v>
      </c>
      <c r="L109" s="9">
        <v>84230763</v>
      </c>
      <c r="M109" s="9">
        <v>84242647</v>
      </c>
    </row>
    <row r="110" spans="1:13" x14ac:dyDescent="0.25">
      <c r="A110" s="8" t="s">
        <v>98</v>
      </c>
      <c r="B110" s="9">
        <v>80895074</v>
      </c>
      <c r="C110" s="9">
        <v>80898628</v>
      </c>
      <c r="D110" s="9">
        <v>80971386</v>
      </c>
      <c r="E110" s="9">
        <v>81179015</v>
      </c>
      <c r="F110" s="9">
        <v>81386673</v>
      </c>
      <c r="G110" s="9">
        <v>81537767</v>
      </c>
      <c r="H110" s="9">
        <v>81704780</v>
      </c>
      <c r="I110" s="9">
        <v>81818872</v>
      </c>
      <c r="J110" s="9">
        <v>81938109</v>
      </c>
      <c r="K110" s="9">
        <v>82020088</v>
      </c>
      <c r="L110" s="9">
        <v>82084469</v>
      </c>
      <c r="M110" s="9">
        <v>82128034</v>
      </c>
    </row>
    <row r="111" spans="1:13" x14ac:dyDescent="0.25">
      <c r="A111" s="8" t="s">
        <v>99</v>
      </c>
      <c r="B111" s="9">
        <v>36540419</v>
      </c>
      <c r="C111" s="9">
        <v>36541692</v>
      </c>
      <c r="D111" s="9">
        <v>36496747</v>
      </c>
      <c r="E111" s="9">
        <v>36284826</v>
      </c>
      <c r="F111" s="9">
        <v>36101674</v>
      </c>
      <c r="G111" s="9">
        <v>35944097</v>
      </c>
      <c r="H111" s="9">
        <v>35766092</v>
      </c>
      <c r="I111" s="9">
        <v>35546017</v>
      </c>
      <c r="J111" s="9">
        <v>35329370</v>
      </c>
      <c r="K111" s="9">
        <v>35186318</v>
      </c>
      <c r="L111" s="9">
        <v>35108179</v>
      </c>
      <c r="M111" s="9">
        <v>35063576</v>
      </c>
    </row>
    <row r="112" spans="1:13" x14ac:dyDescent="0.25">
      <c r="A112" s="8"/>
      <c r="B112" s="9"/>
      <c r="C112" s="9"/>
      <c r="D112" s="9"/>
      <c r="E112" s="9"/>
      <c r="F112" s="9"/>
      <c r="G112" s="9"/>
      <c r="H112" s="9"/>
      <c r="I112" s="9"/>
      <c r="J112" s="9"/>
      <c r="K112" s="9"/>
      <c r="L112" s="9"/>
      <c r="M112" s="9"/>
    </row>
    <row r="113" spans="1:13" x14ac:dyDescent="0.25">
      <c r="A113" s="11" t="s">
        <v>100</v>
      </c>
      <c r="B113" s="12">
        <v>43.3</v>
      </c>
      <c r="C113" s="12">
        <v>43.3</v>
      </c>
      <c r="D113" s="12">
        <v>43.4</v>
      </c>
      <c r="E113" s="12">
        <v>43.6</v>
      </c>
      <c r="F113" s="12">
        <v>43.8</v>
      </c>
      <c r="G113" s="12">
        <v>44.1</v>
      </c>
      <c r="H113" s="12">
        <v>44.3</v>
      </c>
      <c r="I113" s="12">
        <v>44.6</v>
      </c>
      <c r="J113" s="12">
        <v>44.8</v>
      </c>
      <c r="K113" s="12">
        <v>45</v>
      </c>
      <c r="L113" s="12">
        <v>45.1</v>
      </c>
      <c r="M113" s="12">
        <v>45.2</v>
      </c>
    </row>
    <row r="114" spans="1:13" ht="48.75" customHeight="1" x14ac:dyDescent="0.25">
      <c r="A114" s="28" t="s">
        <v>103</v>
      </c>
      <c r="B114" s="29"/>
      <c r="C114" s="29"/>
      <c r="D114" s="29"/>
      <c r="E114" s="29"/>
      <c r="F114" s="29"/>
      <c r="G114" s="29"/>
      <c r="H114" s="29"/>
      <c r="I114" s="29"/>
      <c r="J114" s="29"/>
      <c r="K114" s="29"/>
      <c r="L114" s="29"/>
      <c r="M114" s="30"/>
    </row>
    <row r="115" spans="1:13" ht="15" customHeight="1" x14ac:dyDescent="0.25">
      <c r="A115" s="31" t="s">
        <v>104</v>
      </c>
      <c r="B115" s="32"/>
      <c r="C115" s="32"/>
      <c r="D115" s="32"/>
      <c r="E115" s="32"/>
      <c r="F115" s="32"/>
      <c r="G115" s="32"/>
      <c r="H115" s="32"/>
      <c r="I115" s="32"/>
      <c r="J115" s="32"/>
      <c r="K115" s="32"/>
      <c r="L115" s="32"/>
      <c r="M115" s="33"/>
    </row>
    <row r="116" spans="1:13" ht="15" customHeight="1" x14ac:dyDescent="0.25">
      <c r="A116" s="34" t="s">
        <v>114</v>
      </c>
      <c r="B116" s="35"/>
      <c r="C116" s="35"/>
      <c r="D116" s="35"/>
      <c r="E116" s="35"/>
      <c r="F116" s="35"/>
      <c r="G116" s="35"/>
      <c r="H116" s="35"/>
      <c r="I116" s="35"/>
      <c r="J116" s="35"/>
      <c r="K116" s="35"/>
      <c r="L116" s="35"/>
      <c r="M116" s="36"/>
    </row>
    <row r="117" spans="1:13" ht="15" customHeight="1" x14ac:dyDescent="0.25">
      <c r="A117" s="34" t="s">
        <v>105</v>
      </c>
      <c r="B117" s="35"/>
      <c r="C117" s="35"/>
      <c r="D117" s="35"/>
      <c r="E117" s="35"/>
      <c r="F117" s="35"/>
      <c r="G117" s="35"/>
      <c r="H117" s="35"/>
      <c r="I117" s="35"/>
      <c r="J117" s="35"/>
      <c r="K117" s="35"/>
      <c r="L117" s="35"/>
      <c r="M117" s="36"/>
    </row>
    <row r="118" spans="1:13" ht="15" customHeight="1" x14ac:dyDescent="0.25">
      <c r="A118" s="37" t="s">
        <v>106</v>
      </c>
      <c r="B118" s="38"/>
      <c r="C118" s="38"/>
      <c r="D118" s="38"/>
      <c r="E118" s="38"/>
      <c r="F118" s="38"/>
      <c r="G118" s="38"/>
      <c r="H118" s="38"/>
      <c r="I118" s="38"/>
      <c r="J118" s="38"/>
      <c r="K118" s="38"/>
      <c r="L118" s="38"/>
      <c r="M118" s="39"/>
    </row>
  </sheetData>
  <mergeCells count="11">
    <mergeCell ref="A114:M114"/>
    <mergeCell ref="A115:M115"/>
    <mergeCell ref="A116:M116"/>
    <mergeCell ref="A117:M117"/>
    <mergeCell ref="A118:M118"/>
    <mergeCell ref="A1:M1"/>
    <mergeCell ref="A2:M2"/>
    <mergeCell ref="A3:M3"/>
    <mergeCell ref="A4:A5"/>
    <mergeCell ref="B4:C4"/>
    <mergeCell ref="D4:M4"/>
  </mergeCells>
  <pageMargins left="0.25" right="0" top="0.85" bottom="1" header="0.5" footer="0.5"/>
  <pageSetup orientation="landscape" horizontalDpi="90" verticalDpi="90" r:id="rId1"/>
  <headerFooter alignWithMargins="0">
    <oddHeader>&amp;C&amp;"Arial,Bold"Annual Estimates of the Resident Population by Sex, Age, Race, and Hispanic Origin for the United States: April 1, 2010 to July 1, 2019</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94F9C-A6DE-4E5A-BE14-A0E3DFCB9F86}">
  <dimension ref="A1:Y118"/>
  <sheetViews>
    <sheetView workbookViewId="0">
      <pane ySplit="5" topLeftCell="A104" activePane="bottomLeft" state="frozen"/>
      <selection pane="bottomLeft" activeCell="B109" sqref="B109"/>
    </sheetView>
  </sheetViews>
  <sheetFormatPr defaultColWidth="9.109375" defaultRowHeight="13.2" x14ac:dyDescent="0.25"/>
  <cols>
    <col min="1" max="1" width="21" style="1" customWidth="1"/>
    <col min="2" max="2" width="15" style="1" customWidth="1"/>
    <col min="3" max="3" width="16" style="1" customWidth="1"/>
    <col min="4" max="13" width="13" style="1" customWidth="1"/>
    <col min="14" max="16384" width="9.109375" style="1"/>
  </cols>
  <sheetData>
    <row r="1" spans="1:25" ht="2.25" customHeight="1" x14ac:dyDescent="0.25">
      <c r="A1" s="17" t="s">
        <v>108</v>
      </c>
      <c r="B1" s="17"/>
      <c r="C1" s="17"/>
      <c r="D1" s="17"/>
      <c r="E1" s="17"/>
      <c r="F1" s="17"/>
      <c r="G1" s="17"/>
      <c r="H1" s="17"/>
      <c r="I1" s="17"/>
      <c r="J1" s="17"/>
      <c r="K1" s="17"/>
      <c r="L1" s="17"/>
      <c r="M1" s="17"/>
    </row>
    <row r="2" spans="1:25" ht="24" customHeight="1" x14ac:dyDescent="0.25">
      <c r="A2" s="18" t="s">
        <v>0</v>
      </c>
      <c r="B2" s="19"/>
      <c r="C2" s="19"/>
      <c r="D2" s="19"/>
      <c r="E2" s="19"/>
      <c r="F2" s="19"/>
      <c r="G2" s="19"/>
      <c r="H2" s="19"/>
      <c r="I2" s="19"/>
      <c r="J2" s="19"/>
      <c r="K2" s="19"/>
      <c r="L2" s="19"/>
      <c r="M2" s="19"/>
    </row>
    <row r="3" spans="1:25" ht="24" customHeight="1" x14ac:dyDescent="0.25">
      <c r="A3" s="20" t="s">
        <v>109</v>
      </c>
      <c r="B3" s="21"/>
      <c r="C3" s="21"/>
      <c r="D3" s="21"/>
      <c r="E3" s="21"/>
      <c r="F3" s="21"/>
      <c r="G3" s="21"/>
      <c r="H3" s="21"/>
      <c r="I3" s="21"/>
      <c r="J3" s="21"/>
      <c r="K3" s="21"/>
      <c r="L3" s="21"/>
      <c r="M3" s="22"/>
    </row>
    <row r="4" spans="1:25" s="2" customFormat="1" ht="15" customHeight="1" x14ac:dyDescent="0.25">
      <c r="A4" s="23" t="s">
        <v>1</v>
      </c>
      <c r="B4" s="25">
        <v>40269</v>
      </c>
      <c r="C4" s="26"/>
      <c r="D4" s="27" t="s">
        <v>4</v>
      </c>
      <c r="E4" s="26"/>
      <c r="F4" s="26"/>
      <c r="G4" s="26"/>
      <c r="H4" s="26"/>
      <c r="I4" s="26"/>
      <c r="J4" s="26"/>
      <c r="K4" s="26"/>
      <c r="L4" s="26"/>
      <c r="M4" s="26"/>
    </row>
    <row r="5" spans="1:25" s="4" customFormat="1" ht="33.9" customHeight="1" x14ac:dyDescent="0.3">
      <c r="A5" s="24"/>
      <c r="B5" s="3" t="s">
        <v>2</v>
      </c>
      <c r="C5" s="3" t="s">
        <v>3</v>
      </c>
      <c r="D5" s="3">
        <v>2010</v>
      </c>
      <c r="E5" s="3">
        <v>2011</v>
      </c>
      <c r="F5" s="3">
        <v>2012</v>
      </c>
      <c r="G5" s="3">
        <v>2013</v>
      </c>
      <c r="H5" s="3">
        <v>2014</v>
      </c>
      <c r="I5" s="3">
        <v>2015</v>
      </c>
      <c r="J5" s="3">
        <v>2016</v>
      </c>
      <c r="K5" s="3">
        <v>2017</v>
      </c>
      <c r="L5" s="3">
        <v>2018</v>
      </c>
      <c r="M5" s="3">
        <v>2019</v>
      </c>
    </row>
    <row r="6" spans="1:25" s="7" customFormat="1" ht="33.9" customHeight="1" x14ac:dyDescent="0.3">
      <c r="A6" s="16" t="s">
        <v>69</v>
      </c>
      <c r="B6" s="6">
        <v>37922522</v>
      </c>
      <c r="C6" s="6">
        <v>37926254</v>
      </c>
      <c r="D6" s="6">
        <v>38013471</v>
      </c>
      <c r="E6" s="6">
        <v>38379378</v>
      </c>
      <c r="F6" s="6">
        <v>38756150</v>
      </c>
      <c r="G6" s="6">
        <v>39117317</v>
      </c>
      <c r="H6" s="6">
        <v>39488757</v>
      </c>
      <c r="I6" s="6">
        <v>39862578</v>
      </c>
      <c r="J6" s="6">
        <v>40231299</v>
      </c>
      <c r="K6" s="6">
        <v>40568433</v>
      </c>
      <c r="L6" s="6">
        <v>40860704</v>
      </c>
      <c r="M6" s="6">
        <v>41147488</v>
      </c>
      <c r="N6" s="7" t="e">
        <f>B6/#REF!</f>
        <v>#REF!</v>
      </c>
      <c r="O6" s="7" t="e">
        <f>C6/#REF!</f>
        <v>#REF!</v>
      </c>
      <c r="P6" s="7" t="e">
        <f>D6/#REF!</f>
        <v>#REF!</v>
      </c>
      <c r="Q6" s="7" t="e">
        <f>E6/#REF!</f>
        <v>#REF!</v>
      </c>
      <c r="R6" s="7" t="e">
        <f>F6/#REF!</f>
        <v>#REF!</v>
      </c>
      <c r="S6" s="7" t="e">
        <f>G6/#REF!</f>
        <v>#REF!</v>
      </c>
      <c r="T6" s="7" t="e">
        <f>H6/#REF!</f>
        <v>#REF!</v>
      </c>
      <c r="U6" s="7" t="e">
        <f>I6/#REF!</f>
        <v>#REF!</v>
      </c>
      <c r="V6" s="7" t="e">
        <f>J6/#REF!</f>
        <v>#REF!</v>
      </c>
      <c r="W6" s="7" t="e">
        <f>K6/#REF!</f>
        <v>#REF!</v>
      </c>
      <c r="X6" s="7" t="e">
        <f>L6/#REF!</f>
        <v>#REF!</v>
      </c>
      <c r="Y6" s="7" t="e">
        <f>M6/#REF!</f>
        <v>#REF!</v>
      </c>
    </row>
    <row r="7" spans="1:25" x14ac:dyDescent="0.25">
      <c r="A7" s="8" t="s">
        <v>25</v>
      </c>
      <c r="B7" s="9">
        <v>2780317</v>
      </c>
      <c r="C7" s="9">
        <v>2780330</v>
      </c>
      <c r="D7" s="9">
        <v>2779550</v>
      </c>
      <c r="E7" s="9">
        <v>2774793</v>
      </c>
      <c r="F7" s="9">
        <v>2752259</v>
      </c>
      <c r="G7" s="9">
        <v>2730659</v>
      </c>
      <c r="H7" s="9">
        <v>2730760</v>
      </c>
      <c r="I7" s="9">
        <v>2737947</v>
      </c>
      <c r="J7" s="9">
        <v>2738279</v>
      </c>
      <c r="K7" s="9">
        <v>2731612</v>
      </c>
      <c r="L7" s="9">
        <v>2711876</v>
      </c>
      <c r="M7" s="9">
        <v>2684389</v>
      </c>
      <c r="N7" s="7" t="e">
        <f>B7/#REF!</f>
        <v>#REF!</v>
      </c>
      <c r="O7" s="7" t="e">
        <f>C7/#REF!</f>
        <v>#REF!</v>
      </c>
      <c r="P7" s="7" t="e">
        <f>D7/#REF!</f>
        <v>#REF!</v>
      </c>
      <c r="Q7" s="7" t="e">
        <f>E7/#REF!</f>
        <v>#REF!</v>
      </c>
      <c r="R7" s="7" t="e">
        <f>F7/#REF!</f>
        <v>#REF!</v>
      </c>
      <c r="S7" s="7" t="e">
        <f>G7/#REF!</f>
        <v>#REF!</v>
      </c>
      <c r="T7" s="7" t="e">
        <f>H7/#REF!</f>
        <v>#REF!</v>
      </c>
      <c r="U7" s="7" t="e">
        <f>I7/#REF!</f>
        <v>#REF!</v>
      </c>
      <c r="V7" s="7" t="e">
        <f>J7/#REF!</f>
        <v>#REF!</v>
      </c>
      <c r="W7" s="7" t="e">
        <f>K7/#REF!</f>
        <v>#REF!</v>
      </c>
      <c r="X7" s="7" t="e">
        <f>L7/#REF!</f>
        <v>#REF!</v>
      </c>
      <c r="Y7" s="7" t="e">
        <f>M7/#REF!</f>
        <v>#REF!</v>
      </c>
    </row>
    <row r="8" spans="1:25" x14ac:dyDescent="0.25">
      <c r="A8" s="8" t="s">
        <v>38</v>
      </c>
      <c r="B8" s="9">
        <v>2774092</v>
      </c>
      <c r="C8" s="9">
        <v>2774106</v>
      </c>
      <c r="D8" s="9">
        <v>2766255</v>
      </c>
      <c r="E8" s="9">
        <v>2752242</v>
      </c>
      <c r="F8" s="9">
        <v>2772282</v>
      </c>
      <c r="G8" s="9">
        <v>2802854</v>
      </c>
      <c r="H8" s="9">
        <v>2813272</v>
      </c>
      <c r="I8" s="9">
        <v>2816742</v>
      </c>
      <c r="J8" s="9">
        <v>2816535</v>
      </c>
      <c r="K8" s="9">
        <v>2798121</v>
      </c>
      <c r="L8" s="9">
        <v>2777071</v>
      </c>
      <c r="M8" s="9">
        <v>2776150</v>
      </c>
      <c r="N8" s="7" t="e">
        <f>B8/#REF!</f>
        <v>#REF!</v>
      </c>
      <c r="O8" s="7" t="e">
        <f>C8/#REF!</f>
        <v>#REF!</v>
      </c>
      <c r="P8" s="7" t="e">
        <f>D8/#REF!</f>
        <v>#REF!</v>
      </c>
      <c r="Q8" s="7" t="e">
        <f>E8/#REF!</f>
        <v>#REF!</v>
      </c>
      <c r="R8" s="7" t="e">
        <f>F8/#REF!</f>
        <v>#REF!</v>
      </c>
      <c r="S8" s="7" t="e">
        <f>G8/#REF!</f>
        <v>#REF!</v>
      </c>
      <c r="T8" s="7" t="e">
        <f>H8/#REF!</f>
        <v>#REF!</v>
      </c>
      <c r="U8" s="7" t="e">
        <f>I8/#REF!</f>
        <v>#REF!</v>
      </c>
      <c r="V8" s="7" t="e">
        <f>J8/#REF!</f>
        <v>#REF!</v>
      </c>
      <c r="W8" s="7" t="e">
        <f>K8/#REF!</f>
        <v>#REF!</v>
      </c>
      <c r="X8" s="7" t="e">
        <f>L8/#REF!</f>
        <v>#REF!</v>
      </c>
      <c r="Y8" s="7" t="e">
        <f>M8/#REF!</f>
        <v>#REF!</v>
      </c>
    </row>
    <row r="9" spans="1:25" x14ac:dyDescent="0.25">
      <c r="A9" s="8" t="s">
        <v>39</v>
      </c>
      <c r="B9" s="9">
        <v>2933239</v>
      </c>
      <c r="C9" s="9">
        <v>2933297</v>
      </c>
      <c r="D9" s="9">
        <v>2931586</v>
      </c>
      <c r="E9" s="9">
        <v>2927549</v>
      </c>
      <c r="F9" s="9">
        <v>2904391</v>
      </c>
      <c r="G9" s="9">
        <v>2870476</v>
      </c>
      <c r="H9" s="9">
        <v>2843682</v>
      </c>
      <c r="I9" s="9">
        <v>2805034</v>
      </c>
      <c r="J9" s="9">
        <v>2793529</v>
      </c>
      <c r="K9" s="9">
        <v>2815847</v>
      </c>
      <c r="L9" s="9">
        <v>2846710</v>
      </c>
      <c r="M9" s="9">
        <v>2856810</v>
      </c>
      <c r="N9" s="7" t="e">
        <f>B9/#REF!</f>
        <v>#REF!</v>
      </c>
      <c r="O9" s="7" t="e">
        <f>C9/#REF!</f>
        <v>#REF!</v>
      </c>
      <c r="P9" s="7" t="e">
        <f>D9/#REF!</f>
        <v>#REF!</v>
      </c>
      <c r="Q9" s="7" t="e">
        <f>E9/#REF!</f>
        <v>#REF!</v>
      </c>
      <c r="R9" s="7" t="e">
        <f>F9/#REF!</f>
        <v>#REF!</v>
      </c>
      <c r="S9" s="7" t="e">
        <f>G9/#REF!</f>
        <v>#REF!</v>
      </c>
      <c r="T9" s="7" t="e">
        <f>H9/#REF!</f>
        <v>#REF!</v>
      </c>
      <c r="U9" s="7" t="e">
        <f>I9/#REF!</f>
        <v>#REF!</v>
      </c>
      <c r="V9" s="7" t="e">
        <f>J9/#REF!</f>
        <v>#REF!</v>
      </c>
      <c r="W9" s="7" t="e">
        <f>K9/#REF!</f>
        <v>#REF!</v>
      </c>
      <c r="X9" s="7" t="e">
        <f>L9/#REF!</f>
        <v>#REF!</v>
      </c>
      <c r="Y9" s="7" t="e">
        <f>M9/#REF!</f>
        <v>#REF!</v>
      </c>
    </row>
    <row r="10" spans="1:25" x14ac:dyDescent="0.25">
      <c r="A10" s="8" t="s">
        <v>40</v>
      </c>
      <c r="B10" s="9">
        <v>3344604</v>
      </c>
      <c r="C10" s="9">
        <v>3344962</v>
      </c>
      <c r="D10" s="9">
        <v>3329037</v>
      </c>
      <c r="E10" s="9">
        <v>3232971</v>
      </c>
      <c r="F10" s="9">
        <v>3140902</v>
      </c>
      <c r="G10" s="9">
        <v>3062302</v>
      </c>
      <c r="H10" s="9">
        <v>3000263</v>
      </c>
      <c r="I10" s="9">
        <v>2984355</v>
      </c>
      <c r="J10" s="9">
        <v>2982271</v>
      </c>
      <c r="K10" s="9">
        <v>2960098</v>
      </c>
      <c r="L10" s="9">
        <v>2924330</v>
      </c>
      <c r="M10" s="9">
        <v>2895818</v>
      </c>
      <c r="N10" s="7" t="e">
        <f>B10/#REF!</f>
        <v>#REF!</v>
      </c>
      <c r="O10" s="7" t="e">
        <f>C10/#REF!</f>
        <v>#REF!</v>
      </c>
      <c r="P10" s="7" t="e">
        <f>D10/#REF!</f>
        <v>#REF!</v>
      </c>
      <c r="Q10" s="7" t="e">
        <f>E10/#REF!</f>
        <v>#REF!</v>
      </c>
      <c r="R10" s="7" t="e">
        <f>F10/#REF!</f>
        <v>#REF!</v>
      </c>
      <c r="S10" s="7" t="e">
        <f>G10/#REF!</f>
        <v>#REF!</v>
      </c>
      <c r="T10" s="7" t="e">
        <f>H10/#REF!</f>
        <v>#REF!</v>
      </c>
      <c r="U10" s="7" t="e">
        <f>I10/#REF!</f>
        <v>#REF!</v>
      </c>
      <c r="V10" s="7" t="e">
        <f>J10/#REF!</f>
        <v>#REF!</v>
      </c>
      <c r="W10" s="7" t="e">
        <f>K10/#REF!</f>
        <v>#REF!</v>
      </c>
      <c r="X10" s="7" t="e">
        <f>L10/#REF!</f>
        <v>#REF!</v>
      </c>
      <c r="Y10" s="7" t="e">
        <f>M10/#REF!</f>
        <v>#REF!</v>
      </c>
    </row>
    <row r="11" spans="1:25" x14ac:dyDescent="0.25">
      <c r="A11" s="8" t="s">
        <v>41</v>
      </c>
      <c r="B11" s="9">
        <v>3018973</v>
      </c>
      <c r="C11" s="9">
        <v>3019391</v>
      </c>
      <c r="D11" s="9">
        <v>3053271</v>
      </c>
      <c r="E11" s="9">
        <v>3196550</v>
      </c>
      <c r="F11" s="9">
        <v>3326242</v>
      </c>
      <c r="G11" s="9">
        <v>3415251</v>
      </c>
      <c r="H11" s="9">
        <v>3441972</v>
      </c>
      <c r="I11" s="9">
        <v>3391243</v>
      </c>
      <c r="J11" s="9">
        <v>3296732</v>
      </c>
      <c r="K11" s="9">
        <v>3205293</v>
      </c>
      <c r="L11" s="9">
        <v>3124585</v>
      </c>
      <c r="M11" s="9">
        <v>3060213</v>
      </c>
      <c r="N11" s="7" t="e">
        <f>B11/#REF!</f>
        <v>#REF!</v>
      </c>
      <c r="O11" s="7" t="e">
        <f>C11/#REF!</f>
        <v>#REF!</v>
      </c>
      <c r="P11" s="7" t="e">
        <f>D11/#REF!</f>
        <v>#REF!</v>
      </c>
      <c r="Q11" s="7" t="e">
        <f>E11/#REF!</f>
        <v>#REF!</v>
      </c>
      <c r="R11" s="7" t="e">
        <f>F11/#REF!</f>
        <v>#REF!</v>
      </c>
      <c r="S11" s="7" t="e">
        <f>G11/#REF!</f>
        <v>#REF!</v>
      </c>
      <c r="T11" s="7" t="e">
        <f>H11/#REF!</f>
        <v>#REF!</v>
      </c>
      <c r="U11" s="7" t="e">
        <f>I11/#REF!</f>
        <v>#REF!</v>
      </c>
      <c r="V11" s="7" t="e">
        <f>J11/#REF!</f>
        <v>#REF!</v>
      </c>
      <c r="W11" s="7" t="e">
        <f>K11/#REF!</f>
        <v>#REF!</v>
      </c>
      <c r="X11" s="7" t="e">
        <f>L11/#REF!</f>
        <v>#REF!</v>
      </c>
      <c r="Y11" s="7" t="e">
        <f>M11/#REF!</f>
        <v>#REF!</v>
      </c>
    </row>
    <row r="12" spans="1:25" x14ac:dyDescent="0.25">
      <c r="A12" s="8" t="s">
        <v>42</v>
      </c>
      <c r="B12" s="9">
        <v>2705388</v>
      </c>
      <c r="C12" s="9">
        <v>2705842</v>
      </c>
      <c r="D12" s="9">
        <v>2710929</v>
      </c>
      <c r="E12" s="9">
        <v>2743840</v>
      </c>
      <c r="F12" s="9">
        <v>2787796</v>
      </c>
      <c r="G12" s="9">
        <v>2855698</v>
      </c>
      <c r="H12" s="9">
        <v>2973365</v>
      </c>
      <c r="I12" s="9">
        <v>3112984</v>
      </c>
      <c r="J12" s="9">
        <v>3261334</v>
      </c>
      <c r="K12" s="9">
        <v>3388189</v>
      </c>
      <c r="L12" s="9">
        <v>3471502</v>
      </c>
      <c r="M12" s="9">
        <v>3493114</v>
      </c>
      <c r="N12" s="7" t="e">
        <f>B12/#REF!</f>
        <v>#REF!</v>
      </c>
      <c r="O12" s="7" t="e">
        <f>C12/#REF!</f>
        <v>#REF!</v>
      </c>
      <c r="P12" s="7" t="e">
        <f>D12/#REF!</f>
        <v>#REF!</v>
      </c>
      <c r="Q12" s="7" t="e">
        <f>E12/#REF!</f>
        <v>#REF!</v>
      </c>
      <c r="R12" s="7" t="e">
        <f>F12/#REF!</f>
        <v>#REF!</v>
      </c>
      <c r="S12" s="7" t="e">
        <f>G12/#REF!</f>
        <v>#REF!</v>
      </c>
      <c r="T12" s="7" t="e">
        <f>H12/#REF!</f>
        <v>#REF!</v>
      </c>
      <c r="U12" s="7" t="e">
        <f>I12/#REF!</f>
        <v>#REF!</v>
      </c>
      <c r="V12" s="7" t="e">
        <f>J12/#REF!</f>
        <v>#REF!</v>
      </c>
      <c r="W12" s="7" t="e">
        <f>K12/#REF!</f>
        <v>#REF!</v>
      </c>
      <c r="X12" s="7" t="e">
        <f>L12/#REF!</f>
        <v>#REF!</v>
      </c>
      <c r="Y12" s="7" t="e">
        <f>M12/#REF!</f>
        <v>#REF!</v>
      </c>
    </row>
    <row r="13" spans="1:25" x14ac:dyDescent="0.25">
      <c r="A13" s="8" t="s">
        <v>43</v>
      </c>
      <c r="B13" s="9">
        <v>2554981</v>
      </c>
      <c r="C13" s="9">
        <v>2555407</v>
      </c>
      <c r="D13" s="9">
        <v>2572658</v>
      </c>
      <c r="E13" s="9">
        <v>2636388</v>
      </c>
      <c r="F13" s="9">
        <v>2687145</v>
      </c>
      <c r="G13" s="9">
        <v>2732097</v>
      </c>
      <c r="H13" s="9">
        <v>2753692</v>
      </c>
      <c r="I13" s="9">
        <v>2765431</v>
      </c>
      <c r="J13" s="9">
        <v>2803012</v>
      </c>
      <c r="K13" s="9">
        <v>2846802</v>
      </c>
      <c r="L13" s="9">
        <v>2912531</v>
      </c>
      <c r="M13" s="9">
        <v>3026581</v>
      </c>
      <c r="N13" s="7" t="e">
        <f>B13/#REF!</f>
        <v>#REF!</v>
      </c>
      <c r="O13" s="7" t="e">
        <f>C13/#REF!</f>
        <v>#REF!</v>
      </c>
      <c r="P13" s="7" t="e">
        <f>D13/#REF!</f>
        <v>#REF!</v>
      </c>
      <c r="Q13" s="7" t="e">
        <f>E13/#REF!</f>
        <v>#REF!</v>
      </c>
      <c r="R13" s="7" t="e">
        <f>F13/#REF!</f>
        <v>#REF!</v>
      </c>
      <c r="S13" s="7" t="e">
        <f>G13/#REF!</f>
        <v>#REF!</v>
      </c>
      <c r="T13" s="7" t="e">
        <f>H13/#REF!</f>
        <v>#REF!</v>
      </c>
      <c r="U13" s="7" t="e">
        <f>I13/#REF!</f>
        <v>#REF!</v>
      </c>
      <c r="V13" s="7" t="e">
        <f>J13/#REF!</f>
        <v>#REF!</v>
      </c>
      <c r="W13" s="7" t="e">
        <f>K13/#REF!</f>
        <v>#REF!</v>
      </c>
      <c r="X13" s="7" t="e">
        <f>L13/#REF!</f>
        <v>#REF!</v>
      </c>
      <c r="Y13" s="7" t="e">
        <f>M13/#REF!</f>
        <v>#REF!</v>
      </c>
    </row>
    <row r="14" spans="1:25" x14ac:dyDescent="0.25">
      <c r="A14" s="8" t="s">
        <v>44</v>
      </c>
      <c r="B14" s="9">
        <v>2549439</v>
      </c>
      <c r="C14" s="9">
        <v>2549775</v>
      </c>
      <c r="D14" s="9">
        <v>2541068</v>
      </c>
      <c r="E14" s="9">
        <v>2481134</v>
      </c>
      <c r="F14" s="9">
        <v>2468626</v>
      </c>
      <c r="G14" s="9">
        <v>2481235</v>
      </c>
      <c r="H14" s="9">
        <v>2530604</v>
      </c>
      <c r="I14" s="9">
        <v>2603696</v>
      </c>
      <c r="J14" s="9">
        <v>2669918</v>
      </c>
      <c r="K14" s="9">
        <v>2720664</v>
      </c>
      <c r="L14" s="9">
        <v>2764161</v>
      </c>
      <c r="M14" s="9">
        <v>2783964</v>
      </c>
      <c r="N14" s="7" t="e">
        <f>B14/#REF!</f>
        <v>#REF!</v>
      </c>
      <c r="O14" s="7" t="e">
        <f>C14/#REF!</f>
        <v>#REF!</v>
      </c>
      <c r="P14" s="7" t="e">
        <f>D14/#REF!</f>
        <v>#REF!</v>
      </c>
      <c r="Q14" s="7" t="e">
        <f>E14/#REF!</f>
        <v>#REF!</v>
      </c>
      <c r="R14" s="7" t="e">
        <f>F14/#REF!</f>
        <v>#REF!</v>
      </c>
      <c r="S14" s="7" t="e">
        <f>G14/#REF!</f>
        <v>#REF!</v>
      </c>
      <c r="T14" s="7" t="e">
        <f>H14/#REF!</f>
        <v>#REF!</v>
      </c>
      <c r="U14" s="7" t="e">
        <f>I14/#REF!</f>
        <v>#REF!</v>
      </c>
      <c r="V14" s="7" t="e">
        <f>J14/#REF!</f>
        <v>#REF!</v>
      </c>
      <c r="W14" s="7" t="e">
        <f>K14/#REF!</f>
        <v>#REF!</v>
      </c>
      <c r="X14" s="7" t="e">
        <f>L14/#REF!</f>
        <v>#REF!</v>
      </c>
      <c r="Y14" s="7" t="e">
        <f>M14/#REF!</f>
        <v>#REF!</v>
      </c>
    </row>
    <row r="15" spans="1:25" x14ac:dyDescent="0.25">
      <c r="A15" s="8" t="s">
        <v>45</v>
      </c>
      <c r="B15" s="9">
        <v>2611613</v>
      </c>
      <c r="C15" s="9">
        <v>2611970</v>
      </c>
      <c r="D15" s="9">
        <v>2608142</v>
      </c>
      <c r="E15" s="9">
        <v>2616874</v>
      </c>
      <c r="F15" s="9">
        <v>2624549</v>
      </c>
      <c r="G15" s="9">
        <v>2613228</v>
      </c>
      <c r="H15" s="9">
        <v>2590329</v>
      </c>
      <c r="I15" s="9">
        <v>2547425</v>
      </c>
      <c r="J15" s="9">
        <v>2491222</v>
      </c>
      <c r="K15" s="9">
        <v>2477601</v>
      </c>
      <c r="L15" s="9">
        <v>2488035</v>
      </c>
      <c r="M15" s="9">
        <v>2533979</v>
      </c>
      <c r="N15" s="7" t="e">
        <f>B15/#REF!</f>
        <v>#REF!</v>
      </c>
      <c r="O15" s="7" t="e">
        <f>C15/#REF!</f>
        <v>#REF!</v>
      </c>
      <c r="P15" s="7" t="e">
        <f>D15/#REF!</f>
        <v>#REF!</v>
      </c>
      <c r="Q15" s="7" t="e">
        <f>E15/#REF!</f>
        <v>#REF!</v>
      </c>
      <c r="R15" s="7" t="e">
        <f>F15/#REF!</f>
        <v>#REF!</v>
      </c>
      <c r="S15" s="7" t="e">
        <f>G15/#REF!</f>
        <v>#REF!</v>
      </c>
      <c r="T15" s="7" t="e">
        <f>H15/#REF!</f>
        <v>#REF!</v>
      </c>
      <c r="U15" s="7" t="e">
        <f>I15/#REF!</f>
        <v>#REF!</v>
      </c>
      <c r="V15" s="7" t="e">
        <f>J15/#REF!</f>
        <v>#REF!</v>
      </c>
      <c r="W15" s="7" t="e">
        <f>K15/#REF!</f>
        <v>#REF!</v>
      </c>
      <c r="X15" s="7" t="e">
        <f>L15/#REF!</f>
        <v>#REF!</v>
      </c>
      <c r="Y15" s="7" t="e">
        <f>M15/#REF!</f>
        <v>#REF!</v>
      </c>
    </row>
    <row r="16" spans="1:25" x14ac:dyDescent="0.25">
      <c r="A16" s="8" t="s">
        <v>46</v>
      </c>
      <c r="B16" s="9">
        <v>2777271</v>
      </c>
      <c r="C16" s="9">
        <v>2777655</v>
      </c>
      <c r="D16" s="9">
        <v>2773738</v>
      </c>
      <c r="E16" s="9">
        <v>2744217</v>
      </c>
      <c r="F16" s="9">
        <v>2699793</v>
      </c>
      <c r="G16" s="9">
        <v>2652511</v>
      </c>
      <c r="H16" s="9">
        <v>2597605</v>
      </c>
      <c r="I16" s="9">
        <v>2580919</v>
      </c>
      <c r="J16" s="9">
        <v>2592260</v>
      </c>
      <c r="K16" s="9">
        <v>2600591</v>
      </c>
      <c r="L16" s="9">
        <v>2589035</v>
      </c>
      <c r="M16" s="9">
        <v>2566124</v>
      </c>
      <c r="N16" s="7" t="e">
        <f>B16/#REF!</f>
        <v>#REF!</v>
      </c>
      <c r="O16" s="7" t="e">
        <f>C16/#REF!</f>
        <v>#REF!</v>
      </c>
      <c r="P16" s="7" t="e">
        <f>D16/#REF!</f>
        <v>#REF!</v>
      </c>
      <c r="Q16" s="7" t="e">
        <f>E16/#REF!</f>
        <v>#REF!</v>
      </c>
      <c r="R16" s="7" t="e">
        <f>F16/#REF!</f>
        <v>#REF!</v>
      </c>
      <c r="S16" s="7" t="e">
        <f>G16/#REF!</f>
        <v>#REF!</v>
      </c>
      <c r="T16" s="7" t="e">
        <f>H16/#REF!</f>
        <v>#REF!</v>
      </c>
      <c r="U16" s="7" t="e">
        <f>I16/#REF!</f>
        <v>#REF!</v>
      </c>
      <c r="V16" s="7" t="e">
        <f>J16/#REF!</f>
        <v>#REF!</v>
      </c>
      <c r="W16" s="7" t="e">
        <f>K16/#REF!</f>
        <v>#REF!</v>
      </c>
      <c r="X16" s="7" t="e">
        <f>L16/#REF!</f>
        <v>#REF!</v>
      </c>
      <c r="Y16" s="7" t="e">
        <f>M16/#REF!</f>
        <v>#REF!</v>
      </c>
    </row>
    <row r="17" spans="1:25" x14ac:dyDescent="0.25">
      <c r="A17" s="8" t="s">
        <v>47</v>
      </c>
      <c r="B17" s="9">
        <v>2651736</v>
      </c>
      <c r="C17" s="9">
        <v>2652028</v>
      </c>
      <c r="D17" s="9">
        <v>2661426</v>
      </c>
      <c r="E17" s="9">
        <v>2694682</v>
      </c>
      <c r="F17" s="9">
        <v>2705201</v>
      </c>
      <c r="G17" s="9">
        <v>2717223</v>
      </c>
      <c r="H17" s="9">
        <v>2721612</v>
      </c>
      <c r="I17" s="9">
        <v>2706716</v>
      </c>
      <c r="J17" s="9">
        <v>2679456</v>
      </c>
      <c r="K17" s="9">
        <v>2636587</v>
      </c>
      <c r="L17" s="9">
        <v>2590828</v>
      </c>
      <c r="M17" s="9">
        <v>2537690</v>
      </c>
      <c r="N17" s="7" t="e">
        <f>B17/#REF!</f>
        <v>#REF!</v>
      </c>
      <c r="O17" s="7" t="e">
        <f>C17/#REF!</f>
        <v>#REF!</v>
      </c>
      <c r="P17" s="7" t="e">
        <f>D17/#REF!</f>
        <v>#REF!</v>
      </c>
      <c r="Q17" s="7" t="e">
        <f>E17/#REF!</f>
        <v>#REF!</v>
      </c>
      <c r="R17" s="7" t="e">
        <f>F17/#REF!</f>
        <v>#REF!</v>
      </c>
      <c r="S17" s="7" t="e">
        <f>G17/#REF!</f>
        <v>#REF!</v>
      </c>
      <c r="T17" s="7" t="e">
        <f>H17/#REF!</f>
        <v>#REF!</v>
      </c>
      <c r="U17" s="7" t="e">
        <f>I17/#REF!</f>
        <v>#REF!</v>
      </c>
      <c r="V17" s="7" t="e">
        <f>J17/#REF!</f>
        <v>#REF!</v>
      </c>
      <c r="W17" s="7" t="e">
        <f>K17/#REF!</f>
        <v>#REF!</v>
      </c>
      <c r="X17" s="7" t="e">
        <f>L17/#REF!</f>
        <v>#REF!</v>
      </c>
      <c r="Y17" s="7" t="e">
        <f>M17/#REF!</f>
        <v>#REF!</v>
      </c>
    </row>
    <row r="18" spans="1:25" x14ac:dyDescent="0.25">
      <c r="A18" s="8" t="s">
        <v>48</v>
      </c>
      <c r="B18" s="9">
        <v>2171977</v>
      </c>
      <c r="C18" s="9">
        <v>2172146</v>
      </c>
      <c r="D18" s="9">
        <v>2189807</v>
      </c>
      <c r="E18" s="9">
        <v>2264734</v>
      </c>
      <c r="F18" s="9">
        <v>2357152</v>
      </c>
      <c r="G18" s="9">
        <v>2431831</v>
      </c>
      <c r="H18" s="9">
        <v>2493967</v>
      </c>
      <c r="I18" s="9">
        <v>2551971</v>
      </c>
      <c r="J18" s="9">
        <v>2585506</v>
      </c>
      <c r="K18" s="9">
        <v>2596531</v>
      </c>
      <c r="L18" s="9">
        <v>2608144</v>
      </c>
      <c r="M18" s="9">
        <v>2612639</v>
      </c>
      <c r="N18" s="7" t="e">
        <f>B18/#REF!</f>
        <v>#REF!</v>
      </c>
      <c r="O18" s="7" t="e">
        <f>C18/#REF!</f>
        <v>#REF!</v>
      </c>
      <c r="P18" s="7" t="e">
        <f>D18/#REF!</f>
        <v>#REF!</v>
      </c>
      <c r="Q18" s="7" t="e">
        <f>E18/#REF!</f>
        <v>#REF!</v>
      </c>
      <c r="R18" s="7" t="e">
        <f>F18/#REF!</f>
        <v>#REF!</v>
      </c>
      <c r="S18" s="7" t="e">
        <f>G18/#REF!</f>
        <v>#REF!</v>
      </c>
      <c r="T18" s="7" t="e">
        <f>H18/#REF!</f>
        <v>#REF!</v>
      </c>
      <c r="U18" s="7" t="e">
        <f>I18/#REF!</f>
        <v>#REF!</v>
      </c>
      <c r="V18" s="7" t="e">
        <f>J18/#REF!</f>
        <v>#REF!</v>
      </c>
      <c r="W18" s="7" t="e">
        <f>K18/#REF!</f>
        <v>#REF!</v>
      </c>
      <c r="X18" s="7" t="e">
        <f>L18/#REF!</f>
        <v>#REF!</v>
      </c>
      <c r="Y18" s="7" t="e">
        <f>M18/#REF!</f>
        <v>#REF!</v>
      </c>
    </row>
    <row r="19" spans="1:25" x14ac:dyDescent="0.25">
      <c r="A19" s="8" t="s">
        <v>49</v>
      </c>
      <c r="B19" s="9">
        <v>1661415</v>
      </c>
      <c r="C19" s="9">
        <v>1661507</v>
      </c>
      <c r="D19" s="9">
        <v>1684669</v>
      </c>
      <c r="E19" s="9">
        <v>1801651</v>
      </c>
      <c r="F19" s="9">
        <v>1857948</v>
      </c>
      <c r="G19" s="9">
        <v>1917048</v>
      </c>
      <c r="H19" s="9">
        <v>1986125</v>
      </c>
      <c r="I19" s="9">
        <v>2056627</v>
      </c>
      <c r="J19" s="9">
        <v>2127222</v>
      </c>
      <c r="K19" s="9">
        <v>2213616</v>
      </c>
      <c r="L19" s="9">
        <v>2282882</v>
      </c>
      <c r="M19" s="9">
        <v>2340884</v>
      </c>
      <c r="N19" s="7" t="e">
        <f>B19/#REF!</f>
        <v>#REF!</v>
      </c>
      <c r="O19" s="7" t="e">
        <f>C19/#REF!</f>
        <v>#REF!</v>
      </c>
      <c r="P19" s="7" t="e">
        <f>D19/#REF!</f>
        <v>#REF!</v>
      </c>
      <c r="Q19" s="7" t="e">
        <f>E19/#REF!</f>
        <v>#REF!</v>
      </c>
      <c r="R19" s="7" t="e">
        <f>F19/#REF!</f>
        <v>#REF!</v>
      </c>
      <c r="S19" s="7" t="e">
        <f>G19/#REF!</f>
        <v>#REF!</v>
      </c>
      <c r="T19" s="7" t="e">
        <f>H19/#REF!</f>
        <v>#REF!</v>
      </c>
      <c r="U19" s="7" t="e">
        <f>I19/#REF!</f>
        <v>#REF!</v>
      </c>
      <c r="V19" s="7" t="e">
        <f>J19/#REF!</f>
        <v>#REF!</v>
      </c>
      <c r="W19" s="7" t="e">
        <f>K19/#REF!</f>
        <v>#REF!</v>
      </c>
      <c r="X19" s="7" t="e">
        <f>L19/#REF!</f>
        <v>#REF!</v>
      </c>
      <c r="Y19" s="7" t="e">
        <f>M19/#REF!</f>
        <v>#REF!</v>
      </c>
    </row>
    <row r="20" spans="1:25" x14ac:dyDescent="0.25">
      <c r="A20" s="8" t="s">
        <v>50</v>
      </c>
      <c r="B20" s="9">
        <v>1145325</v>
      </c>
      <c r="C20" s="9">
        <v>1145389</v>
      </c>
      <c r="D20" s="9">
        <v>1153020</v>
      </c>
      <c r="E20" s="9">
        <v>1189088</v>
      </c>
      <c r="F20" s="9">
        <v>1275573</v>
      </c>
      <c r="G20" s="9">
        <v>1354858</v>
      </c>
      <c r="H20" s="9">
        <v>1446080</v>
      </c>
      <c r="I20" s="9">
        <v>1545931</v>
      </c>
      <c r="J20" s="9">
        <v>1651594</v>
      </c>
      <c r="K20" s="9">
        <v>1700419</v>
      </c>
      <c r="L20" s="9">
        <v>1752508</v>
      </c>
      <c r="M20" s="9">
        <v>1814861</v>
      </c>
      <c r="N20" s="7" t="e">
        <f>B20/#REF!</f>
        <v>#REF!</v>
      </c>
      <c r="O20" s="7" t="e">
        <f>C20/#REF!</f>
        <v>#REF!</v>
      </c>
      <c r="P20" s="7" t="e">
        <f>D20/#REF!</f>
        <v>#REF!</v>
      </c>
      <c r="Q20" s="7" t="e">
        <f>E20/#REF!</f>
        <v>#REF!</v>
      </c>
      <c r="R20" s="7" t="e">
        <f>F20/#REF!</f>
        <v>#REF!</v>
      </c>
      <c r="S20" s="7" t="e">
        <f>G20/#REF!</f>
        <v>#REF!</v>
      </c>
      <c r="T20" s="7" t="e">
        <f>H20/#REF!</f>
        <v>#REF!</v>
      </c>
      <c r="U20" s="7" t="e">
        <f>I20/#REF!</f>
        <v>#REF!</v>
      </c>
      <c r="V20" s="7" t="e">
        <f>J20/#REF!</f>
        <v>#REF!</v>
      </c>
      <c r="W20" s="7" t="e">
        <f>K20/#REF!</f>
        <v>#REF!</v>
      </c>
      <c r="X20" s="7" t="e">
        <f>L20/#REF!</f>
        <v>#REF!</v>
      </c>
      <c r="Y20" s="7" t="e">
        <f>M20/#REF!</f>
        <v>#REF!</v>
      </c>
    </row>
    <row r="21" spans="1:25" x14ac:dyDescent="0.25">
      <c r="A21" s="8" t="s">
        <v>51</v>
      </c>
      <c r="B21" s="9">
        <v>839061</v>
      </c>
      <c r="C21" s="9">
        <v>839115</v>
      </c>
      <c r="D21" s="9">
        <v>844688</v>
      </c>
      <c r="E21" s="9">
        <v>868453</v>
      </c>
      <c r="F21" s="9">
        <v>901650</v>
      </c>
      <c r="G21" s="9">
        <v>944598</v>
      </c>
      <c r="H21" s="9">
        <v>984518</v>
      </c>
      <c r="I21" s="9">
        <v>1022019</v>
      </c>
      <c r="J21" s="9">
        <v>1055347</v>
      </c>
      <c r="K21" s="9">
        <v>1133413</v>
      </c>
      <c r="L21" s="9">
        <v>1204612</v>
      </c>
      <c r="M21" s="9">
        <v>1285799</v>
      </c>
      <c r="N21" s="7" t="e">
        <f>B21/#REF!</f>
        <v>#REF!</v>
      </c>
      <c r="O21" s="7" t="e">
        <f>C21/#REF!</f>
        <v>#REF!</v>
      </c>
      <c r="P21" s="7" t="e">
        <f>D21/#REF!</f>
        <v>#REF!</v>
      </c>
      <c r="Q21" s="7" t="e">
        <f>E21/#REF!</f>
        <v>#REF!</v>
      </c>
      <c r="R21" s="7" t="e">
        <f>F21/#REF!</f>
        <v>#REF!</v>
      </c>
      <c r="S21" s="7" t="e">
        <f>G21/#REF!</f>
        <v>#REF!</v>
      </c>
      <c r="T21" s="7" t="e">
        <f>H21/#REF!</f>
        <v>#REF!</v>
      </c>
      <c r="U21" s="7" t="e">
        <f>I21/#REF!</f>
        <v>#REF!</v>
      </c>
      <c r="V21" s="7" t="e">
        <f>J21/#REF!</f>
        <v>#REF!</v>
      </c>
      <c r="W21" s="7" t="e">
        <f>K21/#REF!</f>
        <v>#REF!</v>
      </c>
      <c r="X21" s="7" t="e">
        <f>L21/#REF!</f>
        <v>#REF!</v>
      </c>
      <c r="Y21" s="7" t="e">
        <f>M21/#REF!</f>
        <v>#REF!</v>
      </c>
    </row>
    <row r="22" spans="1:25" x14ac:dyDescent="0.25">
      <c r="A22" s="8" t="s">
        <v>52</v>
      </c>
      <c r="B22" s="9">
        <v>607599</v>
      </c>
      <c r="C22" s="9">
        <v>607679</v>
      </c>
      <c r="D22" s="9">
        <v>611504</v>
      </c>
      <c r="E22" s="9">
        <v>632660</v>
      </c>
      <c r="F22" s="9">
        <v>649803</v>
      </c>
      <c r="G22" s="9">
        <v>667334</v>
      </c>
      <c r="H22" s="9">
        <v>686694</v>
      </c>
      <c r="I22" s="9">
        <v>709363</v>
      </c>
      <c r="J22" s="9">
        <v>731186</v>
      </c>
      <c r="K22" s="9">
        <v>759473</v>
      </c>
      <c r="L22" s="9">
        <v>797124</v>
      </c>
      <c r="M22" s="9">
        <v>831780</v>
      </c>
      <c r="N22" s="7" t="e">
        <f>B22/#REF!</f>
        <v>#REF!</v>
      </c>
      <c r="O22" s="7" t="e">
        <f>C22/#REF!</f>
        <v>#REF!</v>
      </c>
      <c r="P22" s="7" t="e">
        <f>D22/#REF!</f>
        <v>#REF!</v>
      </c>
      <c r="Q22" s="7" t="e">
        <f>E22/#REF!</f>
        <v>#REF!</v>
      </c>
      <c r="R22" s="7" t="e">
        <f>F22/#REF!</f>
        <v>#REF!</v>
      </c>
      <c r="S22" s="7" t="e">
        <f>G22/#REF!</f>
        <v>#REF!</v>
      </c>
      <c r="T22" s="7" t="e">
        <f>H22/#REF!</f>
        <v>#REF!</v>
      </c>
      <c r="U22" s="7" t="e">
        <f>I22/#REF!</f>
        <v>#REF!</v>
      </c>
      <c r="V22" s="7" t="e">
        <f>J22/#REF!</f>
        <v>#REF!</v>
      </c>
      <c r="W22" s="7" t="e">
        <f>K22/#REF!</f>
        <v>#REF!</v>
      </c>
      <c r="X22" s="7" t="e">
        <f>L22/#REF!</f>
        <v>#REF!</v>
      </c>
      <c r="Y22" s="7" t="e">
        <f>M22/#REF!</f>
        <v>#REF!</v>
      </c>
    </row>
    <row r="23" spans="1:25" x14ac:dyDescent="0.25">
      <c r="A23" s="8" t="s">
        <v>53</v>
      </c>
      <c r="B23" s="9">
        <v>418415</v>
      </c>
      <c r="C23" s="9">
        <v>418463</v>
      </c>
      <c r="D23" s="9">
        <v>420770</v>
      </c>
      <c r="E23" s="9">
        <v>426579</v>
      </c>
      <c r="F23" s="9">
        <v>435432</v>
      </c>
      <c r="G23" s="9">
        <v>446736</v>
      </c>
      <c r="H23" s="9">
        <v>458606</v>
      </c>
      <c r="I23" s="9">
        <v>472257</v>
      </c>
      <c r="J23" s="9">
        <v>490384</v>
      </c>
      <c r="K23" s="9">
        <v>504150</v>
      </c>
      <c r="L23" s="9">
        <v>519253</v>
      </c>
      <c r="M23" s="9">
        <v>535153</v>
      </c>
      <c r="N23" s="7" t="e">
        <f>B23/#REF!</f>
        <v>#REF!</v>
      </c>
      <c r="O23" s="7" t="e">
        <f>C23/#REF!</f>
        <v>#REF!</v>
      </c>
      <c r="P23" s="7" t="e">
        <f>D23/#REF!</f>
        <v>#REF!</v>
      </c>
      <c r="Q23" s="7" t="e">
        <f>E23/#REF!</f>
        <v>#REF!</v>
      </c>
      <c r="R23" s="7" t="e">
        <f>F23/#REF!</f>
        <v>#REF!</v>
      </c>
      <c r="S23" s="7" t="e">
        <f>G23/#REF!</f>
        <v>#REF!</v>
      </c>
      <c r="T23" s="7" t="e">
        <f>H23/#REF!</f>
        <v>#REF!</v>
      </c>
      <c r="U23" s="7" t="e">
        <f>I23/#REF!</f>
        <v>#REF!</v>
      </c>
      <c r="V23" s="7" t="e">
        <f>J23/#REF!</f>
        <v>#REF!</v>
      </c>
      <c r="W23" s="7" t="e">
        <f>K23/#REF!</f>
        <v>#REF!</v>
      </c>
      <c r="X23" s="7" t="e">
        <f>L23/#REF!</f>
        <v>#REF!</v>
      </c>
      <c r="Y23" s="7" t="e">
        <f>M23/#REF!</f>
        <v>#REF!</v>
      </c>
    </row>
    <row r="24" spans="1:25" x14ac:dyDescent="0.25">
      <c r="A24" s="8" t="s">
        <v>54</v>
      </c>
      <c r="B24" s="9">
        <v>377077</v>
      </c>
      <c r="C24" s="9">
        <v>377192</v>
      </c>
      <c r="D24" s="9">
        <v>381353</v>
      </c>
      <c r="E24" s="9">
        <v>394973</v>
      </c>
      <c r="F24" s="9">
        <v>409406</v>
      </c>
      <c r="G24" s="9">
        <v>421378</v>
      </c>
      <c r="H24" s="9">
        <v>435611</v>
      </c>
      <c r="I24" s="9">
        <v>451918</v>
      </c>
      <c r="J24" s="9">
        <v>465512</v>
      </c>
      <c r="K24" s="9">
        <v>479426</v>
      </c>
      <c r="L24" s="9">
        <v>495517</v>
      </c>
      <c r="M24" s="9">
        <v>511540</v>
      </c>
      <c r="N24" s="7" t="e">
        <f>B24/#REF!</f>
        <v>#REF!</v>
      </c>
      <c r="O24" s="7" t="e">
        <f>C24/#REF!</f>
        <v>#REF!</v>
      </c>
      <c r="P24" s="7" t="e">
        <f>D24/#REF!</f>
        <v>#REF!</v>
      </c>
      <c r="Q24" s="7" t="e">
        <f>E24/#REF!</f>
        <v>#REF!</v>
      </c>
      <c r="R24" s="7" t="e">
        <f>F24/#REF!</f>
        <v>#REF!</v>
      </c>
      <c r="S24" s="7" t="e">
        <f>G24/#REF!</f>
        <v>#REF!</v>
      </c>
      <c r="T24" s="7" t="e">
        <f>H24/#REF!</f>
        <v>#REF!</v>
      </c>
      <c r="U24" s="7" t="e">
        <f>I24/#REF!</f>
        <v>#REF!</v>
      </c>
      <c r="V24" s="7" t="e">
        <f>J24/#REF!</f>
        <v>#REF!</v>
      </c>
      <c r="W24" s="7" t="e">
        <f>K24/#REF!</f>
        <v>#REF!</v>
      </c>
      <c r="X24" s="7" t="e">
        <f>L24/#REF!</f>
        <v>#REF!</v>
      </c>
      <c r="Y24" s="7" t="e">
        <f>M24/#REF!</f>
        <v>#REF!</v>
      </c>
    </row>
    <row r="25" spans="1:25" x14ac:dyDescent="0.25">
      <c r="A25" s="8"/>
      <c r="B25" s="9"/>
      <c r="C25" s="9"/>
      <c r="D25" s="9"/>
      <c r="E25" s="9"/>
      <c r="F25" s="9"/>
      <c r="G25" s="9"/>
      <c r="H25" s="9"/>
      <c r="I25" s="9"/>
      <c r="J25" s="9"/>
      <c r="K25" s="9"/>
      <c r="L25" s="9"/>
      <c r="M25" s="9"/>
      <c r="N25" s="7"/>
      <c r="O25" s="7"/>
      <c r="P25" s="7"/>
      <c r="Q25" s="7"/>
      <c r="R25" s="7"/>
      <c r="S25" s="7"/>
      <c r="T25" s="7"/>
      <c r="U25" s="7"/>
      <c r="V25" s="7"/>
      <c r="W25" s="7"/>
      <c r="X25" s="7"/>
      <c r="Y25" s="7"/>
    </row>
    <row r="26" spans="1:25" x14ac:dyDescent="0.25">
      <c r="A26" s="8" t="s">
        <v>55</v>
      </c>
      <c r="B26" s="9">
        <v>10449053</v>
      </c>
      <c r="C26" s="9">
        <v>10449309</v>
      </c>
      <c r="D26" s="9">
        <v>10423822</v>
      </c>
      <c r="E26" s="9">
        <v>10321053</v>
      </c>
      <c r="F26" s="9">
        <v>10233832</v>
      </c>
      <c r="G26" s="9">
        <v>10179496</v>
      </c>
      <c r="H26" s="9">
        <v>10161514</v>
      </c>
      <c r="I26" s="9">
        <v>10147673</v>
      </c>
      <c r="J26" s="9">
        <v>10132602</v>
      </c>
      <c r="K26" s="9">
        <v>10108841</v>
      </c>
      <c r="L26" s="9">
        <v>10051876</v>
      </c>
      <c r="M26" s="9">
        <v>10007157</v>
      </c>
      <c r="N26" s="7" t="e">
        <f>B26/#REF!</f>
        <v>#REF!</v>
      </c>
      <c r="O26" s="7" t="e">
        <f>C26/#REF!</f>
        <v>#REF!</v>
      </c>
      <c r="P26" s="7" t="e">
        <f>D26/#REF!</f>
        <v>#REF!</v>
      </c>
      <c r="Q26" s="7" t="e">
        <f>E26/#REF!</f>
        <v>#REF!</v>
      </c>
      <c r="R26" s="7" t="e">
        <f>F26/#REF!</f>
        <v>#REF!</v>
      </c>
      <c r="S26" s="7" t="e">
        <f>G26/#REF!</f>
        <v>#REF!</v>
      </c>
      <c r="T26" s="7" t="e">
        <f>H26/#REF!</f>
        <v>#REF!</v>
      </c>
      <c r="U26" s="7" t="e">
        <f>I26/#REF!</f>
        <v>#REF!</v>
      </c>
      <c r="V26" s="7" t="e">
        <f>J26/#REF!</f>
        <v>#REF!</v>
      </c>
      <c r="W26" s="7" t="e">
        <f>K26/#REF!</f>
        <v>#REF!</v>
      </c>
      <c r="X26" s="7" t="e">
        <f>L26/#REF!</f>
        <v>#REF!</v>
      </c>
      <c r="Y26" s="7" t="e">
        <f>M26/#REF!</f>
        <v>#REF!</v>
      </c>
    </row>
    <row r="27" spans="1:25" x14ac:dyDescent="0.25">
      <c r="A27" s="10" t="s">
        <v>56</v>
      </c>
      <c r="B27" s="9">
        <v>2780317</v>
      </c>
      <c r="C27" s="9">
        <v>2780330</v>
      </c>
      <c r="D27" s="9">
        <v>2779550</v>
      </c>
      <c r="E27" s="9">
        <v>2774793</v>
      </c>
      <c r="F27" s="9">
        <v>2752259</v>
      </c>
      <c r="G27" s="9">
        <v>2730659</v>
      </c>
      <c r="H27" s="9">
        <v>2730760</v>
      </c>
      <c r="I27" s="9">
        <v>2737947</v>
      </c>
      <c r="J27" s="9">
        <v>2738279</v>
      </c>
      <c r="K27" s="9">
        <v>2731612</v>
      </c>
      <c r="L27" s="9">
        <v>2711876</v>
      </c>
      <c r="M27" s="9">
        <v>2684389</v>
      </c>
      <c r="N27" s="7" t="e">
        <f>B27/#REF!</f>
        <v>#REF!</v>
      </c>
      <c r="O27" s="7" t="e">
        <f>C27/#REF!</f>
        <v>#REF!</v>
      </c>
      <c r="P27" s="7" t="e">
        <f>D27/#REF!</f>
        <v>#REF!</v>
      </c>
      <c r="Q27" s="7" t="e">
        <f>E27/#REF!</f>
        <v>#REF!</v>
      </c>
      <c r="R27" s="7" t="e">
        <f>F27/#REF!</f>
        <v>#REF!</v>
      </c>
      <c r="S27" s="7" t="e">
        <f>G27/#REF!</f>
        <v>#REF!</v>
      </c>
      <c r="T27" s="7" t="e">
        <f>H27/#REF!</f>
        <v>#REF!</v>
      </c>
      <c r="U27" s="7" t="e">
        <f>I27/#REF!</f>
        <v>#REF!</v>
      </c>
      <c r="V27" s="7" t="e">
        <f>J27/#REF!</f>
        <v>#REF!</v>
      </c>
      <c r="W27" s="7" t="e">
        <f>K27/#REF!</f>
        <v>#REF!</v>
      </c>
      <c r="X27" s="7" t="e">
        <f>L27/#REF!</f>
        <v>#REF!</v>
      </c>
      <c r="Y27" s="7" t="e">
        <f>M27/#REF!</f>
        <v>#REF!</v>
      </c>
    </row>
    <row r="28" spans="1:25" x14ac:dyDescent="0.25">
      <c r="A28" s="10" t="s">
        <v>57</v>
      </c>
      <c r="B28" s="9">
        <v>5113135</v>
      </c>
      <c r="C28" s="9">
        <v>5113173</v>
      </c>
      <c r="D28" s="9">
        <v>5110186</v>
      </c>
      <c r="E28" s="9">
        <v>5092836</v>
      </c>
      <c r="F28" s="9">
        <v>5088318</v>
      </c>
      <c r="G28" s="9">
        <v>5088296</v>
      </c>
      <c r="H28" s="9">
        <v>5056238</v>
      </c>
      <c r="I28" s="9">
        <v>5037710</v>
      </c>
      <c r="J28" s="9">
        <v>5045922</v>
      </c>
      <c r="K28" s="9">
        <v>5058787</v>
      </c>
      <c r="L28" s="9">
        <v>5065169</v>
      </c>
      <c r="M28" s="9">
        <v>5070715</v>
      </c>
      <c r="N28" s="7" t="e">
        <f>B28/#REF!</f>
        <v>#REF!</v>
      </c>
      <c r="O28" s="7" t="e">
        <f>C28/#REF!</f>
        <v>#REF!</v>
      </c>
      <c r="P28" s="7" t="e">
        <f>D28/#REF!</f>
        <v>#REF!</v>
      </c>
      <c r="Q28" s="7" t="e">
        <f>E28/#REF!</f>
        <v>#REF!</v>
      </c>
      <c r="R28" s="7" t="e">
        <f>F28/#REF!</f>
        <v>#REF!</v>
      </c>
      <c r="S28" s="7" t="e">
        <f>G28/#REF!</f>
        <v>#REF!</v>
      </c>
      <c r="T28" s="7" t="e">
        <f>H28/#REF!</f>
        <v>#REF!</v>
      </c>
      <c r="U28" s="7" t="e">
        <f>I28/#REF!</f>
        <v>#REF!</v>
      </c>
      <c r="V28" s="7" t="e">
        <f>J28/#REF!</f>
        <v>#REF!</v>
      </c>
      <c r="W28" s="7" t="e">
        <f>K28/#REF!</f>
        <v>#REF!</v>
      </c>
      <c r="X28" s="7" t="e">
        <f>L28/#REF!</f>
        <v>#REF!</v>
      </c>
      <c r="Y28" s="7" t="e">
        <f>M28/#REF!</f>
        <v>#REF!</v>
      </c>
    </row>
    <row r="29" spans="1:25" x14ac:dyDescent="0.25">
      <c r="A29" s="10" t="s">
        <v>58</v>
      </c>
      <c r="B29" s="9">
        <v>2555601</v>
      </c>
      <c r="C29" s="9">
        <v>2555806</v>
      </c>
      <c r="D29" s="9">
        <v>2534086</v>
      </c>
      <c r="E29" s="9">
        <v>2453424</v>
      </c>
      <c r="F29" s="9">
        <v>2393255</v>
      </c>
      <c r="G29" s="9">
        <v>2360541</v>
      </c>
      <c r="H29" s="9">
        <v>2374516</v>
      </c>
      <c r="I29" s="9">
        <v>2372016</v>
      </c>
      <c r="J29" s="9">
        <v>2348401</v>
      </c>
      <c r="K29" s="9">
        <v>2318442</v>
      </c>
      <c r="L29" s="9">
        <v>2274831</v>
      </c>
      <c r="M29" s="9">
        <v>2252053</v>
      </c>
      <c r="N29" s="7" t="e">
        <f>B29/#REF!</f>
        <v>#REF!</v>
      </c>
      <c r="O29" s="7" t="e">
        <f>C29/#REF!</f>
        <v>#REF!</v>
      </c>
      <c r="P29" s="7" t="e">
        <f>D29/#REF!</f>
        <v>#REF!</v>
      </c>
      <c r="Q29" s="7" t="e">
        <f>E29/#REF!</f>
        <v>#REF!</v>
      </c>
      <c r="R29" s="7" t="e">
        <f>F29/#REF!</f>
        <v>#REF!</v>
      </c>
      <c r="S29" s="7" t="e">
        <f>G29/#REF!</f>
        <v>#REF!</v>
      </c>
      <c r="T29" s="7" t="e">
        <f>H29/#REF!</f>
        <v>#REF!</v>
      </c>
      <c r="U29" s="7" t="e">
        <f>I29/#REF!</f>
        <v>#REF!</v>
      </c>
      <c r="V29" s="7" t="e">
        <f>J29/#REF!</f>
        <v>#REF!</v>
      </c>
      <c r="W29" s="7" t="e">
        <f>K29/#REF!</f>
        <v>#REF!</v>
      </c>
      <c r="X29" s="7" t="e">
        <f>L29/#REF!</f>
        <v>#REF!</v>
      </c>
      <c r="Y29" s="7" t="e">
        <f>M29/#REF!</f>
        <v>#REF!</v>
      </c>
    </row>
    <row r="30" spans="1:25" x14ac:dyDescent="0.25">
      <c r="A30" s="8" t="s">
        <v>59</v>
      </c>
      <c r="B30" s="9">
        <v>24085992</v>
      </c>
      <c r="C30" s="9">
        <v>24089107</v>
      </c>
      <c r="D30" s="9">
        <v>24178314</v>
      </c>
      <c r="E30" s="9">
        <v>24546572</v>
      </c>
      <c r="F30" s="9">
        <v>24850454</v>
      </c>
      <c r="G30" s="9">
        <v>25102917</v>
      </c>
      <c r="H30" s="9">
        <v>25315734</v>
      </c>
      <c r="I30" s="9">
        <v>25513417</v>
      </c>
      <c r="J30" s="9">
        <v>25704674</v>
      </c>
      <c r="K30" s="9">
        <v>25882711</v>
      </c>
      <c r="L30" s="9">
        <v>26039814</v>
      </c>
      <c r="M30" s="9">
        <v>26161198</v>
      </c>
      <c r="N30" s="7" t="e">
        <f>B30/#REF!</f>
        <v>#REF!</v>
      </c>
      <c r="O30" s="7" t="e">
        <f>C30/#REF!</f>
        <v>#REF!</v>
      </c>
      <c r="P30" s="7" t="e">
        <f>D30/#REF!</f>
        <v>#REF!</v>
      </c>
      <c r="Q30" s="7" t="e">
        <f>E30/#REF!</f>
        <v>#REF!</v>
      </c>
      <c r="R30" s="7" t="e">
        <f>F30/#REF!</f>
        <v>#REF!</v>
      </c>
      <c r="S30" s="7" t="e">
        <f>G30/#REF!</f>
        <v>#REF!</v>
      </c>
      <c r="T30" s="7" t="e">
        <f>H30/#REF!</f>
        <v>#REF!</v>
      </c>
      <c r="U30" s="7" t="e">
        <f>I30/#REF!</f>
        <v>#REF!</v>
      </c>
      <c r="V30" s="7" t="e">
        <f>J30/#REF!</f>
        <v>#REF!</v>
      </c>
      <c r="W30" s="7" t="e">
        <f>K30/#REF!</f>
        <v>#REF!</v>
      </c>
      <c r="X30" s="7" t="e">
        <f>L30/#REF!</f>
        <v>#REF!</v>
      </c>
      <c r="Y30" s="7" t="e">
        <f>M30/#REF!</f>
        <v>#REF!</v>
      </c>
    </row>
    <row r="31" spans="1:25" x14ac:dyDescent="0.25">
      <c r="A31" s="10" t="s">
        <v>60</v>
      </c>
      <c r="B31" s="9">
        <v>4402172</v>
      </c>
      <c r="C31" s="9">
        <v>4402777</v>
      </c>
      <c r="D31" s="9">
        <v>4435877</v>
      </c>
      <c r="E31" s="9">
        <v>4563052</v>
      </c>
      <c r="F31" s="9">
        <v>4662244</v>
      </c>
      <c r="G31" s="9">
        <v>4702046</v>
      </c>
      <c r="H31" s="9">
        <v>4668435</v>
      </c>
      <c r="I31" s="9">
        <v>4587648</v>
      </c>
      <c r="J31" s="9">
        <v>4494744</v>
      </c>
      <c r="K31" s="9">
        <v>4402130</v>
      </c>
      <c r="L31" s="9">
        <v>4332696</v>
      </c>
      <c r="M31" s="9">
        <v>4266223</v>
      </c>
      <c r="N31" s="7" t="e">
        <f>B31/#REF!</f>
        <v>#REF!</v>
      </c>
      <c r="O31" s="7" t="e">
        <f>C31/#REF!</f>
        <v>#REF!</v>
      </c>
      <c r="P31" s="7" t="e">
        <f>D31/#REF!</f>
        <v>#REF!</v>
      </c>
      <c r="Q31" s="7" t="e">
        <f>E31/#REF!</f>
        <v>#REF!</v>
      </c>
      <c r="R31" s="7" t="e">
        <f>F31/#REF!</f>
        <v>#REF!</v>
      </c>
      <c r="S31" s="7" t="e">
        <f>G31/#REF!</f>
        <v>#REF!</v>
      </c>
      <c r="T31" s="7" t="e">
        <f>H31/#REF!</f>
        <v>#REF!</v>
      </c>
      <c r="U31" s="7" t="e">
        <f>I31/#REF!</f>
        <v>#REF!</v>
      </c>
      <c r="V31" s="7" t="e">
        <f>J31/#REF!</f>
        <v>#REF!</v>
      </c>
      <c r="W31" s="7" t="e">
        <f>K31/#REF!</f>
        <v>#REF!</v>
      </c>
      <c r="X31" s="7" t="e">
        <f>L31/#REF!</f>
        <v>#REF!</v>
      </c>
      <c r="Y31" s="7" t="e">
        <f>M31/#REF!</f>
        <v>#REF!</v>
      </c>
    </row>
    <row r="32" spans="1:25" x14ac:dyDescent="0.25">
      <c r="A32" s="10" t="s">
        <v>61</v>
      </c>
      <c r="B32" s="9">
        <v>10421421</v>
      </c>
      <c r="C32" s="9">
        <v>10422994</v>
      </c>
      <c r="D32" s="9">
        <v>10432797</v>
      </c>
      <c r="E32" s="9">
        <v>10478236</v>
      </c>
      <c r="F32" s="9">
        <v>10568116</v>
      </c>
      <c r="G32" s="9">
        <v>10682258</v>
      </c>
      <c r="H32" s="9">
        <v>10847990</v>
      </c>
      <c r="I32" s="9">
        <v>11029536</v>
      </c>
      <c r="J32" s="9">
        <v>11225486</v>
      </c>
      <c r="K32" s="9">
        <v>11433256</v>
      </c>
      <c r="L32" s="9">
        <v>11636229</v>
      </c>
      <c r="M32" s="9">
        <v>11837638</v>
      </c>
      <c r="N32" s="7" t="e">
        <f>B32/#REF!</f>
        <v>#REF!</v>
      </c>
      <c r="O32" s="7" t="e">
        <f>C32/#REF!</f>
        <v>#REF!</v>
      </c>
      <c r="P32" s="7" t="e">
        <f>D32/#REF!</f>
        <v>#REF!</v>
      </c>
      <c r="Q32" s="7" t="e">
        <f>E32/#REF!</f>
        <v>#REF!</v>
      </c>
      <c r="R32" s="7" t="e">
        <f>F32/#REF!</f>
        <v>#REF!</v>
      </c>
      <c r="S32" s="7" t="e">
        <f>G32/#REF!</f>
        <v>#REF!</v>
      </c>
      <c r="T32" s="7" t="e">
        <f>H32/#REF!</f>
        <v>#REF!</v>
      </c>
      <c r="U32" s="7" t="e">
        <f>I32/#REF!</f>
        <v>#REF!</v>
      </c>
      <c r="V32" s="7" t="e">
        <f>J32/#REF!</f>
        <v>#REF!</v>
      </c>
      <c r="W32" s="7" t="e">
        <f>K32/#REF!</f>
        <v>#REF!</v>
      </c>
      <c r="X32" s="7" t="e">
        <f>L32/#REF!</f>
        <v>#REF!</v>
      </c>
      <c r="Y32" s="7" t="e">
        <f>M32/#REF!</f>
        <v>#REF!</v>
      </c>
    </row>
    <row r="33" spans="1:25" x14ac:dyDescent="0.25">
      <c r="A33" s="10" t="s">
        <v>62</v>
      </c>
      <c r="B33" s="9">
        <v>9262399</v>
      </c>
      <c r="C33" s="9">
        <v>9263336</v>
      </c>
      <c r="D33" s="9">
        <v>9309640</v>
      </c>
      <c r="E33" s="9">
        <v>9505284</v>
      </c>
      <c r="F33" s="9">
        <v>9620094</v>
      </c>
      <c r="G33" s="9">
        <v>9718613</v>
      </c>
      <c r="H33" s="9">
        <v>9799309</v>
      </c>
      <c r="I33" s="9">
        <v>9896233</v>
      </c>
      <c r="J33" s="9">
        <v>9984444</v>
      </c>
      <c r="K33" s="9">
        <v>10047325</v>
      </c>
      <c r="L33" s="9">
        <v>10070889</v>
      </c>
      <c r="M33" s="9">
        <v>10057337</v>
      </c>
      <c r="N33" s="7" t="e">
        <f>B33/#REF!</f>
        <v>#REF!</v>
      </c>
      <c r="O33" s="7" t="e">
        <f>C33/#REF!</f>
        <v>#REF!</v>
      </c>
      <c r="P33" s="7" t="e">
        <f>D33/#REF!</f>
        <v>#REF!</v>
      </c>
      <c r="Q33" s="7" t="e">
        <f>E33/#REF!</f>
        <v>#REF!</v>
      </c>
      <c r="R33" s="7" t="e">
        <f>F33/#REF!</f>
        <v>#REF!</v>
      </c>
      <c r="S33" s="7" t="e">
        <f>G33/#REF!</f>
        <v>#REF!</v>
      </c>
      <c r="T33" s="7" t="e">
        <f>H33/#REF!</f>
        <v>#REF!</v>
      </c>
      <c r="U33" s="7" t="e">
        <f>I33/#REF!</f>
        <v>#REF!</v>
      </c>
      <c r="V33" s="7" t="e">
        <f>J33/#REF!</f>
        <v>#REF!</v>
      </c>
      <c r="W33" s="7" t="e">
        <f>K33/#REF!</f>
        <v>#REF!</v>
      </c>
      <c r="X33" s="7" t="e">
        <f>L33/#REF!</f>
        <v>#REF!</v>
      </c>
      <c r="Y33" s="7" t="e">
        <f>M33/#REF!</f>
        <v>#REF!</v>
      </c>
    </row>
    <row r="34" spans="1:25" x14ac:dyDescent="0.25">
      <c r="A34" s="8" t="s">
        <v>63</v>
      </c>
      <c r="B34" s="9">
        <v>3387477</v>
      </c>
      <c r="C34" s="9">
        <v>3387838</v>
      </c>
      <c r="D34" s="9">
        <v>3411335</v>
      </c>
      <c r="E34" s="9">
        <v>3511753</v>
      </c>
      <c r="F34" s="9">
        <v>3671864</v>
      </c>
      <c r="G34" s="9">
        <v>3834904</v>
      </c>
      <c r="H34" s="9">
        <v>4011509</v>
      </c>
      <c r="I34" s="9">
        <v>4201488</v>
      </c>
      <c r="J34" s="9">
        <v>4394023</v>
      </c>
      <c r="K34" s="9">
        <v>4576881</v>
      </c>
      <c r="L34" s="9">
        <v>4769014</v>
      </c>
      <c r="M34" s="9">
        <v>4979133</v>
      </c>
      <c r="N34" s="7" t="e">
        <f>B34/#REF!</f>
        <v>#REF!</v>
      </c>
      <c r="O34" s="7" t="e">
        <f>C34/#REF!</f>
        <v>#REF!</v>
      </c>
      <c r="P34" s="7" t="e">
        <f>D34/#REF!</f>
        <v>#REF!</v>
      </c>
      <c r="Q34" s="7" t="e">
        <f>E34/#REF!</f>
        <v>#REF!</v>
      </c>
      <c r="R34" s="7" t="e">
        <f>F34/#REF!</f>
        <v>#REF!</v>
      </c>
      <c r="S34" s="7" t="e">
        <f>G34/#REF!</f>
        <v>#REF!</v>
      </c>
      <c r="T34" s="7" t="e">
        <f>H34/#REF!</f>
        <v>#REF!</v>
      </c>
      <c r="U34" s="7" t="e">
        <f>I34/#REF!</f>
        <v>#REF!</v>
      </c>
      <c r="V34" s="7" t="e">
        <f>J34/#REF!</f>
        <v>#REF!</v>
      </c>
      <c r="W34" s="7" t="e">
        <f>K34/#REF!</f>
        <v>#REF!</v>
      </c>
      <c r="X34" s="7" t="e">
        <f>L34/#REF!</f>
        <v>#REF!</v>
      </c>
      <c r="Y34" s="7" t="e">
        <f>M34/#REF!</f>
        <v>#REF!</v>
      </c>
    </row>
    <row r="35" spans="1:25" x14ac:dyDescent="0.25">
      <c r="A35" s="8" t="s">
        <v>54</v>
      </c>
      <c r="B35" s="9">
        <v>377077</v>
      </c>
      <c r="C35" s="9">
        <v>377192</v>
      </c>
      <c r="D35" s="9">
        <v>381353</v>
      </c>
      <c r="E35" s="9">
        <v>394973</v>
      </c>
      <c r="F35" s="9">
        <v>409406</v>
      </c>
      <c r="G35" s="9">
        <v>421378</v>
      </c>
      <c r="H35" s="9">
        <v>435611</v>
      </c>
      <c r="I35" s="9">
        <v>451918</v>
      </c>
      <c r="J35" s="9">
        <v>465512</v>
      </c>
      <c r="K35" s="9">
        <v>479426</v>
      </c>
      <c r="L35" s="9">
        <v>495517</v>
      </c>
      <c r="M35" s="9">
        <v>511540</v>
      </c>
      <c r="N35" s="7" t="e">
        <f>B35/#REF!</f>
        <v>#REF!</v>
      </c>
      <c r="O35" s="7" t="e">
        <f>C35/#REF!</f>
        <v>#REF!</v>
      </c>
      <c r="P35" s="7" t="e">
        <f>D35/#REF!</f>
        <v>#REF!</v>
      </c>
      <c r="Q35" s="7" t="e">
        <f>E35/#REF!</f>
        <v>#REF!</v>
      </c>
      <c r="R35" s="7" t="e">
        <f>F35/#REF!</f>
        <v>#REF!</v>
      </c>
      <c r="S35" s="7" t="e">
        <f>G35/#REF!</f>
        <v>#REF!</v>
      </c>
      <c r="T35" s="7" t="e">
        <f>H35/#REF!</f>
        <v>#REF!</v>
      </c>
      <c r="U35" s="7" t="e">
        <f>I35/#REF!</f>
        <v>#REF!</v>
      </c>
      <c r="V35" s="7" t="e">
        <f>J35/#REF!</f>
        <v>#REF!</v>
      </c>
      <c r="W35" s="7" t="e">
        <f>K35/#REF!</f>
        <v>#REF!</v>
      </c>
      <c r="X35" s="7" t="e">
        <f>L35/#REF!</f>
        <v>#REF!</v>
      </c>
      <c r="Y35" s="7" t="e">
        <f>M35/#REF!</f>
        <v>#REF!</v>
      </c>
    </row>
    <row r="36" spans="1:25" x14ac:dyDescent="0.25">
      <c r="A36" s="8"/>
      <c r="B36" s="9"/>
      <c r="C36" s="9"/>
      <c r="D36" s="9"/>
      <c r="E36" s="9"/>
      <c r="F36" s="9"/>
      <c r="G36" s="9"/>
      <c r="H36" s="9"/>
      <c r="I36" s="9"/>
      <c r="J36" s="9"/>
      <c r="K36" s="9"/>
      <c r="L36" s="9"/>
      <c r="M36" s="9"/>
      <c r="N36" s="7"/>
      <c r="O36" s="7"/>
      <c r="P36" s="7"/>
      <c r="Q36" s="7"/>
      <c r="R36" s="7"/>
      <c r="S36" s="7"/>
      <c r="T36" s="7"/>
      <c r="U36" s="7"/>
      <c r="V36" s="7"/>
      <c r="W36" s="7"/>
      <c r="X36" s="7"/>
      <c r="Y36" s="7"/>
    </row>
    <row r="37" spans="1:25" x14ac:dyDescent="0.25">
      <c r="A37" s="8" t="s">
        <v>64</v>
      </c>
      <c r="B37" s="9">
        <v>28808137</v>
      </c>
      <c r="C37" s="9">
        <v>28811744</v>
      </c>
      <c r="D37" s="9">
        <v>28916107</v>
      </c>
      <c r="E37" s="9">
        <v>29335384</v>
      </c>
      <c r="F37" s="9">
        <v>29738378</v>
      </c>
      <c r="G37" s="9">
        <v>30123052</v>
      </c>
      <c r="H37" s="9">
        <v>30513863</v>
      </c>
      <c r="I37" s="9">
        <v>30900018</v>
      </c>
      <c r="J37" s="9">
        <v>31296647</v>
      </c>
      <c r="K37" s="9">
        <v>31656576</v>
      </c>
      <c r="L37" s="9">
        <v>31968128</v>
      </c>
      <c r="M37" s="9">
        <v>32269791</v>
      </c>
      <c r="N37" s="7" t="e">
        <f>B37/#REF!</f>
        <v>#REF!</v>
      </c>
      <c r="O37" s="7" t="e">
        <f>C37/#REF!</f>
        <v>#REF!</v>
      </c>
      <c r="P37" s="7" t="e">
        <f>D37/#REF!</f>
        <v>#REF!</v>
      </c>
      <c r="Q37" s="7" t="e">
        <f>E37/#REF!</f>
        <v>#REF!</v>
      </c>
      <c r="R37" s="7" t="e">
        <f>F37/#REF!</f>
        <v>#REF!</v>
      </c>
      <c r="S37" s="7" t="e">
        <f>G37/#REF!</f>
        <v>#REF!</v>
      </c>
      <c r="T37" s="7" t="e">
        <f>H37/#REF!</f>
        <v>#REF!</v>
      </c>
      <c r="U37" s="7" t="e">
        <f>I37/#REF!</f>
        <v>#REF!</v>
      </c>
      <c r="V37" s="7" t="e">
        <f>J37/#REF!</f>
        <v>#REF!</v>
      </c>
      <c r="W37" s="7" t="e">
        <f>K37/#REF!</f>
        <v>#REF!</v>
      </c>
      <c r="X37" s="7" t="e">
        <f>L37/#REF!</f>
        <v>#REF!</v>
      </c>
      <c r="Y37" s="7" t="e">
        <f>M37/#REF!</f>
        <v>#REF!</v>
      </c>
    </row>
    <row r="38" spans="1:25" x14ac:dyDescent="0.25">
      <c r="A38" s="8" t="s">
        <v>65</v>
      </c>
      <c r="B38" s="9">
        <v>27473469</v>
      </c>
      <c r="C38" s="9">
        <v>27476945</v>
      </c>
      <c r="D38" s="9">
        <v>27589649</v>
      </c>
      <c r="E38" s="9">
        <v>28058325</v>
      </c>
      <c r="F38" s="9">
        <v>28522318</v>
      </c>
      <c r="G38" s="9">
        <v>28937821</v>
      </c>
      <c r="H38" s="9">
        <v>29327243</v>
      </c>
      <c r="I38" s="9">
        <v>29714905</v>
      </c>
      <c r="J38" s="9">
        <v>30098697</v>
      </c>
      <c r="K38" s="9">
        <v>30459592</v>
      </c>
      <c r="L38" s="9">
        <v>30808828</v>
      </c>
      <c r="M38" s="9">
        <v>31140331</v>
      </c>
      <c r="N38" s="7" t="e">
        <f>B38/#REF!</f>
        <v>#REF!</v>
      </c>
      <c r="O38" s="7" t="e">
        <f>C38/#REF!</f>
        <v>#REF!</v>
      </c>
      <c r="P38" s="7" t="e">
        <f>D38/#REF!</f>
        <v>#REF!</v>
      </c>
      <c r="Q38" s="7" t="e">
        <f>E38/#REF!</f>
        <v>#REF!</v>
      </c>
      <c r="R38" s="7" t="e">
        <f>F38/#REF!</f>
        <v>#REF!</v>
      </c>
      <c r="S38" s="7" t="e">
        <f>G38/#REF!</f>
        <v>#REF!</v>
      </c>
      <c r="T38" s="7" t="e">
        <f>H38/#REF!</f>
        <v>#REF!</v>
      </c>
      <c r="U38" s="7" t="e">
        <f>I38/#REF!</f>
        <v>#REF!</v>
      </c>
      <c r="V38" s="7" t="e">
        <f>J38/#REF!</f>
        <v>#REF!</v>
      </c>
      <c r="W38" s="7" t="e">
        <f>K38/#REF!</f>
        <v>#REF!</v>
      </c>
      <c r="X38" s="7" t="e">
        <f>L38/#REF!</f>
        <v>#REF!</v>
      </c>
      <c r="Y38" s="7" t="e">
        <f>M38/#REF!</f>
        <v>#REF!</v>
      </c>
    </row>
    <row r="39" spans="1:25" x14ac:dyDescent="0.25">
      <c r="A39" s="8" t="s">
        <v>66</v>
      </c>
      <c r="B39" s="9">
        <v>16784998</v>
      </c>
      <c r="C39" s="9">
        <v>16787347</v>
      </c>
      <c r="D39" s="9">
        <v>16815105</v>
      </c>
      <c r="E39" s="9">
        <v>16907757</v>
      </c>
      <c r="F39" s="9">
        <v>17035260</v>
      </c>
      <c r="G39" s="9">
        <v>17159811</v>
      </c>
      <c r="H39" s="9">
        <v>17290225</v>
      </c>
      <c r="I39" s="9">
        <v>17405134</v>
      </c>
      <c r="J39" s="9">
        <v>17504489</v>
      </c>
      <c r="K39" s="9">
        <v>17598647</v>
      </c>
      <c r="L39" s="9">
        <v>17685144</v>
      </c>
      <c r="M39" s="9">
        <v>17793669</v>
      </c>
      <c r="N39" s="7" t="e">
        <f>B39/#REF!</f>
        <v>#REF!</v>
      </c>
      <c r="O39" s="7" t="e">
        <f>C39/#REF!</f>
        <v>#REF!</v>
      </c>
      <c r="P39" s="7" t="e">
        <f>D39/#REF!</f>
        <v>#REF!</v>
      </c>
      <c r="Q39" s="7" t="e">
        <f>E39/#REF!</f>
        <v>#REF!</v>
      </c>
      <c r="R39" s="7" t="e">
        <f>F39/#REF!</f>
        <v>#REF!</v>
      </c>
      <c r="S39" s="7" t="e">
        <f>G39/#REF!</f>
        <v>#REF!</v>
      </c>
      <c r="T39" s="7" t="e">
        <f>H39/#REF!</f>
        <v>#REF!</v>
      </c>
      <c r="U39" s="7" t="e">
        <f>I39/#REF!</f>
        <v>#REF!</v>
      </c>
      <c r="V39" s="7" t="e">
        <f>J39/#REF!</f>
        <v>#REF!</v>
      </c>
      <c r="W39" s="7" t="e">
        <f>K39/#REF!</f>
        <v>#REF!</v>
      </c>
      <c r="X39" s="7" t="e">
        <f>L39/#REF!</f>
        <v>#REF!</v>
      </c>
      <c r="Y39" s="7" t="e">
        <f>M39/#REF!</f>
        <v>#REF!</v>
      </c>
    </row>
    <row r="40" spans="1:25" x14ac:dyDescent="0.25">
      <c r="A40" s="8"/>
      <c r="B40" s="9"/>
      <c r="C40" s="9"/>
      <c r="D40" s="9"/>
      <c r="E40" s="9"/>
      <c r="F40" s="9"/>
      <c r="G40" s="9"/>
      <c r="H40" s="9"/>
      <c r="I40" s="9"/>
      <c r="J40" s="9"/>
      <c r="K40" s="9"/>
      <c r="L40" s="9"/>
      <c r="M40" s="9"/>
      <c r="N40" s="7"/>
      <c r="O40" s="7"/>
      <c r="P40" s="7"/>
      <c r="Q40" s="7"/>
      <c r="R40" s="7"/>
      <c r="S40" s="7"/>
      <c r="T40" s="7"/>
      <c r="U40" s="7"/>
      <c r="V40" s="7"/>
      <c r="W40" s="7"/>
      <c r="X40" s="7"/>
      <c r="Y40" s="7"/>
    </row>
    <row r="41" spans="1:25" x14ac:dyDescent="0.25">
      <c r="A41" s="11" t="s">
        <v>67</v>
      </c>
      <c r="B41" s="12">
        <v>32.700000000000003</v>
      </c>
      <c r="C41" s="12">
        <v>32.700000000000003</v>
      </c>
      <c r="D41" s="12">
        <v>32.700000000000003</v>
      </c>
      <c r="E41" s="12">
        <v>32.9</v>
      </c>
      <c r="F41" s="12">
        <v>33.1</v>
      </c>
      <c r="G41" s="12">
        <v>33.299999999999997</v>
      </c>
      <c r="H41" s="12">
        <v>33.6</v>
      </c>
      <c r="I41" s="12">
        <v>33.799999999999997</v>
      </c>
      <c r="J41" s="12">
        <v>34</v>
      </c>
      <c r="K41" s="12">
        <v>34.200000000000003</v>
      </c>
      <c r="L41" s="12">
        <v>34.4</v>
      </c>
      <c r="M41" s="12">
        <v>34.6</v>
      </c>
      <c r="N41" s="7"/>
      <c r="O41" s="7"/>
      <c r="P41" s="7"/>
      <c r="Q41" s="7"/>
      <c r="R41" s="7"/>
      <c r="S41" s="7"/>
      <c r="T41" s="7"/>
      <c r="U41" s="7"/>
      <c r="V41" s="7"/>
      <c r="W41" s="7"/>
      <c r="X41" s="7"/>
      <c r="Y41" s="7"/>
    </row>
    <row r="42" spans="1:25" s="15" customFormat="1" x14ac:dyDescent="0.25">
      <c r="A42" s="13" t="s">
        <v>70</v>
      </c>
      <c r="B42" s="14">
        <v>18068911</v>
      </c>
      <c r="C42" s="14">
        <v>18071580</v>
      </c>
      <c r="D42" s="14">
        <v>18116179</v>
      </c>
      <c r="E42" s="14">
        <v>18300933</v>
      </c>
      <c r="F42" s="14">
        <v>18492535</v>
      </c>
      <c r="G42" s="14">
        <v>18674207</v>
      </c>
      <c r="H42" s="14">
        <v>18860103</v>
      </c>
      <c r="I42" s="14">
        <v>19048208</v>
      </c>
      <c r="J42" s="14">
        <v>19229784</v>
      </c>
      <c r="K42" s="14">
        <v>19393851</v>
      </c>
      <c r="L42" s="14">
        <v>19534542</v>
      </c>
      <c r="M42" s="14">
        <v>19674412</v>
      </c>
      <c r="N42" s="7" t="e">
        <f>B42/#REF!</f>
        <v>#REF!</v>
      </c>
      <c r="O42" s="7" t="e">
        <f>C42/#REF!</f>
        <v>#REF!</v>
      </c>
      <c r="P42" s="7" t="e">
        <f>D42/#REF!</f>
        <v>#REF!</v>
      </c>
      <c r="Q42" s="7" t="e">
        <f>E42/#REF!</f>
        <v>#REF!</v>
      </c>
      <c r="R42" s="7" t="e">
        <f>F42/#REF!</f>
        <v>#REF!</v>
      </c>
      <c r="S42" s="7" t="e">
        <f>G42/#REF!</f>
        <v>#REF!</v>
      </c>
      <c r="T42" s="7" t="e">
        <f>H42/#REF!</f>
        <v>#REF!</v>
      </c>
      <c r="U42" s="7" t="e">
        <f>I42/#REF!</f>
        <v>#REF!</v>
      </c>
      <c r="V42" s="7" t="e">
        <f>J42/#REF!</f>
        <v>#REF!</v>
      </c>
      <c r="W42" s="7" t="e">
        <f>K42/#REF!</f>
        <v>#REF!</v>
      </c>
      <c r="X42" s="7" t="e">
        <f>L42/#REF!</f>
        <v>#REF!</v>
      </c>
      <c r="Y42" s="7" t="e">
        <f>M42/#REF!</f>
        <v>#REF!</v>
      </c>
    </row>
    <row r="43" spans="1:25" x14ac:dyDescent="0.25">
      <c r="A43" s="8" t="s">
        <v>56</v>
      </c>
      <c r="B43" s="9">
        <v>1409024</v>
      </c>
      <c r="C43" s="9">
        <v>1409030</v>
      </c>
      <c r="D43" s="9">
        <v>1408882</v>
      </c>
      <c r="E43" s="9">
        <v>1407392</v>
      </c>
      <c r="F43" s="9">
        <v>1395523</v>
      </c>
      <c r="G43" s="9">
        <v>1385218</v>
      </c>
      <c r="H43" s="9">
        <v>1385436</v>
      </c>
      <c r="I43" s="9">
        <v>1388909</v>
      </c>
      <c r="J43" s="9">
        <v>1387518</v>
      </c>
      <c r="K43" s="9">
        <v>1383386</v>
      </c>
      <c r="L43" s="9">
        <v>1373132</v>
      </c>
      <c r="M43" s="9">
        <v>1360183</v>
      </c>
      <c r="N43" s="7" t="e">
        <f>B43/#REF!</f>
        <v>#REF!</v>
      </c>
      <c r="O43" s="7" t="e">
        <f>C43/#REF!</f>
        <v>#REF!</v>
      </c>
      <c r="P43" s="7" t="e">
        <f>D43/#REF!</f>
        <v>#REF!</v>
      </c>
      <c r="Q43" s="7" t="e">
        <f>E43/#REF!</f>
        <v>#REF!</v>
      </c>
      <c r="R43" s="7" t="e">
        <f>F43/#REF!</f>
        <v>#REF!</v>
      </c>
      <c r="S43" s="7" t="e">
        <f>G43/#REF!</f>
        <v>#REF!</v>
      </c>
      <c r="T43" s="7" t="e">
        <f>H43/#REF!</f>
        <v>#REF!</v>
      </c>
      <c r="U43" s="7" t="e">
        <f>I43/#REF!</f>
        <v>#REF!</v>
      </c>
      <c r="V43" s="7" t="e">
        <f>J43/#REF!</f>
        <v>#REF!</v>
      </c>
      <c r="W43" s="7" t="e">
        <f>K43/#REF!</f>
        <v>#REF!</v>
      </c>
      <c r="X43" s="7" t="e">
        <f>L43/#REF!</f>
        <v>#REF!</v>
      </c>
      <c r="Y43" s="7" t="e">
        <f>M43/#REF!</f>
        <v>#REF!</v>
      </c>
    </row>
    <row r="44" spans="1:25" x14ac:dyDescent="0.25">
      <c r="A44" s="8" t="s">
        <v>71</v>
      </c>
      <c r="B44" s="9">
        <v>1408025</v>
      </c>
      <c r="C44" s="9">
        <v>1408031</v>
      </c>
      <c r="D44" s="9">
        <v>1403830</v>
      </c>
      <c r="E44" s="9">
        <v>1395693</v>
      </c>
      <c r="F44" s="9">
        <v>1405992</v>
      </c>
      <c r="G44" s="9">
        <v>1420858</v>
      </c>
      <c r="H44" s="9">
        <v>1425477</v>
      </c>
      <c r="I44" s="9">
        <v>1426833</v>
      </c>
      <c r="J44" s="9">
        <v>1427757</v>
      </c>
      <c r="K44" s="9">
        <v>1417982</v>
      </c>
      <c r="L44" s="9">
        <v>1407627</v>
      </c>
      <c r="M44" s="9">
        <v>1407110</v>
      </c>
      <c r="N44" s="7" t="e">
        <f>B44/#REF!</f>
        <v>#REF!</v>
      </c>
      <c r="O44" s="7" t="e">
        <f>C44/#REF!</f>
        <v>#REF!</v>
      </c>
      <c r="P44" s="7" t="e">
        <f>D44/#REF!</f>
        <v>#REF!</v>
      </c>
      <c r="Q44" s="7" t="e">
        <f>E44/#REF!</f>
        <v>#REF!</v>
      </c>
      <c r="R44" s="7" t="e">
        <f>F44/#REF!</f>
        <v>#REF!</v>
      </c>
      <c r="S44" s="7" t="e">
        <f>G44/#REF!</f>
        <v>#REF!</v>
      </c>
      <c r="T44" s="7" t="e">
        <f>H44/#REF!</f>
        <v>#REF!</v>
      </c>
      <c r="U44" s="7" t="e">
        <f>I44/#REF!</f>
        <v>#REF!</v>
      </c>
      <c r="V44" s="7" t="e">
        <f>J44/#REF!</f>
        <v>#REF!</v>
      </c>
      <c r="W44" s="7" t="e">
        <f>K44/#REF!</f>
        <v>#REF!</v>
      </c>
      <c r="X44" s="7" t="e">
        <f>L44/#REF!</f>
        <v>#REF!</v>
      </c>
      <c r="Y44" s="7" t="e">
        <f>M44/#REF!</f>
        <v>#REF!</v>
      </c>
    </row>
    <row r="45" spans="1:25" x14ac:dyDescent="0.25">
      <c r="A45" s="8" t="s">
        <v>72</v>
      </c>
      <c r="B45" s="9">
        <v>1491201</v>
      </c>
      <c r="C45" s="9">
        <v>1491241</v>
      </c>
      <c r="D45" s="9">
        <v>1489759</v>
      </c>
      <c r="E45" s="9">
        <v>1487547</v>
      </c>
      <c r="F45" s="9">
        <v>1475197</v>
      </c>
      <c r="G45" s="9">
        <v>1456560</v>
      </c>
      <c r="H45" s="9">
        <v>1441941</v>
      </c>
      <c r="I45" s="9">
        <v>1421491</v>
      </c>
      <c r="J45" s="9">
        <v>1414678</v>
      </c>
      <c r="K45" s="9">
        <v>1426458</v>
      </c>
      <c r="L45" s="9">
        <v>1441865</v>
      </c>
      <c r="M45" s="9">
        <v>1446630</v>
      </c>
      <c r="N45" s="7" t="e">
        <f>B45/#REF!</f>
        <v>#REF!</v>
      </c>
      <c r="O45" s="7" t="e">
        <f>C45/#REF!</f>
        <v>#REF!</v>
      </c>
      <c r="P45" s="7" t="e">
        <f>D45/#REF!</f>
        <v>#REF!</v>
      </c>
      <c r="Q45" s="7" t="e">
        <f>E45/#REF!</f>
        <v>#REF!</v>
      </c>
      <c r="R45" s="7" t="e">
        <f>F45/#REF!</f>
        <v>#REF!</v>
      </c>
      <c r="S45" s="7" t="e">
        <f>G45/#REF!</f>
        <v>#REF!</v>
      </c>
      <c r="T45" s="7" t="e">
        <f>H45/#REF!</f>
        <v>#REF!</v>
      </c>
      <c r="U45" s="7" t="e">
        <f>I45/#REF!</f>
        <v>#REF!</v>
      </c>
      <c r="V45" s="7" t="e">
        <f>J45/#REF!</f>
        <v>#REF!</v>
      </c>
      <c r="W45" s="7" t="e">
        <f>K45/#REF!</f>
        <v>#REF!</v>
      </c>
      <c r="X45" s="7" t="e">
        <f>L45/#REF!</f>
        <v>#REF!</v>
      </c>
      <c r="Y45" s="7" t="e">
        <f>M45/#REF!</f>
        <v>#REF!</v>
      </c>
    </row>
    <row r="46" spans="1:25" x14ac:dyDescent="0.25">
      <c r="A46" s="8" t="s">
        <v>73</v>
      </c>
      <c r="B46" s="9">
        <v>1699866</v>
      </c>
      <c r="C46" s="9">
        <v>1700127</v>
      </c>
      <c r="D46" s="9">
        <v>1693536</v>
      </c>
      <c r="E46" s="9">
        <v>1646164</v>
      </c>
      <c r="F46" s="9">
        <v>1597947</v>
      </c>
      <c r="G46" s="9">
        <v>1555723</v>
      </c>
      <c r="H46" s="9">
        <v>1523330</v>
      </c>
      <c r="I46" s="9">
        <v>1514913</v>
      </c>
      <c r="J46" s="9">
        <v>1513609</v>
      </c>
      <c r="K46" s="9">
        <v>1501766</v>
      </c>
      <c r="L46" s="9">
        <v>1482020</v>
      </c>
      <c r="M46" s="9">
        <v>1466375</v>
      </c>
      <c r="N46" s="7" t="e">
        <f>B46/#REF!</f>
        <v>#REF!</v>
      </c>
      <c r="O46" s="7" t="e">
        <f>C46/#REF!</f>
        <v>#REF!</v>
      </c>
      <c r="P46" s="7" t="e">
        <f>D46/#REF!</f>
        <v>#REF!</v>
      </c>
      <c r="Q46" s="7" t="e">
        <f>E46/#REF!</f>
        <v>#REF!</v>
      </c>
      <c r="R46" s="7" t="e">
        <f>F46/#REF!</f>
        <v>#REF!</v>
      </c>
      <c r="S46" s="7" t="e">
        <f>G46/#REF!</f>
        <v>#REF!</v>
      </c>
      <c r="T46" s="7" t="e">
        <f>H46/#REF!</f>
        <v>#REF!</v>
      </c>
      <c r="U46" s="7" t="e">
        <f>I46/#REF!</f>
        <v>#REF!</v>
      </c>
      <c r="V46" s="7" t="e">
        <f>J46/#REF!</f>
        <v>#REF!</v>
      </c>
      <c r="W46" s="7" t="e">
        <f>K46/#REF!</f>
        <v>#REF!</v>
      </c>
      <c r="X46" s="7" t="e">
        <f>L46/#REF!</f>
        <v>#REF!</v>
      </c>
      <c r="Y46" s="7" t="e">
        <f>M46/#REF!</f>
        <v>#REF!</v>
      </c>
    </row>
    <row r="47" spans="1:25" x14ac:dyDescent="0.25">
      <c r="A47" s="8" t="s">
        <v>74</v>
      </c>
      <c r="B47" s="9">
        <v>1493950</v>
      </c>
      <c r="C47" s="9">
        <v>1494238</v>
      </c>
      <c r="D47" s="9">
        <v>1512521</v>
      </c>
      <c r="E47" s="9">
        <v>1592342</v>
      </c>
      <c r="F47" s="9">
        <v>1667637</v>
      </c>
      <c r="G47" s="9">
        <v>1721917</v>
      </c>
      <c r="H47" s="9">
        <v>1742507</v>
      </c>
      <c r="I47" s="9">
        <v>1722038</v>
      </c>
      <c r="J47" s="9">
        <v>1675375</v>
      </c>
      <c r="K47" s="9">
        <v>1627079</v>
      </c>
      <c r="L47" s="9">
        <v>1583325</v>
      </c>
      <c r="M47" s="9">
        <v>1549642</v>
      </c>
      <c r="N47" s="7" t="e">
        <f>B47/#REF!</f>
        <v>#REF!</v>
      </c>
      <c r="O47" s="7" t="e">
        <f>C47/#REF!</f>
        <v>#REF!</v>
      </c>
      <c r="P47" s="7" t="e">
        <f>D47/#REF!</f>
        <v>#REF!</v>
      </c>
      <c r="Q47" s="7" t="e">
        <f>E47/#REF!</f>
        <v>#REF!</v>
      </c>
      <c r="R47" s="7" t="e">
        <f>F47/#REF!</f>
        <v>#REF!</v>
      </c>
      <c r="S47" s="7" t="e">
        <f>G47/#REF!</f>
        <v>#REF!</v>
      </c>
      <c r="T47" s="7" t="e">
        <f>H47/#REF!</f>
        <v>#REF!</v>
      </c>
      <c r="U47" s="7" t="e">
        <f>I47/#REF!</f>
        <v>#REF!</v>
      </c>
      <c r="V47" s="7" t="e">
        <f>J47/#REF!</f>
        <v>#REF!</v>
      </c>
      <c r="W47" s="7" t="e">
        <f>K47/#REF!</f>
        <v>#REF!</v>
      </c>
      <c r="X47" s="7" t="e">
        <f>L47/#REF!</f>
        <v>#REF!</v>
      </c>
      <c r="Y47" s="7" t="e">
        <f>M47/#REF!</f>
        <v>#REF!</v>
      </c>
    </row>
    <row r="48" spans="1:25" x14ac:dyDescent="0.25">
      <c r="A48" s="8" t="s">
        <v>75</v>
      </c>
      <c r="B48" s="9">
        <v>1299698</v>
      </c>
      <c r="C48" s="9">
        <v>1300064</v>
      </c>
      <c r="D48" s="9">
        <v>1304240</v>
      </c>
      <c r="E48" s="9">
        <v>1326396</v>
      </c>
      <c r="F48" s="9">
        <v>1355846</v>
      </c>
      <c r="G48" s="9">
        <v>1396739</v>
      </c>
      <c r="H48" s="9">
        <v>1462287</v>
      </c>
      <c r="I48" s="9">
        <v>1538996</v>
      </c>
      <c r="J48" s="9">
        <v>1621060</v>
      </c>
      <c r="K48" s="9">
        <v>1693138</v>
      </c>
      <c r="L48" s="9">
        <v>1743597</v>
      </c>
      <c r="M48" s="9">
        <v>1761163</v>
      </c>
      <c r="N48" s="7" t="e">
        <f>B48/#REF!</f>
        <v>#REF!</v>
      </c>
      <c r="O48" s="7" t="e">
        <f>C48/#REF!</f>
        <v>#REF!</v>
      </c>
      <c r="P48" s="7" t="e">
        <f>D48/#REF!</f>
        <v>#REF!</v>
      </c>
      <c r="Q48" s="7" t="e">
        <f>E48/#REF!</f>
        <v>#REF!</v>
      </c>
      <c r="R48" s="7" t="e">
        <f>F48/#REF!</f>
        <v>#REF!</v>
      </c>
      <c r="S48" s="7" t="e">
        <f>G48/#REF!</f>
        <v>#REF!</v>
      </c>
      <c r="T48" s="7" t="e">
        <f>H48/#REF!</f>
        <v>#REF!</v>
      </c>
      <c r="U48" s="7" t="e">
        <f>I48/#REF!</f>
        <v>#REF!</v>
      </c>
      <c r="V48" s="7" t="e">
        <f>J48/#REF!</f>
        <v>#REF!</v>
      </c>
      <c r="W48" s="7" t="e">
        <f>K48/#REF!</f>
        <v>#REF!</v>
      </c>
      <c r="X48" s="7" t="e">
        <f>L48/#REF!</f>
        <v>#REF!</v>
      </c>
      <c r="Y48" s="7" t="e">
        <f>M48/#REF!</f>
        <v>#REF!</v>
      </c>
    </row>
    <row r="49" spans="1:25" x14ac:dyDescent="0.25">
      <c r="A49" s="8" t="s">
        <v>76</v>
      </c>
      <c r="B49" s="9">
        <v>1210569</v>
      </c>
      <c r="C49" s="9">
        <v>1210896</v>
      </c>
      <c r="D49" s="9">
        <v>1219761</v>
      </c>
      <c r="E49" s="9">
        <v>1252161</v>
      </c>
      <c r="F49" s="9">
        <v>1279814</v>
      </c>
      <c r="G49" s="9">
        <v>1304793</v>
      </c>
      <c r="H49" s="9">
        <v>1319234</v>
      </c>
      <c r="I49" s="9">
        <v>1329997</v>
      </c>
      <c r="J49" s="9">
        <v>1354548</v>
      </c>
      <c r="K49" s="9">
        <v>1382936</v>
      </c>
      <c r="L49" s="9">
        <v>1421730</v>
      </c>
      <c r="M49" s="9">
        <v>1484681</v>
      </c>
      <c r="N49" s="7" t="e">
        <f>B49/#REF!</f>
        <v>#REF!</v>
      </c>
      <c r="O49" s="7" t="e">
        <f>C49/#REF!</f>
        <v>#REF!</v>
      </c>
      <c r="P49" s="7" t="e">
        <f>D49/#REF!</f>
        <v>#REF!</v>
      </c>
      <c r="Q49" s="7" t="e">
        <f>E49/#REF!</f>
        <v>#REF!</v>
      </c>
      <c r="R49" s="7" t="e">
        <f>F49/#REF!</f>
        <v>#REF!</v>
      </c>
      <c r="S49" s="7" t="e">
        <f>G49/#REF!</f>
        <v>#REF!</v>
      </c>
      <c r="T49" s="7" t="e">
        <f>H49/#REF!</f>
        <v>#REF!</v>
      </c>
      <c r="U49" s="7" t="e">
        <f>I49/#REF!</f>
        <v>#REF!</v>
      </c>
      <c r="V49" s="7" t="e">
        <f>J49/#REF!</f>
        <v>#REF!</v>
      </c>
      <c r="W49" s="7" t="e">
        <f>K49/#REF!</f>
        <v>#REF!</v>
      </c>
      <c r="X49" s="7" t="e">
        <f>L49/#REF!</f>
        <v>#REF!</v>
      </c>
      <c r="Y49" s="7" t="e">
        <f>M49/#REF!</f>
        <v>#REF!</v>
      </c>
    </row>
    <row r="50" spans="1:25" x14ac:dyDescent="0.25">
      <c r="A50" s="8" t="s">
        <v>77</v>
      </c>
      <c r="B50" s="9">
        <v>1198361</v>
      </c>
      <c r="C50" s="9">
        <v>1198612</v>
      </c>
      <c r="D50" s="9">
        <v>1194746</v>
      </c>
      <c r="E50" s="9">
        <v>1167913</v>
      </c>
      <c r="F50" s="9">
        <v>1162928</v>
      </c>
      <c r="G50" s="9">
        <v>1171147</v>
      </c>
      <c r="H50" s="9">
        <v>1196512</v>
      </c>
      <c r="I50" s="9">
        <v>1234156</v>
      </c>
      <c r="J50" s="9">
        <v>1267797</v>
      </c>
      <c r="K50" s="9">
        <v>1294848</v>
      </c>
      <c r="L50" s="9">
        <v>1318698</v>
      </c>
      <c r="M50" s="9">
        <v>1331788</v>
      </c>
      <c r="N50" s="7" t="e">
        <f>B50/#REF!</f>
        <v>#REF!</v>
      </c>
      <c r="O50" s="7" t="e">
        <f>C50/#REF!</f>
        <v>#REF!</v>
      </c>
      <c r="P50" s="7" t="e">
        <f>D50/#REF!</f>
        <v>#REF!</v>
      </c>
      <c r="Q50" s="7" t="e">
        <f>E50/#REF!</f>
        <v>#REF!</v>
      </c>
      <c r="R50" s="7" t="e">
        <f>F50/#REF!</f>
        <v>#REF!</v>
      </c>
      <c r="S50" s="7" t="e">
        <f>G50/#REF!</f>
        <v>#REF!</v>
      </c>
      <c r="T50" s="7" t="e">
        <f>H50/#REF!</f>
        <v>#REF!</v>
      </c>
      <c r="U50" s="7" t="e">
        <f>I50/#REF!</f>
        <v>#REF!</v>
      </c>
      <c r="V50" s="7" t="e">
        <f>J50/#REF!</f>
        <v>#REF!</v>
      </c>
      <c r="W50" s="7" t="e">
        <f>K50/#REF!</f>
        <v>#REF!</v>
      </c>
      <c r="X50" s="7" t="e">
        <f>L50/#REF!</f>
        <v>#REF!</v>
      </c>
      <c r="Y50" s="7" t="e">
        <f>M50/#REF!</f>
        <v>#REF!</v>
      </c>
    </row>
    <row r="51" spans="1:25" x14ac:dyDescent="0.25">
      <c r="A51" s="8" t="s">
        <v>78</v>
      </c>
      <c r="B51" s="9">
        <v>1234570</v>
      </c>
      <c r="C51" s="9">
        <v>1234816</v>
      </c>
      <c r="D51" s="9">
        <v>1232368</v>
      </c>
      <c r="E51" s="9">
        <v>1234307</v>
      </c>
      <c r="F51" s="9">
        <v>1237423</v>
      </c>
      <c r="G51" s="9">
        <v>1230217</v>
      </c>
      <c r="H51" s="9">
        <v>1217769</v>
      </c>
      <c r="I51" s="9">
        <v>1196925</v>
      </c>
      <c r="J51" s="9">
        <v>1171891</v>
      </c>
      <c r="K51" s="9">
        <v>1165337</v>
      </c>
      <c r="L51" s="9">
        <v>1171638</v>
      </c>
      <c r="M51" s="9">
        <v>1194773</v>
      </c>
      <c r="N51" s="7" t="e">
        <f>B51/#REF!</f>
        <v>#REF!</v>
      </c>
      <c r="O51" s="7" t="e">
        <f>C51/#REF!</f>
        <v>#REF!</v>
      </c>
      <c r="P51" s="7" t="e">
        <f>D51/#REF!</f>
        <v>#REF!</v>
      </c>
      <c r="Q51" s="7" t="e">
        <f>E51/#REF!</f>
        <v>#REF!</v>
      </c>
      <c r="R51" s="7" t="e">
        <f>F51/#REF!</f>
        <v>#REF!</v>
      </c>
      <c r="S51" s="7" t="e">
        <f>G51/#REF!</f>
        <v>#REF!</v>
      </c>
      <c r="T51" s="7" t="e">
        <f>H51/#REF!</f>
        <v>#REF!</v>
      </c>
      <c r="U51" s="7" t="e">
        <f>I51/#REF!</f>
        <v>#REF!</v>
      </c>
      <c r="V51" s="7" t="e">
        <f>J51/#REF!</f>
        <v>#REF!</v>
      </c>
      <c r="W51" s="7" t="e">
        <f>K51/#REF!</f>
        <v>#REF!</v>
      </c>
      <c r="X51" s="7" t="e">
        <f>L51/#REF!</f>
        <v>#REF!</v>
      </c>
      <c r="Y51" s="7" t="e">
        <f>M51/#REF!</f>
        <v>#REF!</v>
      </c>
    </row>
    <row r="52" spans="1:25" x14ac:dyDescent="0.25">
      <c r="A52" s="8" t="s">
        <v>79</v>
      </c>
      <c r="B52" s="9">
        <v>1308933</v>
      </c>
      <c r="C52" s="9">
        <v>1309233</v>
      </c>
      <c r="D52" s="9">
        <v>1307481</v>
      </c>
      <c r="E52" s="9">
        <v>1293685</v>
      </c>
      <c r="F52" s="9">
        <v>1272107</v>
      </c>
      <c r="G52" s="9">
        <v>1249304</v>
      </c>
      <c r="H52" s="9">
        <v>1223249</v>
      </c>
      <c r="I52" s="9">
        <v>1215085</v>
      </c>
      <c r="J52" s="9">
        <v>1218305</v>
      </c>
      <c r="K52" s="9">
        <v>1221591</v>
      </c>
      <c r="L52" s="9">
        <v>1214227</v>
      </c>
      <c r="M52" s="9">
        <v>1201680</v>
      </c>
      <c r="N52" s="7" t="e">
        <f>B52/#REF!</f>
        <v>#REF!</v>
      </c>
      <c r="O52" s="7" t="e">
        <f>C52/#REF!</f>
        <v>#REF!</v>
      </c>
      <c r="P52" s="7" t="e">
        <f>D52/#REF!</f>
        <v>#REF!</v>
      </c>
      <c r="Q52" s="7" t="e">
        <f>E52/#REF!</f>
        <v>#REF!</v>
      </c>
      <c r="R52" s="7" t="e">
        <f>F52/#REF!</f>
        <v>#REF!</v>
      </c>
      <c r="S52" s="7" t="e">
        <f>G52/#REF!</f>
        <v>#REF!</v>
      </c>
      <c r="T52" s="7" t="e">
        <f>H52/#REF!</f>
        <v>#REF!</v>
      </c>
      <c r="U52" s="7" t="e">
        <f>I52/#REF!</f>
        <v>#REF!</v>
      </c>
      <c r="V52" s="7" t="e">
        <f>J52/#REF!</f>
        <v>#REF!</v>
      </c>
      <c r="W52" s="7" t="e">
        <f>K52/#REF!</f>
        <v>#REF!</v>
      </c>
      <c r="X52" s="7" t="e">
        <f>L52/#REF!</f>
        <v>#REF!</v>
      </c>
      <c r="Y52" s="7" t="e">
        <f>M52/#REF!</f>
        <v>#REF!</v>
      </c>
    </row>
    <row r="53" spans="1:25" x14ac:dyDescent="0.25">
      <c r="A53" s="8" t="s">
        <v>80</v>
      </c>
      <c r="B53" s="9">
        <v>1242326</v>
      </c>
      <c r="C53" s="9">
        <v>1242546</v>
      </c>
      <c r="D53" s="9">
        <v>1247154</v>
      </c>
      <c r="E53" s="9">
        <v>1262965</v>
      </c>
      <c r="F53" s="9">
        <v>1268199</v>
      </c>
      <c r="G53" s="9">
        <v>1273039</v>
      </c>
      <c r="H53" s="9">
        <v>1274999</v>
      </c>
      <c r="I53" s="9">
        <v>1267860</v>
      </c>
      <c r="J53" s="9">
        <v>1255253</v>
      </c>
      <c r="K53" s="9">
        <v>1234349</v>
      </c>
      <c r="L53" s="9">
        <v>1212339</v>
      </c>
      <c r="M53" s="9">
        <v>1187113</v>
      </c>
      <c r="N53" s="7" t="e">
        <f>B53/#REF!</f>
        <v>#REF!</v>
      </c>
      <c r="O53" s="7" t="e">
        <f>C53/#REF!</f>
        <v>#REF!</v>
      </c>
      <c r="P53" s="7" t="e">
        <f>D53/#REF!</f>
        <v>#REF!</v>
      </c>
      <c r="Q53" s="7" t="e">
        <f>E53/#REF!</f>
        <v>#REF!</v>
      </c>
      <c r="R53" s="7" t="e">
        <f>F53/#REF!</f>
        <v>#REF!</v>
      </c>
      <c r="S53" s="7" t="e">
        <f>G53/#REF!</f>
        <v>#REF!</v>
      </c>
      <c r="T53" s="7" t="e">
        <f>H53/#REF!</f>
        <v>#REF!</v>
      </c>
      <c r="U53" s="7" t="e">
        <f>I53/#REF!</f>
        <v>#REF!</v>
      </c>
      <c r="V53" s="7" t="e">
        <f>J53/#REF!</f>
        <v>#REF!</v>
      </c>
      <c r="W53" s="7" t="e">
        <f>K53/#REF!</f>
        <v>#REF!</v>
      </c>
      <c r="X53" s="7" t="e">
        <f>L53/#REF!</f>
        <v>#REF!</v>
      </c>
      <c r="Y53" s="7" t="e">
        <f>M53/#REF!</f>
        <v>#REF!</v>
      </c>
    </row>
    <row r="54" spans="1:25" x14ac:dyDescent="0.25">
      <c r="A54" s="8" t="s">
        <v>81</v>
      </c>
      <c r="B54" s="9">
        <v>995521</v>
      </c>
      <c r="C54" s="9">
        <v>995646</v>
      </c>
      <c r="D54" s="9">
        <v>1003938</v>
      </c>
      <c r="E54" s="9">
        <v>1040234</v>
      </c>
      <c r="F54" s="9">
        <v>1084586</v>
      </c>
      <c r="G54" s="9">
        <v>1121719</v>
      </c>
      <c r="H54" s="9">
        <v>1152827</v>
      </c>
      <c r="I54" s="9">
        <v>1181026</v>
      </c>
      <c r="J54" s="9">
        <v>1196951</v>
      </c>
      <c r="K54" s="9">
        <v>1202300</v>
      </c>
      <c r="L54" s="9">
        <v>1206850</v>
      </c>
      <c r="M54" s="9">
        <v>1208671</v>
      </c>
      <c r="N54" s="7" t="e">
        <f>B54/#REF!</f>
        <v>#REF!</v>
      </c>
      <c r="O54" s="7" t="e">
        <f>C54/#REF!</f>
        <v>#REF!</v>
      </c>
      <c r="P54" s="7" t="e">
        <f>D54/#REF!</f>
        <v>#REF!</v>
      </c>
      <c r="Q54" s="7" t="e">
        <f>E54/#REF!</f>
        <v>#REF!</v>
      </c>
      <c r="R54" s="7" t="e">
        <f>F54/#REF!</f>
        <v>#REF!</v>
      </c>
      <c r="S54" s="7" t="e">
        <f>G54/#REF!</f>
        <v>#REF!</v>
      </c>
      <c r="T54" s="7" t="e">
        <f>H54/#REF!</f>
        <v>#REF!</v>
      </c>
      <c r="U54" s="7" t="e">
        <f>I54/#REF!</f>
        <v>#REF!</v>
      </c>
      <c r="V54" s="7" t="e">
        <f>J54/#REF!</f>
        <v>#REF!</v>
      </c>
      <c r="W54" s="7" t="e">
        <f>K54/#REF!</f>
        <v>#REF!</v>
      </c>
      <c r="X54" s="7" t="e">
        <f>L54/#REF!</f>
        <v>#REF!</v>
      </c>
      <c r="Y54" s="7" t="e">
        <f>M54/#REF!</f>
        <v>#REF!</v>
      </c>
    </row>
    <row r="55" spans="1:25" x14ac:dyDescent="0.25">
      <c r="A55" s="8" t="s">
        <v>82</v>
      </c>
      <c r="B55" s="9">
        <v>747245</v>
      </c>
      <c r="C55" s="9">
        <v>747317</v>
      </c>
      <c r="D55" s="9">
        <v>757700</v>
      </c>
      <c r="E55" s="9">
        <v>809081</v>
      </c>
      <c r="F55" s="9">
        <v>832841</v>
      </c>
      <c r="G55" s="9">
        <v>858939</v>
      </c>
      <c r="H55" s="9">
        <v>889651</v>
      </c>
      <c r="I55" s="9">
        <v>922577</v>
      </c>
      <c r="J55" s="9">
        <v>956174</v>
      </c>
      <c r="K55" s="9">
        <v>997043</v>
      </c>
      <c r="L55" s="9">
        <v>1031302</v>
      </c>
      <c r="M55" s="9">
        <v>1060035</v>
      </c>
      <c r="N55" s="7" t="e">
        <f>B55/#REF!</f>
        <v>#REF!</v>
      </c>
      <c r="O55" s="7" t="e">
        <f>C55/#REF!</f>
        <v>#REF!</v>
      </c>
      <c r="P55" s="7" t="e">
        <f>D55/#REF!</f>
        <v>#REF!</v>
      </c>
      <c r="Q55" s="7" t="e">
        <f>E55/#REF!</f>
        <v>#REF!</v>
      </c>
      <c r="R55" s="7" t="e">
        <f>F55/#REF!</f>
        <v>#REF!</v>
      </c>
      <c r="S55" s="7" t="e">
        <f>G55/#REF!</f>
        <v>#REF!</v>
      </c>
      <c r="T55" s="7" t="e">
        <f>H55/#REF!</f>
        <v>#REF!</v>
      </c>
      <c r="U55" s="7" t="e">
        <f>I55/#REF!</f>
        <v>#REF!</v>
      </c>
      <c r="V55" s="7" t="e">
        <f>J55/#REF!</f>
        <v>#REF!</v>
      </c>
      <c r="W55" s="7" t="e">
        <f>K55/#REF!</f>
        <v>#REF!</v>
      </c>
      <c r="X55" s="7" t="e">
        <f>L55/#REF!</f>
        <v>#REF!</v>
      </c>
      <c r="Y55" s="7" t="e">
        <f>M55/#REF!</f>
        <v>#REF!</v>
      </c>
    </row>
    <row r="56" spans="1:25" x14ac:dyDescent="0.25">
      <c r="A56" s="8" t="s">
        <v>83</v>
      </c>
      <c r="B56" s="9">
        <v>496772</v>
      </c>
      <c r="C56" s="9">
        <v>496812</v>
      </c>
      <c r="D56" s="9">
        <v>500208</v>
      </c>
      <c r="E56" s="9">
        <v>517220</v>
      </c>
      <c r="F56" s="9">
        <v>556055</v>
      </c>
      <c r="G56" s="9">
        <v>591765</v>
      </c>
      <c r="H56" s="9">
        <v>631640</v>
      </c>
      <c r="I56" s="9">
        <v>675457</v>
      </c>
      <c r="J56" s="9">
        <v>720195</v>
      </c>
      <c r="K56" s="9">
        <v>739543</v>
      </c>
      <c r="L56" s="9">
        <v>761346</v>
      </c>
      <c r="M56" s="9">
        <v>788098</v>
      </c>
      <c r="N56" s="7" t="e">
        <f>B56/#REF!</f>
        <v>#REF!</v>
      </c>
      <c r="O56" s="7" t="e">
        <f>C56/#REF!</f>
        <v>#REF!</v>
      </c>
      <c r="P56" s="7" t="e">
        <f>D56/#REF!</f>
        <v>#REF!</v>
      </c>
      <c r="Q56" s="7" t="e">
        <f>E56/#REF!</f>
        <v>#REF!</v>
      </c>
      <c r="R56" s="7" t="e">
        <f>F56/#REF!</f>
        <v>#REF!</v>
      </c>
      <c r="S56" s="7" t="e">
        <f>G56/#REF!</f>
        <v>#REF!</v>
      </c>
      <c r="T56" s="7" t="e">
        <f>H56/#REF!</f>
        <v>#REF!</v>
      </c>
      <c r="U56" s="7" t="e">
        <f>I56/#REF!</f>
        <v>#REF!</v>
      </c>
      <c r="V56" s="7" t="e">
        <f>J56/#REF!</f>
        <v>#REF!</v>
      </c>
      <c r="W56" s="7" t="e">
        <f>K56/#REF!</f>
        <v>#REF!</v>
      </c>
      <c r="X56" s="7" t="e">
        <f>L56/#REF!</f>
        <v>#REF!</v>
      </c>
      <c r="Y56" s="7" t="e">
        <f>M56/#REF!</f>
        <v>#REF!</v>
      </c>
    </row>
    <row r="57" spans="1:25" x14ac:dyDescent="0.25">
      <c r="A57" s="8" t="s">
        <v>84</v>
      </c>
      <c r="B57" s="9">
        <v>348684</v>
      </c>
      <c r="C57" s="9">
        <v>348711</v>
      </c>
      <c r="D57" s="9">
        <v>351383</v>
      </c>
      <c r="E57" s="9">
        <v>361511</v>
      </c>
      <c r="F57" s="9">
        <v>376149</v>
      </c>
      <c r="G57" s="9">
        <v>394262</v>
      </c>
      <c r="H57" s="9">
        <v>411097</v>
      </c>
      <c r="I57" s="9">
        <v>427426</v>
      </c>
      <c r="J57" s="9">
        <v>442378</v>
      </c>
      <c r="K57" s="9">
        <v>476416</v>
      </c>
      <c r="L57" s="9">
        <v>507255</v>
      </c>
      <c r="M57" s="9">
        <v>541415</v>
      </c>
      <c r="N57" s="7" t="e">
        <f>B57/#REF!</f>
        <v>#REF!</v>
      </c>
      <c r="O57" s="7" t="e">
        <f>C57/#REF!</f>
        <v>#REF!</v>
      </c>
      <c r="P57" s="7" t="e">
        <f>D57/#REF!</f>
        <v>#REF!</v>
      </c>
      <c r="Q57" s="7" t="e">
        <f>E57/#REF!</f>
        <v>#REF!</v>
      </c>
      <c r="R57" s="7" t="e">
        <f>F57/#REF!</f>
        <v>#REF!</v>
      </c>
      <c r="S57" s="7" t="e">
        <f>G57/#REF!</f>
        <v>#REF!</v>
      </c>
      <c r="T57" s="7" t="e">
        <f>H57/#REF!</f>
        <v>#REF!</v>
      </c>
      <c r="U57" s="7" t="e">
        <f>I57/#REF!</f>
        <v>#REF!</v>
      </c>
      <c r="V57" s="7" t="e">
        <f>J57/#REF!</f>
        <v>#REF!</v>
      </c>
      <c r="W57" s="7" t="e">
        <f>K57/#REF!</f>
        <v>#REF!</v>
      </c>
      <c r="X57" s="7" t="e">
        <f>L57/#REF!</f>
        <v>#REF!</v>
      </c>
      <c r="Y57" s="7" t="e">
        <f>M57/#REF!</f>
        <v>#REF!</v>
      </c>
    </row>
    <row r="58" spans="1:25" x14ac:dyDescent="0.25">
      <c r="A58" s="8" t="s">
        <v>85</v>
      </c>
      <c r="B58" s="9">
        <v>234235</v>
      </c>
      <c r="C58" s="9">
        <v>234279</v>
      </c>
      <c r="D58" s="9">
        <v>236203</v>
      </c>
      <c r="E58" s="9">
        <v>245895</v>
      </c>
      <c r="F58" s="9">
        <v>254045</v>
      </c>
      <c r="G58" s="9">
        <v>262032</v>
      </c>
      <c r="H58" s="9">
        <v>271198</v>
      </c>
      <c r="I58" s="9">
        <v>281033</v>
      </c>
      <c r="J58" s="9">
        <v>289824</v>
      </c>
      <c r="K58" s="9">
        <v>301667</v>
      </c>
      <c r="L58" s="9">
        <v>317004</v>
      </c>
      <c r="M58" s="9">
        <v>331089</v>
      </c>
      <c r="N58" s="7" t="e">
        <f>B58/#REF!</f>
        <v>#REF!</v>
      </c>
      <c r="O58" s="7" t="e">
        <f>C58/#REF!</f>
        <v>#REF!</v>
      </c>
      <c r="P58" s="7" t="e">
        <f>D58/#REF!</f>
        <v>#REF!</v>
      </c>
      <c r="Q58" s="7" t="e">
        <f>E58/#REF!</f>
        <v>#REF!</v>
      </c>
      <c r="R58" s="7" t="e">
        <f>F58/#REF!</f>
        <v>#REF!</v>
      </c>
      <c r="S58" s="7" t="e">
        <f>G58/#REF!</f>
        <v>#REF!</v>
      </c>
      <c r="T58" s="7" t="e">
        <f>H58/#REF!</f>
        <v>#REF!</v>
      </c>
      <c r="U58" s="7" t="e">
        <f>I58/#REF!</f>
        <v>#REF!</v>
      </c>
      <c r="V58" s="7" t="e">
        <f>J58/#REF!</f>
        <v>#REF!</v>
      </c>
      <c r="W58" s="7" t="e">
        <f>K58/#REF!</f>
        <v>#REF!</v>
      </c>
      <c r="X58" s="7" t="e">
        <f>L58/#REF!</f>
        <v>#REF!</v>
      </c>
      <c r="Y58" s="7" t="e">
        <f>M58/#REF!</f>
        <v>#REF!</v>
      </c>
    </row>
    <row r="59" spans="1:25" x14ac:dyDescent="0.25">
      <c r="A59" s="8" t="s">
        <v>86</v>
      </c>
      <c r="B59" s="9">
        <v>144373</v>
      </c>
      <c r="C59" s="9">
        <v>144393</v>
      </c>
      <c r="D59" s="9">
        <v>145462</v>
      </c>
      <c r="E59" s="9">
        <v>148559</v>
      </c>
      <c r="F59" s="9">
        <v>152937</v>
      </c>
      <c r="G59" s="9">
        <v>158455</v>
      </c>
      <c r="H59" s="9">
        <v>164281</v>
      </c>
      <c r="I59" s="9">
        <v>170596</v>
      </c>
      <c r="J59" s="9">
        <v>178405</v>
      </c>
      <c r="K59" s="9">
        <v>184533</v>
      </c>
      <c r="L59" s="9">
        <v>190954</v>
      </c>
      <c r="M59" s="9">
        <v>198073</v>
      </c>
      <c r="N59" s="7" t="e">
        <f>B59/#REF!</f>
        <v>#REF!</v>
      </c>
      <c r="O59" s="7" t="e">
        <f>C59/#REF!</f>
        <v>#REF!</v>
      </c>
      <c r="P59" s="7" t="e">
        <f>D59/#REF!</f>
        <v>#REF!</v>
      </c>
      <c r="Q59" s="7" t="e">
        <f>E59/#REF!</f>
        <v>#REF!</v>
      </c>
      <c r="R59" s="7" t="e">
        <f>F59/#REF!</f>
        <v>#REF!</v>
      </c>
      <c r="S59" s="7" t="e">
        <f>G59/#REF!</f>
        <v>#REF!</v>
      </c>
      <c r="T59" s="7" t="e">
        <f>H59/#REF!</f>
        <v>#REF!</v>
      </c>
      <c r="U59" s="7" t="e">
        <f>I59/#REF!</f>
        <v>#REF!</v>
      </c>
      <c r="V59" s="7" t="e">
        <f>J59/#REF!</f>
        <v>#REF!</v>
      </c>
      <c r="W59" s="7" t="e">
        <f>K59/#REF!</f>
        <v>#REF!</v>
      </c>
      <c r="X59" s="7" t="e">
        <f>L59/#REF!</f>
        <v>#REF!</v>
      </c>
      <c r="Y59" s="7" t="e">
        <f>M59/#REF!</f>
        <v>#REF!</v>
      </c>
    </row>
    <row r="60" spans="1:25" x14ac:dyDescent="0.25">
      <c r="A60" s="8" t="s">
        <v>87</v>
      </c>
      <c r="B60" s="9">
        <v>105558</v>
      </c>
      <c r="C60" s="9">
        <v>105588</v>
      </c>
      <c r="D60" s="9">
        <v>107007</v>
      </c>
      <c r="E60" s="9">
        <v>111868</v>
      </c>
      <c r="F60" s="9">
        <v>117309</v>
      </c>
      <c r="G60" s="9">
        <v>121520</v>
      </c>
      <c r="H60" s="9">
        <v>126668</v>
      </c>
      <c r="I60" s="9">
        <v>132890</v>
      </c>
      <c r="J60" s="9">
        <v>138066</v>
      </c>
      <c r="K60" s="9">
        <v>143479</v>
      </c>
      <c r="L60" s="9">
        <v>149633</v>
      </c>
      <c r="M60" s="9">
        <v>155893</v>
      </c>
      <c r="N60" s="7" t="e">
        <f>B60/#REF!</f>
        <v>#REF!</v>
      </c>
      <c r="O60" s="7" t="e">
        <f>C60/#REF!</f>
        <v>#REF!</v>
      </c>
      <c r="P60" s="7" t="e">
        <f>D60/#REF!</f>
        <v>#REF!</v>
      </c>
      <c r="Q60" s="7" t="e">
        <f>E60/#REF!</f>
        <v>#REF!</v>
      </c>
      <c r="R60" s="7" t="e">
        <f>F60/#REF!</f>
        <v>#REF!</v>
      </c>
      <c r="S60" s="7" t="e">
        <f>G60/#REF!</f>
        <v>#REF!</v>
      </c>
      <c r="T60" s="7" t="e">
        <f>H60/#REF!</f>
        <v>#REF!</v>
      </c>
      <c r="U60" s="7" t="e">
        <f>I60/#REF!</f>
        <v>#REF!</v>
      </c>
      <c r="V60" s="7" t="e">
        <f>J60/#REF!</f>
        <v>#REF!</v>
      </c>
      <c r="W60" s="7" t="e">
        <f>K60/#REF!</f>
        <v>#REF!</v>
      </c>
      <c r="X60" s="7" t="e">
        <f>L60/#REF!</f>
        <v>#REF!</v>
      </c>
      <c r="Y60" s="7" t="e">
        <f>M60/#REF!</f>
        <v>#REF!</v>
      </c>
    </row>
    <row r="61" spans="1:25" x14ac:dyDescent="0.25">
      <c r="A61" s="8"/>
      <c r="B61" s="9"/>
      <c r="C61" s="9"/>
      <c r="D61" s="9"/>
      <c r="E61" s="9"/>
      <c r="F61" s="9"/>
      <c r="G61" s="9"/>
      <c r="H61" s="9"/>
      <c r="I61" s="9"/>
      <c r="J61" s="9"/>
      <c r="K61" s="9"/>
      <c r="L61" s="9"/>
      <c r="M61" s="9"/>
      <c r="N61" s="7"/>
      <c r="O61" s="7"/>
      <c r="P61" s="7"/>
      <c r="Q61" s="7"/>
      <c r="R61" s="7"/>
      <c r="S61" s="7"/>
      <c r="T61" s="7"/>
      <c r="U61" s="7"/>
      <c r="V61" s="7"/>
      <c r="W61" s="7"/>
      <c r="X61" s="7"/>
      <c r="Y61" s="7"/>
    </row>
    <row r="62" spans="1:25" x14ac:dyDescent="0.25">
      <c r="A62" s="8" t="s">
        <v>88</v>
      </c>
      <c r="B62" s="9">
        <v>5309037</v>
      </c>
      <c r="C62" s="9">
        <v>5309215</v>
      </c>
      <c r="D62" s="9">
        <v>5295695</v>
      </c>
      <c r="E62" s="9">
        <v>5240065</v>
      </c>
      <c r="F62" s="9">
        <v>5193240</v>
      </c>
      <c r="G62" s="9">
        <v>5163578</v>
      </c>
      <c r="H62" s="9">
        <v>5153674</v>
      </c>
      <c r="I62" s="9">
        <v>5145862</v>
      </c>
      <c r="J62" s="9">
        <v>5135826</v>
      </c>
      <c r="K62" s="9">
        <v>5121969</v>
      </c>
      <c r="L62" s="9">
        <v>5091352</v>
      </c>
      <c r="M62" s="9">
        <v>5068948</v>
      </c>
      <c r="N62" s="7" t="e">
        <f>B62/#REF!</f>
        <v>#REF!</v>
      </c>
      <c r="O62" s="7" t="e">
        <f>C62/#REF!</f>
        <v>#REF!</v>
      </c>
      <c r="P62" s="7" t="e">
        <f>D62/#REF!</f>
        <v>#REF!</v>
      </c>
      <c r="Q62" s="7" t="e">
        <f>E62/#REF!</f>
        <v>#REF!</v>
      </c>
      <c r="R62" s="7" t="e">
        <f>F62/#REF!</f>
        <v>#REF!</v>
      </c>
      <c r="S62" s="7" t="e">
        <f>G62/#REF!</f>
        <v>#REF!</v>
      </c>
      <c r="T62" s="7" t="e">
        <f>H62/#REF!</f>
        <v>#REF!</v>
      </c>
      <c r="U62" s="7" t="e">
        <f>I62/#REF!</f>
        <v>#REF!</v>
      </c>
      <c r="V62" s="7" t="e">
        <f>J62/#REF!</f>
        <v>#REF!</v>
      </c>
      <c r="W62" s="7" t="e">
        <f>K62/#REF!</f>
        <v>#REF!</v>
      </c>
      <c r="X62" s="7" t="e">
        <f>L62/#REF!</f>
        <v>#REF!</v>
      </c>
      <c r="Y62" s="7" t="e">
        <f>M62/#REF!</f>
        <v>#REF!</v>
      </c>
    </row>
    <row r="63" spans="1:25" x14ac:dyDescent="0.25">
      <c r="A63" s="10" t="s">
        <v>89</v>
      </c>
      <c r="B63" s="9">
        <v>1409024</v>
      </c>
      <c r="C63" s="9">
        <v>1409030</v>
      </c>
      <c r="D63" s="9">
        <v>1408882</v>
      </c>
      <c r="E63" s="9">
        <v>1407392</v>
      </c>
      <c r="F63" s="9">
        <v>1395523</v>
      </c>
      <c r="G63" s="9">
        <v>1385218</v>
      </c>
      <c r="H63" s="9">
        <v>1385436</v>
      </c>
      <c r="I63" s="9">
        <v>1388909</v>
      </c>
      <c r="J63" s="9">
        <v>1387518</v>
      </c>
      <c r="K63" s="9">
        <v>1383386</v>
      </c>
      <c r="L63" s="9">
        <v>1373132</v>
      </c>
      <c r="M63" s="9">
        <v>1360183</v>
      </c>
      <c r="N63" s="7" t="e">
        <f>B63/#REF!</f>
        <v>#REF!</v>
      </c>
      <c r="O63" s="7" t="e">
        <f>C63/#REF!</f>
        <v>#REF!</v>
      </c>
      <c r="P63" s="7" t="e">
        <f>D63/#REF!</f>
        <v>#REF!</v>
      </c>
      <c r="Q63" s="7" t="e">
        <f>E63/#REF!</f>
        <v>#REF!</v>
      </c>
      <c r="R63" s="7" t="e">
        <f>F63/#REF!</f>
        <v>#REF!</v>
      </c>
      <c r="S63" s="7" t="e">
        <f>G63/#REF!</f>
        <v>#REF!</v>
      </c>
      <c r="T63" s="7" t="e">
        <f>H63/#REF!</f>
        <v>#REF!</v>
      </c>
      <c r="U63" s="7" t="e">
        <f>I63/#REF!</f>
        <v>#REF!</v>
      </c>
      <c r="V63" s="7" t="e">
        <f>J63/#REF!</f>
        <v>#REF!</v>
      </c>
      <c r="W63" s="7" t="e">
        <f>K63/#REF!</f>
        <v>#REF!</v>
      </c>
      <c r="X63" s="7" t="e">
        <f>L63/#REF!</f>
        <v>#REF!</v>
      </c>
      <c r="Y63" s="7" t="e">
        <f>M63/#REF!</f>
        <v>#REF!</v>
      </c>
    </row>
    <row r="64" spans="1:25" x14ac:dyDescent="0.25">
      <c r="A64" s="10" t="s">
        <v>90</v>
      </c>
      <c r="B64" s="9">
        <v>2596954</v>
      </c>
      <c r="C64" s="9">
        <v>2596976</v>
      </c>
      <c r="D64" s="9">
        <v>2595485</v>
      </c>
      <c r="E64" s="9">
        <v>2585380</v>
      </c>
      <c r="F64" s="9">
        <v>2582107</v>
      </c>
      <c r="G64" s="9">
        <v>2580085</v>
      </c>
      <c r="H64" s="9">
        <v>2561982</v>
      </c>
      <c r="I64" s="9">
        <v>2552170</v>
      </c>
      <c r="J64" s="9">
        <v>2556642</v>
      </c>
      <c r="K64" s="9">
        <v>2563594</v>
      </c>
      <c r="L64" s="9">
        <v>2566574</v>
      </c>
      <c r="M64" s="9">
        <v>2568720</v>
      </c>
      <c r="N64" s="7" t="e">
        <f>B64/#REF!</f>
        <v>#REF!</v>
      </c>
      <c r="O64" s="7" t="e">
        <f>C64/#REF!</f>
        <v>#REF!</v>
      </c>
      <c r="P64" s="7" t="e">
        <f>D64/#REF!</f>
        <v>#REF!</v>
      </c>
      <c r="Q64" s="7" t="e">
        <f>E64/#REF!</f>
        <v>#REF!</v>
      </c>
      <c r="R64" s="7" t="e">
        <f>F64/#REF!</f>
        <v>#REF!</v>
      </c>
      <c r="S64" s="7" t="e">
        <f>G64/#REF!</f>
        <v>#REF!</v>
      </c>
      <c r="T64" s="7" t="e">
        <f>H64/#REF!</f>
        <v>#REF!</v>
      </c>
      <c r="U64" s="7" t="e">
        <f>I64/#REF!</f>
        <v>#REF!</v>
      </c>
      <c r="V64" s="7" t="e">
        <f>J64/#REF!</f>
        <v>#REF!</v>
      </c>
      <c r="W64" s="7" t="e">
        <f>K64/#REF!</f>
        <v>#REF!</v>
      </c>
      <c r="X64" s="7" t="e">
        <f>L64/#REF!</f>
        <v>#REF!</v>
      </c>
      <c r="Y64" s="7" t="e">
        <f>M64/#REF!</f>
        <v>#REF!</v>
      </c>
    </row>
    <row r="65" spans="1:25" x14ac:dyDescent="0.25">
      <c r="A65" s="10" t="s">
        <v>91</v>
      </c>
      <c r="B65" s="9">
        <v>1303059</v>
      </c>
      <c r="C65" s="9">
        <v>1303209</v>
      </c>
      <c r="D65" s="9">
        <v>1291328</v>
      </c>
      <c r="E65" s="9">
        <v>1247293</v>
      </c>
      <c r="F65" s="9">
        <v>1215610</v>
      </c>
      <c r="G65" s="9">
        <v>1198275</v>
      </c>
      <c r="H65" s="9">
        <v>1206256</v>
      </c>
      <c r="I65" s="9">
        <v>1204783</v>
      </c>
      <c r="J65" s="9">
        <v>1191666</v>
      </c>
      <c r="K65" s="9">
        <v>1174989</v>
      </c>
      <c r="L65" s="9">
        <v>1151646</v>
      </c>
      <c r="M65" s="9">
        <v>1140045</v>
      </c>
      <c r="N65" s="7" t="e">
        <f>B65/#REF!</f>
        <v>#REF!</v>
      </c>
      <c r="O65" s="7" t="e">
        <f>C65/#REF!</f>
        <v>#REF!</v>
      </c>
      <c r="P65" s="7" t="e">
        <f>D65/#REF!</f>
        <v>#REF!</v>
      </c>
      <c r="Q65" s="7" t="e">
        <f>E65/#REF!</f>
        <v>#REF!</v>
      </c>
      <c r="R65" s="7" t="e">
        <f>F65/#REF!</f>
        <v>#REF!</v>
      </c>
      <c r="S65" s="7" t="e">
        <f>G65/#REF!</f>
        <v>#REF!</v>
      </c>
      <c r="T65" s="7" t="e">
        <f>H65/#REF!</f>
        <v>#REF!</v>
      </c>
      <c r="U65" s="7" t="e">
        <f>I65/#REF!</f>
        <v>#REF!</v>
      </c>
      <c r="V65" s="7" t="e">
        <f>J65/#REF!</f>
        <v>#REF!</v>
      </c>
      <c r="W65" s="7" t="e">
        <f>K65/#REF!</f>
        <v>#REF!</v>
      </c>
      <c r="X65" s="7" t="e">
        <f>L65/#REF!</f>
        <v>#REF!</v>
      </c>
      <c r="Y65" s="7" t="e">
        <f>M65/#REF!</f>
        <v>#REF!</v>
      </c>
    </row>
    <row r="66" spans="1:25" x14ac:dyDescent="0.25">
      <c r="A66" s="8" t="s">
        <v>92</v>
      </c>
      <c r="B66" s="9">
        <v>11430252</v>
      </c>
      <c r="C66" s="9">
        <v>11432582</v>
      </c>
      <c r="D66" s="9">
        <v>11480221</v>
      </c>
      <c r="E66" s="9">
        <v>11675815</v>
      </c>
      <c r="F66" s="9">
        <v>11842800</v>
      </c>
      <c r="G66" s="9">
        <v>11982595</v>
      </c>
      <c r="H66" s="9">
        <v>12101545</v>
      </c>
      <c r="I66" s="9">
        <v>12214944</v>
      </c>
      <c r="J66" s="9">
        <v>12325090</v>
      </c>
      <c r="K66" s="9">
        <v>12426244</v>
      </c>
      <c r="L66" s="9">
        <v>12516998</v>
      </c>
      <c r="M66" s="9">
        <v>12590896</v>
      </c>
      <c r="N66" s="7" t="e">
        <f>B66/#REF!</f>
        <v>#REF!</v>
      </c>
      <c r="O66" s="7" t="e">
        <f>C66/#REF!</f>
        <v>#REF!</v>
      </c>
      <c r="P66" s="7" t="e">
        <f>D66/#REF!</f>
        <v>#REF!</v>
      </c>
      <c r="Q66" s="7" t="e">
        <f>E66/#REF!</f>
        <v>#REF!</v>
      </c>
      <c r="R66" s="7" t="e">
        <f>F66/#REF!</f>
        <v>#REF!</v>
      </c>
      <c r="S66" s="7" t="e">
        <f>G66/#REF!</f>
        <v>#REF!</v>
      </c>
      <c r="T66" s="7" t="e">
        <f>H66/#REF!</f>
        <v>#REF!</v>
      </c>
      <c r="U66" s="7" t="e">
        <f>I66/#REF!</f>
        <v>#REF!</v>
      </c>
      <c r="V66" s="7" t="e">
        <f>J66/#REF!</f>
        <v>#REF!</v>
      </c>
      <c r="W66" s="7" t="e">
        <f>K66/#REF!</f>
        <v>#REF!</v>
      </c>
      <c r="X66" s="7" t="e">
        <f>L66/#REF!</f>
        <v>#REF!</v>
      </c>
      <c r="Y66" s="7" t="e">
        <f>M66/#REF!</f>
        <v>#REF!</v>
      </c>
    </row>
    <row r="67" spans="1:25" x14ac:dyDescent="0.25">
      <c r="A67" s="10" t="s">
        <v>93</v>
      </c>
      <c r="B67" s="9">
        <v>2193029</v>
      </c>
      <c r="C67" s="9">
        <v>2193452</v>
      </c>
      <c r="D67" s="9">
        <v>2212833</v>
      </c>
      <c r="E67" s="9">
        <v>2289073</v>
      </c>
      <c r="F67" s="9">
        <v>2349056</v>
      </c>
      <c r="G67" s="9">
        <v>2376698</v>
      </c>
      <c r="H67" s="9">
        <v>2365017</v>
      </c>
      <c r="I67" s="9">
        <v>2328322</v>
      </c>
      <c r="J67" s="9">
        <v>2283111</v>
      </c>
      <c r="K67" s="9">
        <v>2234702</v>
      </c>
      <c r="L67" s="9">
        <v>2196617</v>
      </c>
      <c r="M67" s="9">
        <v>2160992</v>
      </c>
      <c r="N67" s="7" t="e">
        <f>B67/#REF!</f>
        <v>#REF!</v>
      </c>
      <c r="O67" s="7" t="e">
        <f>C67/#REF!</f>
        <v>#REF!</v>
      </c>
      <c r="P67" s="7" t="e">
        <f>D67/#REF!</f>
        <v>#REF!</v>
      </c>
      <c r="Q67" s="7" t="e">
        <f>E67/#REF!</f>
        <v>#REF!</v>
      </c>
      <c r="R67" s="7" t="e">
        <f>F67/#REF!</f>
        <v>#REF!</v>
      </c>
      <c r="S67" s="7" t="e">
        <f>G67/#REF!</f>
        <v>#REF!</v>
      </c>
      <c r="T67" s="7" t="e">
        <f>H67/#REF!</f>
        <v>#REF!</v>
      </c>
      <c r="U67" s="7" t="e">
        <f>I67/#REF!</f>
        <v>#REF!</v>
      </c>
      <c r="V67" s="7" t="e">
        <f>J67/#REF!</f>
        <v>#REF!</v>
      </c>
      <c r="W67" s="7" t="e">
        <f>K67/#REF!</f>
        <v>#REF!</v>
      </c>
      <c r="X67" s="7" t="e">
        <f>L67/#REF!</f>
        <v>#REF!</v>
      </c>
      <c r="Y67" s="7" t="e">
        <f>M67/#REF!</f>
        <v>#REF!</v>
      </c>
    </row>
    <row r="68" spans="1:25" x14ac:dyDescent="0.25">
      <c r="A68" s="10" t="s">
        <v>94</v>
      </c>
      <c r="B68" s="9">
        <v>4943198</v>
      </c>
      <c r="C68" s="9">
        <v>4944388</v>
      </c>
      <c r="D68" s="9">
        <v>4951115</v>
      </c>
      <c r="E68" s="9">
        <v>4980777</v>
      </c>
      <c r="F68" s="9">
        <v>5036011</v>
      </c>
      <c r="G68" s="9">
        <v>5102896</v>
      </c>
      <c r="H68" s="9">
        <v>5195802</v>
      </c>
      <c r="I68" s="9">
        <v>5300074</v>
      </c>
      <c r="J68" s="9">
        <v>5415296</v>
      </c>
      <c r="K68" s="9">
        <v>5536259</v>
      </c>
      <c r="L68" s="9">
        <v>5655663</v>
      </c>
      <c r="M68" s="9">
        <v>5772405</v>
      </c>
      <c r="N68" s="7" t="e">
        <f>B68/#REF!</f>
        <v>#REF!</v>
      </c>
      <c r="O68" s="7" t="e">
        <f>C68/#REF!</f>
        <v>#REF!</v>
      </c>
      <c r="P68" s="7" t="e">
        <f>D68/#REF!</f>
        <v>#REF!</v>
      </c>
      <c r="Q68" s="7" t="e">
        <f>E68/#REF!</f>
        <v>#REF!</v>
      </c>
      <c r="R68" s="7" t="e">
        <f>F68/#REF!</f>
        <v>#REF!</v>
      </c>
      <c r="S68" s="7" t="e">
        <f>G68/#REF!</f>
        <v>#REF!</v>
      </c>
      <c r="T68" s="7" t="e">
        <f>H68/#REF!</f>
        <v>#REF!</v>
      </c>
      <c r="U68" s="7" t="e">
        <f>I68/#REF!</f>
        <v>#REF!</v>
      </c>
      <c r="V68" s="7" t="e">
        <f>J68/#REF!</f>
        <v>#REF!</v>
      </c>
      <c r="W68" s="7" t="e">
        <f>K68/#REF!</f>
        <v>#REF!</v>
      </c>
      <c r="X68" s="7" t="e">
        <f>L68/#REF!</f>
        <v>#REF!</v>
      </c>
      <c r="Y68" s="7" t="e">
        <f>M68/#REF!</f>
        <v>#REF!</v>
      </c>
    </row>
    <row r="69" spans="1:25" x14ac:dyDescent="0.25">
      <c r="A69" s="10" t="s">
        <v>95</v>
      </c>
      <c r="B69" s="9">
        <v>4294025</v>
      </c>
      <c r="C69" s="9">
        <v>4294742</v>
      </c>
      <c r="D69" s="9">
        <v>4316273</v>
      </c>
      <c r="E69" s="9">
        <v>4405965</v>
      </c>
      <c r="F69" s="9">
        <v>4457733</v>
      </c>
      <c r="G69" s="9">
        <v>4503001</v>
      </c>
      <c r="H69" s="9">
        <v>4540726</v>
      </c>
      <c r="I69" s="9">
        <v>4586548</v>
      </c>
      <c r="J69" s="9">
        <v>4626683</v>
      </c>
      <c r="K69" s="9">
        <v>4655283</v>
      </c>
      <c r="L69" s="9">
        <v>4664718</v>
      </c>
      <c r="M69" s="9">
        <v>4657499</v>
      </c>
      <c r="N69" s="7" t="e">
        <f>B69/#REF!</f>
        <v>#REF!</v>
      </c>
      <c r="O69" s="7" t="e">
        <f>C69/#REF!</f>
        <v>#REF!</v>
      </c>
      <c r="P69" s="7" t="e">
        <f>D69/#REF!</f>
        <v>#REF!</v>
      </c>
      <c r="Q69" s="7" t="e">
        <f>E69/#REF!</f>
        <v>#REF!</v>
      </c>
      <c r="R69" s="7" t="e">
        <f>F69/#REF!</f>
        <v>#REF!</v>
      </c>
      <c r="S69" s="7" t="e">
        <f>G69/#REF!</f>
        <v>#REF!</v>
      </c>
      <c r="T69" s="7" t="e">
        <f>H69/#REF!</f>
        <v>#REF!</v>
      </c>
      <c r="U69" s="7" t="e">
        <f>I69/#REF!</f>
        <v>#REF!</v>
      </c>
      <c r="V69" s="7" t="e">
        <f>J69/#REF!</f>
        <v>#REF!</v>
      </c>
      <c r="W69" s="7" t="e">
        <f>K69/#REF!</f>
        <v>#REF!</v>
      </c>
      <c r="X69" s="7" t="e">
        <f>L69/#REF!</f>
        <v>#REF!</v>
      </c>
      <c r="Y69" s="7" t="e">
        <f>M69/#REF!</f>
        <v>#REF!</v>
      </c>
    </row>
    <row r="70" spans="1:25" x14ac:dyDescent="0.25">
      <c r="A70" s="8" t="s">
        <v>96</v>
      </c>
      <c r="B70" s="9">
        <v>1329622</v>
      </c>
      <c r="C70" s="9">
        <v>1329783</v>
      </c>
      <c r="D70" s="9">
        <v>1340263</v>
      </c>
      <c r="E70" s="9">
        <v>1385053</v>
      </c>
      <c r="F70" s="9">
        <v>1456495</v>
      </c>
      <c r="G70" s="9">
        <v>1528034</v>
      </c>
      <c r="H70" s="9">
        <v>1604884</v>
      </c>
      <c r="I70" s="9">
        <v>1687402</v>
      </c>
      <c r="J70" s="9">
        <v>1768868</v>
      </c>
      <c r="K70" s="9">
        <v>1845638</v>
      </c>
      <c r="L70" s="9">
        <v>1926192</v>
      </c>
      <c r="M70" s="9">
        <v>2014568</v>
      </c>
      <c r="N70" s="7" t="e">
        <f>B70/#REF!</f>
        <v>#REF!</v>
      </c>
      <c r="O70" s="7" t="e">
        <f>C70/#REF!</f>
        <v>#REF!</v>
      </c>
      <c r="P70" s="7" t="e">
        <f>D70/#REF!</f>
        <v>#REF!</v>
      </c>
      <c r="Q70" s="7" t="e">
        <f>E70/#REF!</f>
        <v>#REF!</v>
      </c>
      <c r="R70" s="7" t="e">
        <f>F70/#REF!</f>
        <v>#REF!</v>
      </c>
      <c r="S70" s="7" t="e">
        <f>G70/#REF!</f>
        <v>#REF!</v>
      </c>
      <c r="T70" s="7" t="e">
        <f>H70/#REF!</f>
        <v>#REF!</v>
      </c>
      <c r="U70" s="7" t="e">
        <f>I70/#REF!</f>
        <v>#REF!</v>
      </c>
      <c r="V70" s="7" t="e">
        <f>J70/#REF!</f>
        <v>#REF!</v>
      </c>
      <c r="W70" s="7" t="e">
        <f>K70/#REF!</f>
        <v>#REF!</v>
      </c>
      <c r="X70" s="7" t="e">
        <f>L70/#REF!</f>
        <v>#REF!</v>
      </c>
      <c r="Y70" s="7" t="e">
        <f>M70/#REF!</f>
        <v>#REF!</v>
      </c>
    </row>
    <row r="71" spans="1:25" x14ac:dyDescent="0.25">
      <c r="A71" s="8" t="s">
        <v>87</v>
      </c>
      <c r="B71" s="9">
        <v>105558</v>
      </c>
      <c r="C71" s="9">
        <v>105588</v>
      </c>
      <c r="D71" s="9">
        <v>107007</v>
      </c>
      <c r="E71" s="9">
        <v>111868</v>
      </c>
      <c r="F71" s="9">
        <v>117309</v>
      </c>
      <c r="G71" s="9">
        <v>121520</v>
      </c>
      <c r="H71" s="9">
        <v>126668</v>
      </c>
      <c r="I71" s="9">
        <v>132890</v>
      </c>
      <c r="J71" s="9">
        <v>138066</v>
      </c>
      <c r="K71" s="9">
        <v>143479</v>
      </c>
      <c r="L71" s="9">
        <v>149633</v>
      </c>
      <c r="M71" s="9">
        <v>155893</v>
      </c>
      <c r="N71" s="7" t="e">
        <f>B71/#REF!</f>
        <v>#REF!</v>
      </c>
      <c r="O71" s="7" t="e">
        <f>C71/#REF!</f>
        <v>#REF!</v>
      </c>
      <c r="P71" s="7" t="e">
        <f>D71/#REF!</f>
        <v>#REF!</v>
      </c>
      <c r="Q71" s="7" t="e">
        <f>E71/#REF!</f>
        <v>#REF!</v>
      </c>
      <c r="R71" s="7" t="e">
        <f>F71/#REF!</f>
        <v>#REF!</v>
      </c>
      <c r="S71" s="7" t="e">
        <f>G71/#REF!</f>
        <v>#REF!</v>
      </c>
      <c r="T71" s="7" t="e">
        <f>H71/#REF!</f>
        <v>#REF!</v>
      </c>
      <c r="U71" s="7" t="e">
        <f>I71/#REF!</f>
        <v>#REF!</v>
      </c>
      <c r="V71" s="7" t="e">
        <f>J71/#REF!</f>
        <v>#REF!</v>
      </c>
      <c r="W71" s="7" t="e">
        <f>K71/#REF!</f>
        <v>#REF!</v>
      </c>
      <c r="X71" s="7" t="e">
        <f>L71/#REF!</f>
        <v>#REF!</v>
      </c>
      <c r="Y71" s="7" t="e">
        <f>M71/#REF!</f>
        <v>#REF!</v>
      </c>
    </row>
    <row r="72" spans="1:25" x14ac:dyDescent="0.25">
      <c r="A72" s="8"/>
      <c r="B72" s="9"/>
      <c r="C72" s="9"/>
      <c r="D72" s="9"/>
      <c r="E72" s="9"/>
      <c r="F72" s="9"/>
      <c r="G72" s="9"/>
      <c r="H72" s="9"/>
      <c r="I72" s="9"/>
      <c r="J72" s="9"/>
      <c r="K72" s="9"/>
      <c r="L72" s="9"/>
      <c r="M72" s="9"/>
      <c r="N72" s="7"/>
      <c r="O72" s="7"/>
      <c r="P72" s="7"/>
      <c r="Q72" s="7"/>
      <c r="R72" s="7"/>
      <c r="S72" s="7"/>
      <c r="T72" s="7"/>
      <c r="U72" s="7"/>
      <c r="V72" s="7"/>
      <c r="W72" s="7"/>
      <c r="X72" s="7"/>
      <c r="Y72" s="7"/>
    </row>
    <row r="73" spans="1:25" x14ac:dyDescent="0.25">
      <c r="A73" s="8" t="s">
        <v>97</v>
      </c>
      <c r="B73" s="9">
        <v>13441511</v>
      </c>
      <c r="C73" s="9">
        <v>13444103</v>
      </c>
      <c r="D73" s="9">
        <v>13497831</v>
      </c>
      <c r="E73" s="9">
        <v>13711412</v>
      </c>
      <c r="F73" s="9">
        <v>13917060</v>
      </c>
      <c r="G73" s="9">
        <v>14111545</v>
      </c>
      <c r="H73" s="9">
        <v>14308806</v>
      </c>
      <c r="I73" s="9">
        <v>14504477</v>
      </c>
      <c r="J73" s="9">
        <v>14702617</v>
      </c>
      <c r="K73" s="9">
        <v>14879228</v>
      </c>
      <c r="L73" s="9">
        <v>15030255</v>
      </c>
      <c r="M73" s="9">
        <v>15176760</v>
      </c>
      <c r="N73" s="7" t="e">
        <f>B73/#REF!</f>
        <v>#REF!</v>
      </c>
      <c r="O73" s="7" t="e">
        <f>C73/#REF!</f>
        <v>#REF!</v>
      </c>
      <c r="P73" s="7" t="e">
        <f>D73/#REF!</f>
        <v>#REF!</v>
      </c>
      <c r="Q73" s="7" t="e">
        <f>E73/#REF!</f>
        <v>#REF!</v>
      </c>
      <c r="R73" s="7" t="e">
        <f>F73/#REF!</f>
        <v>#REF!</v>
      </c>
      <c r="S73" s="7" t="e">
        <f>G73/#REF!</f>
        <v>#REF!</v>
      </c>
      <c r="T73" s="7" t="e">
        <f>H73/#REF!</f>
        <v>#REF!</v>
      </c>
      <c r="U73" s="7" t="e">
        <f>I73/#REF!</f>
        <v>#REF!</v>
      </c>
      <c r="V73" s="7" t="e">
        <f>J73/#REF!</f>
        <v>#REF!</v>
      </c>
      <c r="W73" s="7" t="e">
        <f>K73/#REF!</f>
        <v>#REF!</v>
      </c>
      <c r="X73" s="7" t="e">
        <f>L73/#REF!</f>
        <v>#REF!</v>
      </c>
      <c r="Y73" s="7" t="e">
        <f>M73/#REF!</f>
        <v>#REF!</v>
      </c>
    </row>
    <row r="74" spans="1:25" x14ac:dyDescent="0.25">
      <c r="A74" s="8" t="s">
        <v>98</v>
      </c>
      <c r="B74" s="9">
        <v>12759874</v>
      </c>
      <c r="C74" s="9">
        <v>12762365</v>
      </c>
      <c r="D74" s="9">
        <v>12820484</v>
      </c>
      <c r="E74" s="9">
        <v>13060868</v>
      </c>
      <c r="F74" s="9">
        <v>13299295</v>
      </c>
      <c r="G74" s="9">
        <v>13510629</v>
      </c>
      <c r="H74" s="9">
        <v>13706429</v>
      </c>
      <c r="I74" s="9">
        <v>13902346</v>
      </c>
      <c r="J74" s="9">
        <v>14093958</v>
      </c>
      <c r="K74" s="9">
        <v>14271882</v>
      </c>
      <c r="L74" s="9">
        <v>14443190</v>
      </c>
      <c r="M74" s="9">
        <v>14605464</v>
      </c>
      <c r="N74" s="7" t="e">
        <f>B74/#REF!</f>
        <v>#REF!</v>
      </c>
      <c r="O74" s="7" t="e">
        <f>C74/#REF!</f>
        <v>#REF!</v>
      </c>
      <c r="P74" s="7" t="e">
        <f>D74/#REF!</f>
        <v>#REF!</v>
      </c>
      <c r="Q74" s="7" t="e">
        <f>E74/#REF!</f>
        <v>#REF!</v>
      </c>
      <c r="R74" s="7" t="e">
        <f>F74/#REF!</f>
        <v>#REF!</v>
      </c>
      <c r="S74" s="7" t="e">
        <f>G74/#REF!</f>
        <v>#REF!</v>
      </c>
      <c r="T74" s="7" t="e">
        <f>H74/#REF!</f>
        <v>#REF!</v>
      </c>
      <c r="U74" s="7" t="e">
        <f>I74/#REF!</f>
        <v>#REF!</v>
      </c>
      <c r="V74" s="7" t="e">
        <f>J74/#REF!</f>
        <v>#REF!</v>
      </c>
      <c r="W74" s="7" t="e">
        <f>K74/#REF!</f>
        <v>#REF!</v>
      </c>
      <c r="X74" s="7" t="e">
        <f>L74/#REF!</f>
        <v>#REF!</v>
      </c>
      <c r="Y74" s="7" t="e">
        <f>M74/#REF!</f>
        <v>#REF!</v>
      </c>
    </row>
    <row r="75" spans="1:25" x14ac:dyDescent="0.25">
      <c r="A75" s="8" t="s">
        <v>99</v>
      </c>
      <c r="B75" s="9">
        <v>8137014</v>
      </c>
      <c r="C75" s="9">
        <v>8138753</v>
      </c>
      <c r="D75" s="9">
        <v>8157172</v>
      </c>
      <c r="E75" s="9">
        <v>8219283</v>
      </c>
      <c r="F75" s="9">
        <v>8301595</v>
      </c>
      <c r="G75" s="9">
        <v>8380536</v>
      </c>
      <c r="H75" s="9">
        <v>8461639</v>
      </c>
      <c r="I75" s="9">
        <v>8537025</v>
      </c>
      <c r="J75" s="9">
        <v>8604280</v>
      </c>
      <c r="K75" s="9">
        <v>8665104</v>
      </c>
      <c r="L75" s="9">
        <v>8721008</v>
      </c>
      <c r="M75" s="9">
        <v>8788422</v>
      </c>
      <c r="N75" s="7" t="e">
        <f>B75/#REF!</f>
        <v>#REF!</v>
      </c>
      <c r="O75" s="7" t="e">
        <f>C75/#REF!</f>
        <v>#REF!</v>
      </c>
      <c r="P75" s="7" t="e">
        <f>D75/#REF!</f>
        <v>#REF!</v>
      </c>
      <c r="Q75" s="7" t="e">
        <f>E75/#REF!</f>
        <v>#REF!</v>
      </c>
      <c r="R75" s="7" t="e">
        <f>F75/#REF!</f>
        <v>#REF!</v>
      </c>
      <c r="S75" s="7" t="e">
        <f>G75/#REF!</f>
        <v>#REF!</v>
      </c>
      <c r="T75" s="7" t="e">
        <f>H75/#REF!</f>
        <v>#REF!</v>
      </c>
      <c r="U75" s="7" t="e">
        <f>I75/#REF!</f>
        <v>#REF!</v>
      </c>
      <c r="V75" s="7" t="e">
        <f>J75/#REF!</f>
        <v>#REF!</v>
      </c>
      <c r="W75" s="7" t="e">
        <f>K75/#REF!</f>
        <v>#REF!</v>
      </c>
      <c r="X75" s="7" t="e">
        <f>L75/#REF!</f>
        <v>#REF!</v>
      </c>
      <c r="Y75" s="7" t="e">
        <f>M75/#REF!</f>
        <v>#REF!</v>
      </c>
    </row>
    <row r="76" spans="1:25" x14ac:dyDescent="0.25">
      <c r="A76" s="8"/>
      <c r="B76" s="9"/>
      <c r="C76" s="9"/>
      <c r="D76" s="9"/>
      <c r="E76" s="9"/>
      <c r="F76" s="9"/>
      <c r="G76" s="9"/>
      <c r="H76" s="9"/>
      <c r="I76" s="9"/>
      <c r="J76" s="9"/>
      <c r="K76" s="9"/>
      <c r="L76" s="9"/>
      <c r="M76" s="9"/>
      <c r="N76" s="7"/>
      <c r="O76" s="7"/>
      <c r="P76" s="7"/>
      <c r="Q76" s="7"/>
      <c r="R76" s="7"/>
      <c r="S76" s="7"/>
      <c r="T76" s="7"/>
      <c r="U76" s="7"/>
      <c r="V76" s="7"/>
      <c r="W76" s="7"/>
      <c r="X76" s="7"/>
      <c r="Y76" s="7"/>
    </row>
    <row r="77" spans="1:25" x14ac:dyDescent="0.25">
      <c r="A77" s="11" t="s">
        <v>100</v>
      </c>
      <c r="B77" s="12">
        <v>30.9</v>
      </c>
      <c r="C77" s="12">
        <v>30.9</v>
      </c>
      <c r="D77" s="12">
        <v>30.9</v>
      </c>
      <c r="E77" s="12">
        <v>31.1</v>
      </c>
      <c r="F77" s="12">
        <v>31.3</v>
      </c>
      <c r="G77" s="12">
        <v>31.5</v>
      </c>
      <c r="H77" s="12">
        <v>31.7</v>
      </c>
      <c r="I77" s="12">
        <v>31.9</v>
      </c>
      <c r="J77" s="12">
        <v>32.1</v>
      </c>
      <c r="K77" s="12">
        <v>32.299999999999997</v>
      </c>
      <c r="L77" s="12">
        <v>32.5</v>
      </c>
      <c r="M77" s="12">
        <v>32.700000000000003</v>
      </c>
      <c r="N77" s="7"/>
      <c r="O77" s="7"/>
      <c r="P77" s="7"/>
      <c r="Q77" s="7"/>
      <c r="R77" s="7"/>
      <c r="S77" s="7"/>
      <c r="T77" s="7"/>
      <c r="U77" s="7"/>
      <c r="V77" s="7"/>
      <c r="W77" s="7"/>
      <c r="X77" s="7"/>
      <c r="Y77" s="7"/>
    </row>
    <row r="78" spans="1:25" s="15" customFormat="1" x14ac:dyDescent="0.25">
      <c r="A78" s="13" t="s">
        <v>101</v>
      </c>
      <c r="B78" s="14">
        <v>19853611</v>
      </c>
      <c r="C78" s="14">
        <v>19854674</v>
      </c>
      <c r="D78" s="14">
        <v>19897292</v>
      </c>
      <c r="E78" s="14">
        <v>20078445</v>
      </c>
      <c r="F78" s="14">
        <v>20263615</v>
      </c>
      <c r="G78" s="14">
        <v>20443110</v>
      </c>
      <c r="H78" s="14">
        <v>20628654</v>
      </c>
      <c r="I78" s="14">
        <v>20814370</v>
      </c>
      <c r="J78" s="14">
        <v>21001515</v>
      </c>
      <c r="K78" s="14">
        <v>21174582</v>
      </c>
      <c r="L78" s="14">
        <v>21326162</v>
      </c>
      <c r="M78" s="14">
        <v>21473076</v>
      </c>
      <c r="N78" s="7" t="e">
        <f>B78/#REF!</f>
        <v>#REF!</v>
      </c>
      <c r="O78" s="7" t="e">
        <f>C78/#REF!</f>
        <v>#REF!</v>
      </c>
      <c r="P78" s="7" t="e">
        <f>D78/#REF!</f>
        <v>#REF!</v>
      </c>
      <c r="Q78" s="7" t="e">
        <f>E78/#REF!</f>
        <v>#REF!</v>
      </c>
      <c r="R78" s="7" t="e">
        <f>F78/#REF!</f>
        <v>#REF!</v>
      </c>
      <c r="S78" s="7" t="e">
        <f>G78/#REF!</f>
        <v>#REF!</v>
      </c>
      <c r="T78" s="7" t="e">
        <f>H78/#REF!</f>
        <v>#REF!</v>
      </c>
      <c r="U78" s="7" t="e">
        <f>I78/#REF!</f>
        <v>#REF!</v>
      </c>
      <c r="V78" s="7" t="e">
        <f>J78/#REF!</f>
        <v>#REF!</v>
      </c>
      <c r="W78" s="7" t="e">
        <f>K78/#REF!</f>
        <v>#REF!</v>
      </c>
      <c r="X78" s="7" t="e">
        <f>L78/#REF!</f>
        <v>#REF!</v>
      </c>
      <c r="Y78" s="7" t="e">
        <f>M78/#REF!</f>
        <v>#REF!</v>
      </c>
    </row>
    <row r="79" spans="1:25" x14ac:dyDescent="0.25">
      <c r="A79" s="8" t="s">
        <v>56</v>
      </c>
      <c r="B79" s="9">
        <v>1371293</v>
      </c>
      <c r="C79" s="9">
        <v>1371300</v>
      </c>
      <c r="D79" s="9">
        <v>1370668</v>
      </c>
      <c r="E79" s="9">
        <v>1367401</v>
      </c>
      <c r="F79" s="9">
        <v>1356736</v>
      </c>
      <c r="G79" s="9">
        <v>1345441</v>
      </c>
      <c r="H79" s="9">
        <v>1345324</v>
      </c>
      <c r="I79" s="9">
        <v>1349038</v>
      </c>
      <c r="J79" s="9">
        <v>1350761</v>
      </c>
      <c r="K79" s="9">
        <v>1348226</v>
      </c>
      <c r="L79" s="9">
        <v>1338744</v>
      </c>
      <c r="M79" s="9">
        <v>1324206</v>
      </c>
      <c r="N79" s="7" t="e">
        <f>B79/#REF!</f>
        <v>#REF!</v>
      </c>
      <c r="O79" s="7" t="e">
        <f>C79/#REF!</f>
        <v>#REF!</v>
      </c>
      <c r="P79" s="7" t="e">
        <f>D79/#REF!</f>
        <v>#REF!</v>
      </c>
      <c r="Q79" s="7" t="e">
        <f>E79/#REF!</f>
        <v>#REF!</v>
      </c>
      <c r="R79" s="7" t="e">
        <f>F79/#REF!</f>
        <v>#REF!</v>
      </c>
      <c r="S79" s="7" t="e">
        <f>G79/#REF!</f>
        <v>#REF!</v>
      </c>
      <c r="T79" s="7" t="e">
        <f>H79/#REF!</f>
        <v>#REF!</v>
      </c>
      <c r="U79" s="7" t="e">
        <f>I79/#REF!</f>
        <v>#REF!</v>
      </c>
      <c r="V79" s="7" t="e">
        <f>J79/#REF!</f>
        <v>#REF!</v>
      </c>
      <c r="W79" s="7" t="e">
        <f>K79/#REF!</f>
        <v>#REF!</v>
      </c>
      <c r="X79" s="7" t="e">
        <f>L79/#REF!</f>
        <v>#REF!</v>
      </c>
      <c r="Y79" s="7" t="e">
        <f>M79/#REF!</f>
        <v>#REF!</v>
      </c>
    </row>
    <row r="80" spans="1:25" x14ac:dyDescent="0.25">
      <c r="A80" s="8" t="s">
        <v>71</v>
      </c>
      <c r="B80" s="9">
        <v>1366067</v>
      </c>
      <c r="C80" s="9">
        <v>1366075</v>
      </c>
      <c r="D80" s="9">
        <v>1362425</v>
      </c>
      <c r="E80" s="9">
        <v>1356549</v>
      </c>
      <c r="F80" s="9">
        <v>1366290</v>
      </c>
      <c r="G80" s="9">
        <v>1381996</v>
      </c>
      <c r="H80" s="9">
        <v>1387795</v>
      </c>
      <c r="I80" s="9">
        <v>1389909</v>
      </c>
      <c r="J80" s="9">
        <v>1388778</v>
      </c>
      <c r="K80" s="9">
        <v>1380139</v>
      </c>
      <c r="L80" s="9">
        <v>1369444</v>
      </c>
      <c r="M80" s="9">
        <v>1369040</v>
      </c>
      <c r="N80" s="7" t="e">
        <f>B80/#REF!</f>
        <v>#REF!</v>
      </c>
      <c r="O80" s="7" t="e">
        <f>C80/#REF!</f>
        <v>#REF!</v>
      </c>
      <c r="P80" s="7" t="e">
        <f>D80/#REF!</f>
        <v>#REF!</v>
      </c>
      <c r="Q80" s="7" t="e">
        <f>E80/#REF!</f>
        <v>#REF!</v>
      </c>
      <c r="R80" s="7" t="e">
        <f>F80/#REF!</f>
        <v>#REF!</v>
      </c>
      <c r="S80" s="7" t="e">
        <f>G80/#REF!</f>
        <v>#REF!</v>
      </c>
      <c r="T80" s="7" t="e">
        <f>H80/#REF!</f>
        <v>#REF!</v>
      </c>
      <c r="U80" s="7" t="e">
        <f>I80/#REF!</f>
        <v>#REF!</v>
      </c>
      <c r="V80" s="7" t="e">
        <f>J80/#REF!</f>
        <v>#REF!</v>
      </c>
      <c r="W80" s="7" t="e">
        <f>K80/#REF!</f>
        <v>#REF!</v>
      </c>
      <c r="X80" s="7" t="e">
        <f>L80/#REF!</f>
        <v>#REF!</v>
      </c>
      <c r="Y80" s="7" t="e">
        <f>M80/#REF!</f>
        <v>#REF!</v>
      </c>
    </row>
    <row r="81" spans="1:25" x14ac:dyDescent="0.25">
      <c r="A81" s="8" t="s">
        <v>72</v>
      </c>
      <c r="B81" s="9">
        <v>1442038</v>
      </c>
      <c r="C81" s="9">
        <v>1442056</v>
      </c>
      <c r="D81" s="9">
        <v>1441827</v>
      </c>
      <c r="E81" s="9">
        <v>1440002</v>
      </c>
      <c r="F81" s="9">
        <v>1429194</v>
      </c>
      <c r="G81" s="9">
        <v>1413916</v>
      </c>
      <c r="H81" s="9">
        <v>1401741</v>
      </c>
      <c r="I81" s="9">
        <v>1383543</v>
      </c>
      <c r="J81" s="9">
        <v>1378851</v>
      </c>
      <c r="K81" s="9">
        <v>1389389</v>
      </c>
      <c r="L81" s="9">
        <v>1404845</v>
      </c>
      <c r="M81" s="9">
        <v>1410180</v>
      </c>
      <c r="N81" s="7" t="e">
        <f>B81/#REF!</f>
        <v>#REF!</v>
      </c>
      <c r="O81" s="7" t="e">
        <f>C81/#REF!</f>
        <v>#REF!</v>
      </c>
      <c r="P81" s="7" t="e">
        <f>D81/#REF!</f>
        <v>#REF!</v>
      </c>
      <c r="Q81" s="7" t="e">
        <f>E81/#REF!</f>
        <v>#REF!</v>
      </c>
      <c r="R81" s="7" t="e">
        <f>F81/#REF!</f>
        <v>#REF!</v>
      </c>
      <c r="S81" s="7" t="e">
        <f>G81/#REF!</f>
        <v>#REF!</v>
      </c>
      <c r="T81" s="7" t="e">
        <f>H81/#REF!</f>
        <v>#REF!</v>
      </c>
      <c r="U81" s="7" t="e">
        <f>I81/#REF!</f>
        <v>#REF!</v>
      </c>
      <c r="V81" s="7" t="e">
        <f>J81/#REF!</f>
        <v>#REF!</v>
      </c>
      <c r="W81" s="7" t="e">
        <f>K81/#REF!</f>
        <v>#REF!</v>
      </c>
      <c r="X81" s="7" t="e">
        <f>L81/#REF!</f>
        <v>#REF!</v>
      </c>
      <c r="Y81" s="7" t="e">
        <f>M81/#REF!</f>
        <v>#REF!</v>
      </c>
    </row>
    <row r="82" spans="1:25" x14ac:dyDescent="0.25">
      <c r="A82" s="8" t="s">
        <v>73</v>
      </c>
      <c r="B82" s="9">
        <v>1644738</v>
      </c>
      <c r="C82" s="9">
        <v>1644835</v>
      </c>
      <c r="D82" s="9">
        <v>1635501</v>
      </c>
      <c r="E82" s="9">
        <v>1586807</v>
      </c>
      <c r="F82" s="9">
        <v>1542955</v>
      </c>
      <c r="G82" s="9">
        <v>1506579</v>
      </c>
      <c r="H82" s="9">
        <v>1476933</v>
      </c>
      <c r="I82" s="9">
        <v>1469442</v>
      </c>
      <c r="J82" s="9">
        <v>1468662</v>
      </c>
      <c r="K82" s="9">
        <v>1458332</v>
      </c>
      <c r="L82" s="9">
        <v>1442310</v>
      </c>
      <c r="M82" s="9">
        <v>1429443</v>
      </c>
      <c r="N82" s="7" t="e">
        <f>B82/#REF!</f>
        <v>#REF!</v>
      </c>
      <c r="O82" s="7" t="e">
        <f>C82/#REF!</f>
        <v>#REF!</v>
      </c>
      <c r="P82" s="7" t="e">
        <f>D82/#REF!</f>
        <v>#REF!</v>
      </c>
      <c r="Q82" s="7" t="e">
        <f>E82/#REF!</f>
        <v>#REF!</v>
      </c>
      <c r="R82" s="7" t="e">
        <f>F82/#REF!</f>
        <v>#REF!</v>
      </c>
      <c r="S82" s="7" t="e">
        <f>G82/#REF!</f>
        <v>#REF!</v>
      </c>
      <c r="T82" s="7" t="e">
        <f>H82/#REF!</f>
        <v>#REF!</v>
      </c>
      <c r="U82" s="7" t="e">
        <f>I82/#REF!</f>
        <v>#REF!</v>
      </c>
      <c r="V82" s="7" t="e">
        <f>J82/#REF!</f>
        <v>#REF!</v>
      </c>
      <c r="W82" s="7" t="e">
        <f>K82/#REF!</f>
        <v>#REF!</v>
      </c>
      <c r="X82" s="7" t="e">
        <f>L82/#REF!</f>
        <v>#REF!</v>
      </c>
      <c r="Y82" s="7" t="e">
        <f>M82/#REF!</f>
        <v>#REF!</v>
      </c>
    </row>
    <row r="83" spans="1:25" x14ac:dyDescent="0.25">
      <c r="A83" s="8" t="s">
        <v>74</v>
      </c>
      <c r="B83" s="9">
        <v>1525023</v>
      </c>
      <c r="C83" s="9">
        <v>1525153</v>
      </c>
      <c r="D83" s="9">
        <v>1540750</v>
      </c>
      <c r="E83" s="9">
        <v>1604208</v>
      </c>
      <c r="F83" s="9">
        <v>1658605</v>
      </c>
      <c r="G83" s="9">
        <v>1693334</v>
      </c>
      <c r="H83" s="9">
        <v>1699465</v>
      </c>
      <c r="I83" s="9">
        <v>1669205</v>
      </c>
      <c r="J83" s="9">
        <v>1621357</v>
      </c>
      <c r="K83" s="9">
        <v>1578214</v>
      </c>
      <c r="L83" s="9">
        <v>1541260</v>
      </c>
      <c r="M83" s="9">
        <v>1510571</v>
      </c>
      <c r="N83" s="7" t="e">
        <f>B83/#REF!</f>
        <v>#REF!</v>
      </c>
      <c r="O83" s="7" t="e">
        <f>C83/#REF!</f>
        <v>#REF!</v>
      </c>
      <c r="P83" s="7" t="e">
        <f>D83/#REF!</f>
        <v>#REF!</v>
      </c>
      <c r="Q83" s="7" t="e">
        <f>E83/#REF!</f>
        <v>#REF!</v>
      </c>
      <c r="R83" s="7" t="e">
        <f>F83/#REF!</f>
        <v>#REF!</v>
      </c>
      <c r="S83" s="7" t="e">
        <f>G83/#REF!</f>
        <v>#REF!</v>
      </c>
      <c r="T83" s="7" t="e">
        <f>H83/#REF!</f>
        <v>#REF!</v>
      </c>
      <c r="U83" s="7" t="e">
        <f>I83/#REF!</f>
        <v>#REF!</v>
      </c>
      <c r="V83" s="7" t="e">
        <f>J83/#REF!</f>
        <v>#REF!</v>
      </c>
      <c r="W83" s="7" t="e">
        <f>K83/#REF!</f>
        <v>#REF!</v>
      </c>
      <c r="X83" s="7" t="e">
        <f>L83/#REF!</f>
        <v>#REF!</v>
      </c>
      <c r="Y83" s="7" t="e">
        <f>M83/#REF!</f>
        <v>#REF!</v>
      </c>
    </row>
    <row r="84" spans="1:25" x14ac:dyDescent="0.25">
      <c r="A84" s="8" t="s">
        <v>75</v>
      </c>
      <c r="B84" s="9">
        <v>1405690</v>
      </c>
      <c r="C84" s="9">
        <v>1405778</v>
      </c>
      <c r="D84" s="9">
        <v>1406689</v>
      </c>
      <c r="E84" s="9">
        <v>1417444</v>
      </c>
      <c r="F84" s="9">
        <v>1431950</v>
      </c>
      <c r="G84" s="9">
        <v>1458959</v>
      </c>
      <c r="H84" s="9">
        <v>1511078</v>
      </c>
      <c r="I84" s="9">
        <v>1573988</v>
      </c>
      <c r="J84" s="9">
        <v>1640274</v>
      </c>
      <c r="K84" s="9">
        <v>1695051</v>
      </c>
      <c r="L84" s="9">
        <v>1727905</v>
      </c>
      <c r="M84" s="9">
        <v>1731951</v>
      </c>
      <c r="N84" s="7" t="e">
        <f>B84/#REF!</f>
        <v>#REF!</v>
      </c>
      <c r="O84" s="7" t="e">
        <f>C84/#REF!</f>
        <v>#REF!</v>
      </c>
      <c r="P84" s="7" t="e">
        <f>D84/#REF!</f>
        <v>#REF!</v>
      </c>
      <c r="Q84" s="7" t="e">
        <f>E84/#REF!</f>
        <v>#REF!</v>
      </c>
      <c r="R84" s="7" t="e">
        <f>F84/#REF!</f>
        <v>#REF!</v>
      </c>
      <c r="S84" s="7" t="e">
        <f>G84/#REF!</f>
        <v>#REF!</v>
      </c>
      <c r="T84" s="7" t="e">
        <f>H84/#REF!</f>
        <v>#REF!</v>
      </c>
      <c r="U84" s="7" t="e">
        <f>I84/#REF!</f>
        <v>#REF!</v>
      </c>
      <c r="V84" s="7" t="e">
        <f>J84/#REF!</f>
        <v>#REF!</v>
      </c>
      <c r="W84" s="7" t="e">
        <f>K84/#REF!</f>
        <v>#REF!</v>
      </c>
      <c r="X84" s="7" t="e">
        <f>L84/#REF!</f>
        <v>#REF!</v>
      </c>
      <c r="Y84" s="7" t="e">
        <f>M84/#REF!</f>
        <v>#REF!</v>
      </c>
    </row>
    <row r="85" spans="1:25" x14ac:dyDescent="0.25">
      <c r="A85" s="8" t="s">
        <v>76</v>
      </c>
      <c r="B85" s="9">
        <v>1344412</v>
      </c>
      <c r="C85" s="9">
        <v>1344511</v>
      </c>
      <c r="D85" s="9">
        <v>1352897</v>
      </c>
      <c r="E85" s="9">
        <v>1384227</v>
      </c>
      <c r="F85" s="9">
        <v>1407331</v>
      </c>
      <c r="G85" s="9">
        <v>1427304</v>
      </c>
      <c r="H85" s="9">
        <v>1434458</v>
      </c>
      <c r="I85" s="9">
        <v>1435434</v>
      </c>
      <c r="J85" s="9">
        <v>1448464</v>
      </c>
      <c r="K85" s="9">
        <v>1463866</v>
      </c>
      <c r="L85" s="9">
        <v>1490801</v>
      </c>
      <c r="M85" s="9">
        <v>1541900</v>
      </c>
      <c r="N85" s="7" t="e">
        <f>B85/#REF!</f>
        <v>#REF!</v>
      </c>
      <c r="O85" s="7" t="e">
        <f>C85/#REF!</f>
        <v>#REF!</v>
      </c>
      <c r="P85" s="7" t="e">
        <f>D85/#REF!</f>
        <v>#REF!</v>
      </c>
      <c r="Q85" s="7" t="e">
        <f>E85/#REF!</f>
        <v>#REF!</v>
      </c>
      <c r="R85" s="7" t="e">
        <f>F85/#REF!</f>
        <v>#REF!</v>
      </c>
      <c r="S85" s="7" t="e">
        <f>G85/#REF!</f>
        <v>#REF!</v>
      </c>
      <c r="T85" s="7" t="e">
        <f>H85/#REF!</f>
        <v>#REF!</v>
      </c>
      <c r="U85" s="7" t="e">
        <f>I85/#REF!</f>
        <v>#REF!</v>
      </c>
      <c r="V85" s="7" t="e">
        <f>J85/#REF!</f>
        <v>#REF!</v>
      </c>
      <c r="W85" s="7" t="e">
        <f>K85/#REF!</f>
        <v>#REF!</v>
      </c>
      <c r="X85" s="7" t="e">
        <f>L85/#REF!</f>
        <v>#REF!</v>
      </c>
      <c r="Y85" s="7" t="e">
        <f>M85/#REF!</f>
        <v>#REF!</v>
      </c>
    </row>
    <row r="86" spans="1:25" x14ac:dyDescent="0.25">
      <c r="A86" s="8" t="s">
        <v>77</v>
      </c>
      <c r="B86" s="9">
        <v>1351078</v>
      </c>
      <c r="C86" s="9">
        <v>1351163</v>
      </c>
      <c r="D86" s="9">
        <v>1346322</v>
      </c>
      <c r="E86" s="9">
        <v>1313221</v>
      </c>
      <c r="F86" s="9">
        <v>1305698</v>
      </c>
      <c r="G86" s="9">
        <v>1310088</v>
      </c>
      <c r="H86" s="9">
        <v>1334092</v>
      </c>
      <c r="I86" s="9">
        <v>1369540</v>
      </c>
      <c r="J86" s="9">
        <v>1402121</v>
      </c>
      <c r="K86" s="9">
        <v>1425816</v>
      </c>
      <c r="L86" s="9">
        <v>1445463</v>
      </c>
      <c r="M86" s="9">
        <v>1452176</v>
      </c>
      <c r="N86" s="7" t="e">
        <f>B86/#REF!</f>
        <v>#REF!</v>
      </c>
      <c r="O86" s="7" t="e">
        <f>C86/#REF!</f>
        <v>#REF!</v>
      </c>
      <c r="P86" s="7" t="e">
        <f>D86/#REF!</f>
        <v>#REF!</v>
      </c>
      <c r="Q86" s="7" t="e">
        <f>E86/#REF!</f>
        <v>#REF!</v>
      </c>
      <c r="R86" s="7" t="e">
        <f>F86/#REF!</f>
        <v>#REF!</v>
      </c>
      <c r="S86" s="7" t="e">
        <f>G86/#REF!</f>
        <v>#REF!</v>
      </c>
      <c r="T86" s="7" t="e">
        <f>H86/#REF!</f>
        <v>#REF!</v>
      </c>
      <c r="U86" s="7" t="e">
        <f>I86/#REF!</f>
        <v>#REF!</v>
      </c>
      <c r="V86" s="7" t="e">
        <f>J86/#REF!</f>
        <v>#REF!</v>
      </c>
      <c r="W86" s="7" t="e">
        <f>K86/#REF!</f>
        <v>#REF!</v>
      </c>
      <c r="X86" s="7" t="e">
        <f>L86/#REF!</f>
        <v>#REF!</v>
      </c>
      <c r="Y86" s="7" t="e">
        <f>M86/#REF!</f>
        <v>#REF!</v>
      </c>
    </row>
    <row r="87" spans="1:25" x14ac:dyDescent="0.25">
      <c r="A87" s="8" t="s">
        <v>78</v>
      </c>
      <c r="B87" s="9">
        <v>1377043</v>
      </c>
      <c r="C87" s="9">
        <v>1377154</v>
      </c>
      <c r="D87" s="9">
        <v>1375774</v>
      </c>
      <c r="E87" s="9">
        <v>1382567</v>
      </c>
      <c r="F87" s="9">
        <v>1387126</v>
      </c>
      <c r="G87" s="9">
        <v>1383011</v>
      </c>
      <c r="H87" s="9">
        <v>1372560</v>
      </c>
      <c r="I87" s="9">
        <v>1350500</v>
      </c>
      <c r="J87" s="9">
        <v>1319331</v>
      </c>
      <c r="K87" s="9">
        <v>1312264</v>
      </c>
      <c r="L87" s="9">
        <v>1316397</v>
      </c>
      <c r="M87" s="9">
        <v>1339206</v>
      </c>
      <c r="N87" s="7" t="e">
        <f>B87/#REF!</f>
        <v>#REF!</v>
      </c>
      <c r="O87" s="7" t="e">
        <f>C87/#REF!</f>
        <v>#REF!</v>
      </c>
      <c r="P87" s="7" t="e">
        <f>D87/#REF!</f>
        <v>#REF!</v>
      </c>
      <c r="Q87" s="7" t="e">
        <f>E87/#REF!</f>
        <v>#REF!</v>
      </c>
      <c r="R87" s="7" t="e">
        <f>F87/#REF!</f>
        <v>#REF!</v>
      </c>
      <c r="S87" s="7" t="e">
        <f>G87/#REF!</f>
        <v>#REF!</v>
      </c>
      <c r="T87" s="7" t="e">
        <f>H87/#REF!</f>
        <v>#REF!</v>
      </c>
      <c r="U87" s="7" t="e">
        <f>I87/#REF!</f>
        <v>#REF!</v>
      </c>
      <c r="V87" s="7" t="e">
        <f>J87/#REF!</f>
        <v>#REF!</v>
      </c>
      <c r="W87" s="7" t="e">
        <f>K87/#REF!</f>
        <v>#REF!</v>
      </c>
      <c r="X87" s="7" t="e">
        <f>L87/#REF!</f>
        <v>#REF!</v>
      </c>
      <c r="Y87" s="7" t="e">
        <f>M87/#REF!</f>
        <v>#REF!</v>
      </c>
    </row>
    <row r="88" spans="1:25" x14ac:dyDescent="0.25">
      <c r="A88" s="8" t="s">
        <v>79</v>
      </c>
      <c r="B88" s="9">
        <v>1468338</v>
      </c>
      <c r="C88" s="9">
        <v>1468422</v>
      </c>
      <c r="D88" s="9">
        <v>1466257</v>
      </c>
      <c r="E88" s="9">
        <v>1450532</v>
      </c>
      <c r="F88" s="9">
        <v>1427686</v>
      </c>
      <c r="G88" s="9">
        <v>1403207</v>
      </c>
      <c r="H88" s="9">
        <v>1374356</v>
      </c>
      <c r="I88" s="9">
        <v>1365834</v>
      </c>
      <c r="J88" s="9">
        <v>1373955</v>
      </c>
      <c r="K88" s="9">
        <v>1379000</v>
      </c>
      <c r="L88" s="9">
        <v>1374808</v>
      </c>
      <c r="M88" s="9">
        <v>1364444</v>
      </c>
      <c r="N88" s="7" t="e">
        <f>B88/#REF!</f>
        <v>#REF!</v>
      </c>
      <c r="O88" s="7" t="e">
        <f>C88/#REF!</f>
        <v>#REF!</v>
      </c>
      <c r="P88" s="7" t="e">
        <f>D88/#REF!</f>
        <v>#REF!</v>
      </c>
      <c r="Q88" s="7" t="e">
        <f>E88/#REF!</f>
        <v>#REF!</v>
      </c>
      <c r="R88" s="7" t="e">
        <f>F88/#REF!</f>
        <v>#REF!</v>
      </c>
      <c r="S88" s="7" t="e">
        <f>G88/#REF!</f>
        <v>#REF!</v>
      </c>
      <c r="T88" s="7" t="e">
        <f>H88/#REF!</f>
        <v>#REF!</v>
      </c>
      <c r="U88" s="7" t="e">
        <f>I88/#REF!</f>
        <v>#REF!</v>
      </c>
      <c r="V88" s="7" t="e">
        <f>J88/#REF!</f>
        <v>#REF!</v>
      </c>
      <c r="W88" s="7" t="e">
        <f>K88/#REF!</f>
        <v>#REF!</v>
      </c>
      <c r="X88" s="7" t="e">
        <f>L88/#REF!</f>
        <v>#REF!</v>
      </c>
      <c r="Y88" s="7" t="e">
        <f>M88/#REF!</f>
        <v>#REF!</v>
      </c>
    </row>
    <row r="89" spans="1:25" x14ac:dyDescent="0.25">
      <c r="A89" s="8" t="s">
        <v>80</v>
      </c>
      <c r="B89" s="9">
        <v>1409410</v>
      </c>
      <c r="C89" s="9">
        <v>1409482</v>
      </c>
      <c r="D89" s="9">
        <v>1414272</v>
      </c>
      <c r="E89" s="9">
        <v>1431717</v>
      </c>
      <c r="F89" s="9">
        <v>1437002</v>
      </c>
      <c r="G89" s="9">
        <v>1444184</v>
      </c>
      <c r="H89" s="9">
        <v>1446613</v>
      </c>
      <c r="I89" s="9">
        <v>1438856</v>
      </c>
      <c r="J89" s="9">
        <v>1424203</v>
      </c>
      <c r="K89" s="9">
        <v>1402238</v>
      </c>
      <c r="L89" s="9">
        <v>1378489</v>
      </c>
      <c r="M89" s="9">
        <v>1350577</v>
      </c>
      <c r="N89" s="7" t="e">
        <f>B89/#REF!</f>
        <v>#REF!</v>
      </c>
      <c r="O89" s="7" t="e">
        <f>C89/#REF!</f>
        <v>#REF!</v>
      </c>
      <c r="P89" s="7" t="e">
        <f>D89/#REF!</f>
        <v>#REF!</v>
      </c>
      <c r="Q89" s="7" t="e">
        <f>E89/#REF!</f>
        <v>#REF!</v>
      </c>
      <c r="R89" s="7" t="e">
        <f>F89/#REF!</f>
        <v>#REF!</v>
      </c>
      <c r="S89" s="7" t="e">
        <f>G89/#REF!</f>
        <v>#REF!</v>
      </c>
      <c r="T89" s="7" t="e">
        <f>H89/#REF!</f>
        <v>#REF!</v>
      </c>
      <c r="U89" s="7" t="e">
        <f>I89/#REF!</f>
        <v>#REF!</v>
      </c>
      <c r="V89" s="7" t="e">
        <f>J89/#REF!</f>
        <v>#REF!</v>
      </c>
      <c r="W89" s="7" t="e">
        <f>K89/#REF!</f>
        <v>#REF!</v>
      </c>
      <c r="X89" s="7" t="e">
        <f>L89/#REF!</f>
        <v>#REF!</v>
      </c>
      <c r="Y89" s="7" t="e">
        <f>M89/#REF!</f>
        <v>#REF!</v>
      </c>
    </row>
    <row r="90" spans="1:25" x14ac:dyDescent="0.25">
      <c r="A90" s="8" t="s">
        <v>81</v>
      </c>
      <c r="B90" s="9">
        <v>1176456</v>
      </c>
      <c r="C90" s="9">
        <v>1176500</v>
      </c>
      <c r="D90" s="9">
        <v>1185869</v>
      </c>
      <c r="E90" s="9">
        <v>1224500</v>
      </c>
      <c r="F90" s="9">
        <v>1272566</v>
      </c>
      <c r="G90" s="9">
        <v>1310112</v>
      </c>
      <c r="H90" s="9">
        <v>1341140</v>
      </c>
      <c r="I90" s="9">
        <v>1370945</v>
      </c>
      <c r="J90" s="9">
        <v>1388555</v>
      </c>
      <c r="K90" s="9">
        <v>1394231</v>
      </c>
      <c r="L90" s="9">
        <v>1401294</v>
      </c>
      <c r="M90" s="9">
        <v>1403968</v>
      </c>
      <c r="N90" s="7" t="e">
        <f>B90/#REF!</f>
        <v>#REF!</v>
      </c>
      <c r="O90" s="7" t="e">
        <f>C90/#REF!</f>
        <v>#REF!</v>
      </c>
      <c r="P90" s="7" t="e">
        <f>D90/#REF!</f>
        <v>#REF!</v>
      </c>
      <c r="Q90" s="7" t="e">
        <f>E90/#REF!</f>
        <v>#REF!</v>
      </c>
      <c r="R90" s="7" t="e">
        <f>F90/#REF!</f>
        <v>#REF!</v>
      </c>
      <c r="S90" s="7" t="e">
        <f>G90/#REF!</f>
        <v>#REF!</v>
      </c>
      <c r="T90" s="7" t="e">
        <f>H90/#REF!</f>
        <v>#REF!</v>
      </c>
      <c r="U90" s="7" t="e">
        <f>I90/#REF!</f>
        <v>#REF!</v>
      </c>
      <c r="V90" s="7" t="e">
        <f>J90/#REF!</f>
        <v>#REF!</v>
      </c>
      <c r="W90" s="7" t="e">
        <f>K90/#REF!</f>
        <v>#REF!</v>
      </c>
      <c r="X90" s="7" t="e">
        <f>L90/#REF!</f>
        <v>#REF!</v>
      </c>
      <c r="Y90" s="7" t="e">
        <f>M90/#REF!</f>
        <v>#REF!</v>
      </c>
    </row>
    <row r="91" spans="1:25" x14ac:dyDescent="0.25">
      <c r="A91" s="8" t="s">
        <v>82</v>
      </c>
      <c r="B91" s="9">
        <v>914170</v>
      </c>
      <c r="C91" s="9">
        <v>914190</v>
      </c>
      <c r="D91" s="9">
        <v>926969</v>
      </c>
      <c r="E91" s="9">
        <v>992570</v>
      </c>
      <c r="F91" s="9">
        <v>1025107</v>
      </c>
      <c r="G91" s="9">
        <v>1058109</v>
      </c>
      <c r="H91" s="9">
        <v>1096474</v>
      </c>
      <c r="I91" s="9">
        <v>1134050</v>
      </c>
      <c r="J91" s="9">
        <v>1171048</v>
      </c>
      <c r="K91" s="9">
        <v>1216573</v>
      </c>
      <c r="L91" s="9">
        <v>1251580</v>
      </c>
      <c r="M91" s="9">
        <v>1280849</v>
      </c>
      <c r="N91" s="7" t="e">
        <f>B91/#REF!</f>
        <v>#REF!</v>
      </c>
      <c r="O91" s="7" t="e">
        <f>C91/#REF!</f>
        <v>#REF!</v>
      </c>
      <c r="P91" s="7" t="e">
        <f>D91/#REF!</f>
        <v>#REF!</v>
      </c>
      <c r="Q91" s="7" t="e">
        <f>E91/#REF!</f>
        <v>#REF!</v>
      </c>
      <c r="R91" s="7" t="e">
        <f>F91/#REF!</f>
        <v>#REF!</v>
      </c>
      <c r="S91" s="7" t="e">
        <f>G91/#REF!</f>
        <v>#REF!</v>
      </c>
      <c r="T91" s="7" t="e">
        <f>H91/#REF!</f>
        <v>#REF!</v>
      </c>
      <c r="U91" s="7" t="e">
        <f>I91/#REF!</f>
        <v>#REF!</v>
      </c>
      <c r="V91" s="7" t="e">
        <f>J91/#REF!</f>
        <v>#REF!</v>
      </c>
      <c r="W91" s="7" t="e">
        <f>K91/#REF!</f>
        <v>#REF!</v>
      </c>
      <c r="X91" s="7" t="e">
        <f>L91/#REF!</f>
        <v>#REF!</v>
      </c>
      <c r="Y91" s="7" t="e">
        <f>M91/#REF!</f>
        <v>#REF!</v>
      </c>
    </row>
    <row r="92" spans="1:25" x14ac:dyDescent="0.25">
      <c r="A92" s="8" t="s">
        <v>83</v>
      </c>
      <c r="B92" s="9">
        <v>648553</v>
      </c>
      <c r="C92" s="9">
        <v>648577</v>
      </c>
      <c r="D92" s="9">
        <v>652812</v>
      </c>
      <c r="E92" s="9">
        <v>671868</v>
      </c>
      <c r="F92" s="9">
        <v>719518</v>
      </c>
      <c r="G92" s="9">
        <v>763093</v>
      </c>
      <c r="H92" s="9">
        <v>814440</v>
      </c>
      <c r="I92" s="9">
        <v>870474</v>
      </c>
      <c r="J92" s="9">
        <v>931399</v>
      </c>
      <c r="K92" s="9">
        <v>960876</v>
      </c>
      <c r="L92" s="9">
        <v>991162</v>
      </c>
      <c r="M92" s="9">
        <v>1026763</v>
      </c>
      <c r="N92" s="7" t="e">
        <f>B92/#REF!</f>
        <v>#REF!</v>
      </c>
      <c r="O92" s="7" t="e">
        <f>C92/#REF!</f>
        <v>#REF!</v>
      </c>
      <c r="P92" s="7" t="e">
        <f>D92/#REF!</f>
        <v>#REF!</v>
      </c>
      <c r="Q92" s="7" t="e">
        <f>E92/#REF!</f>
        <v>#REF!</v>
      </c>
      <c r="R92" s="7" t="e">
        <f>F92/#REF!</f>
        <v>#REF!</v>
      </c>
      <c r="S92" s="7" t="e">
        <f>G92/#REF!</f>
        <v>#REF!</v>
      </c>
      <c r="T92" s="7" t="e">
        <f>H92/#REF!</f>
        <v>#REF!</v>
      </c>
      <c r="U92" s="7" t="e">
        <f>I92/#REF!</f>
        <v>#REF!</v>
      </c>
      <c r="V92" s="7" t="e">
        <f>J92/#REF!</f>
        <v>#REF!</v>
      </c>
      <c r="W92" s="7" t="e">
        <f>K92/#REF!</f>
        <v>#REF!</v>
      </c>
      <c r="X92" s="7" t="e">
        <f>L92/#REF!</f>
        <v>#REF!</v>
      </c>
      <c r="Y92" s="7" t="e">
        <f>M92/#REF!</f>
        <v>#REF!</v>
      </c>
    </row>
    <row r="93" spans="1:25" x14ac:dyDescent="0.25">
      <c r="A93" s="8" t="s">
        <v>84</v>
      </c>
      <c r="B93" s="9">
        <v>490377</v>
      </c>
      <c r="C93" s="9">
        <v>490404</v>
      </c>
      <c r="D93" s="9">
        <v>493305</v>
      </c>
      <c r="E93" s="9">
        <v>506942</v>
      </c>
      <c r="F93" s="9">
        <v>525501</v>
      </c>
      <c r="G93" s="9">
        <v>550336</v>
      </c>
      <c r="H93" s="9">
        <v>573421</v>
      </c>
      <c r="I93" s="9">
        <v>594593</v>
      </c>
      <c r="J93" s="9">
        <v>612969</v>
      </c>
      <c r="K93" s="9">
        <v>656997</v>
      </c>
      <c r="L93" s="9">
        <v>697357</v>
      </c>
      <c r="M93" s="9">
        <v>744384</v>
      </c>
      <c r="N93" s="7" t="e">
        <f>B93/#REF!</f>
        <v>#REF!</v>
      </c>
      <c r="O93" s="7" t="e">
        <f>C93/#REF!</f>
        <v>#REF!</v>
      </c>
      <c r="P93" s="7" t="e">
        <f>D93/#REF!</f>
        <v>#REF!</v>
      </c>
      <c r="Q93" s="7" t="e">
        <f>E93/#REF!</f>
        <v>#REF!</v>
      </c>
      <c r="R93" s="7" t="e">
        <f>F93/#REF!</f>
        <v>#REF!</v>
      </c>
      <c r="S93" s="7" t="e">
        <f>G93/#REF!</f>
        <v>#REF!</v>
      </c>
      <c r="T93" s="7" t="e">
        <f>H93/#REF!</f>
        <v>#REF!</v>
      </c>
      <c r="U93" s="7" t="e">
        <f>I93/#REF!</f>
        <v>#REF!</v>
      </c>
      <c r="V93" s="7" t="e">
        <f>J93/#REF!</f>
        <v>#REF!</v>
      </c>
      <c r="W93" s="7" t="e">
        <f>K93/#REF!</f>
        <v>#REF!</v>
      </c>
      <c r="X93" s="7" t="e">
        <f>L93/#REF!</f>
        <v>#REF!</v>
      </c>
      <c r="Y93" s="7" t="e">
        <f>M93/#REF!</f>
        <v>#REF!</v>
      </c>
    </row>
    <row r="94" spans="1:25" x14ac:dyDescent="0.25">
      <c r="A94" s="8" t="s">
        <v>85</v>
      </c>
      <c r="B94" s="9">
        <v>373364</v>
      </c>
      <c r="C94" s="9">
        <v>373400</v>
      </c>
      <c r="D94" s="9">
        <v>375301</v>
      </c>
      <c r="E94" s="9">
        <v>386765</v>
      </c>
      <c r="F94" s="9">
        <v>395758</v>
      </c>
      <c r="G94" s="9">
        <v>405302</v>
      </c>
      <c r="H94" s="9">
        <v>415496</v>
      </c>
      <c r="I94" s="9">
        <v>428330</v>
      </c>
      <c r="J94" s="9">
        <v>441362</v>
      </c>
      <c r="K94" s="9">
        <v>457806</v>
      </c>
      <c r="L94" s="9">
        <v>480120</v>
      </c>
      <c r="M94" s="9">
        <v>500691</v>
      </c>
      <c r="N94" s="7" t="e">
        <f>B94/#REF!</f>
        <v>#REF!</v>
      </c>
      <c r="O94" s="7" t="e">
        <f>C94/#REF!</f>
        <v>#REF!</v>
      </c>
      <c r="P94" s="7" t="e">
        <f>D94/#REF!</f>
        <v>#REF!</v>
      </c>
      <c r="Q94" s="7" t="e">
        <f>E94/#REF!</f>
        <v>#REF!</v>
      </c>
      <c r="R94" s="7" t="e">
        <f>F94/#REF!</f>
        <v>#REF!</v>
      </c>
      <c r="S94" s="7" t="e">
        <f>G94/#REF!</f>
        <v>#REF!</v>
      </c>
      <c r="T94" s="7" t="e">
        <f>H94/#REF!</f>
        <v>#REF!</v>
      </c>
      <c r="U94" s="7" t="e">
        <f>I94/#REF!</f>
        <v>#REF!</v>
      </c>
      <c r="V94" s="7" t="e">
        <f>J94/#REF!</f>
        <v>#REF!</v>
      </c>
      <c r="W94" s="7" t="e">
        <f>K94/#REF!</f>
        <v>#REF!</v>
      </c>
      <c r="X94" s="7" t="e">
        <f>L94/#REF!</f>
        <v>#REF!</v>
      </c>
      <c r="Y94" s="7" t="e">
        <f>M94/#REF!</f>
        <v>#REF!</v>
      </c>
    </row>
    <row r="95" spans="1:25" x14ac:dyDescent="0.25">
      <c r="A95" s="8" t="s">
        <v>86</v>
      </c>
      <c r="B95" s="9">
        <v>274042</v>
      </c>
      <c r="C95" s="9">
        <v>274070</v>
      </c>
      <c r="D95" s="9">
        <v>275308</v>
      </c>
      <c r="E95" s="9">
        <v>278020</v>
      </c>
      <c r="F95" s="9">
        <v>282495</v>
      </c>
      <c r="G95" s="9">
        <v>288281</v>
      </c>
      <c r="H95" s="9">
        <v>294325</v>
      </c>
      <c r="I95" s="9">
        <v>301661</v>
      </c>
      <c r="J95" s="9">
        <v>311979</v>
      </c>
      <c r="K95" s="9">
        <v>319617</v>
      </c>
      <c r="L95" s="9">
        <v>328299</v>
      </c>
      <c r="M95" s="9">
        <v>337080</v>
      </c>
      <c r="N95" s="7" t="e">
        <f>B95/#REF!</f>
        <v>#REF!</v>
      </c>
      <c r="O95" s="7" t="e">
        <f>C95/#REF!</f>
        <v>#REF!</v>
      </c>
      <c r="P95" s="7" t="e">
        <f>D95/#REF!</f>
        <v>#REF!</v>
      </c>
      <c r="Q95" s="7" t="e">
        <f>E95/#REF!</f>
        <v>#REF!</v>
      </c>
      <c r="R95" s="7" t="e">
        <f>F95/#REF!</f>
        <v>#REF!</v>
      </c>
      <c r="S95" s="7" t="e">
        <f>G95/#REF!</f>
        <v>#REF!</v>
      </c>
      <c r="T95" s="7" t="e">
        <f>H95/#REF!</f>
        <v>#REF!</v>
      </c>
      <c r="U95" s="7" t="e">
        <f>I95/#REF!</f>
        <v>#REF!</v>
      </c>
      <c r="V95" s="7" t="e">
        <f>J95/#REF!</f>
        <v>#REF!</v>
      </c>
      <c r="W95" s="7" t="e">
        <f>K95/#REF!</f>
        <v>#REF!</v>
      </c>
      <c r="X95" s="7" t="e">
        <f>L95/#REF!</f>
        <v>#REF!</v>
      </c>
      <c r="Y95" s="7" t="e">
        <f>M95/#REF!</f>
        <v>#REF!</v>
      </c>
    </row>
    <row r="96" spans="1:25" x14ac:dyDescent="0.25">
      <c r="A96" s="8" t="s">
        <v>87</v>
      </c>
      <c r="B96" s="9">
        <v>271519</v>
      </c>
      <c r="C96" s="9">
        <v>271604</v>
      </c>
      <c r="D96" s="9">
        <v>274346</v>
      </c>
      <c r="E96" s="9">
        <v>283105</v>
      </c>
      <c r="F96" s="9">
        <v>292097</v>
      </c>
      <c r="G96" s="9">
        <v>299858</v>
      </c>
      <c r="H96" s="9">
        <v>308943</v>
      </c>
      <c r="I96" s="9">
        <v>319028</v>
      </c>
      <c r="J96" s="9">
        <v>327446</v>
      </c>
      <c r="K96" s="9">
        <v>335947</v>
      </c>
      <c r="L96" s="9">
        <v>345884</v>
      </c>
      <c r="M96" s="9">
        <v>355647</v>
      </c>
      <c r="N96" s="7" t="e">
        <f>B96/#REF!</f>
        <v>#REF!</v>
      </c>
      <c r="O96" s="7" t="e">
        <f>C96/#REF!</f>
        <v>#REF!</v>
      </c>
      <c r="P96" s="7" t="e">
        <f>D96/#REF!</f>
        <v>#REF!</v>
      </c>
      <c r="Q96" s="7" t="e">
        <f>E96/#REF!</f>
        <v>#REF!</v>
      </c>
      <c r="R96" s="7" t="e">
        <f>F96/#REF!</f>
        <v>#REF!</v>
      </c>
      <c r="S96" s="7" t="e">
        <f>G96/#REF!</f>
        <v>#REF!</v>
      </c>
      <c r="T96" s="7" t="e">
        <f>H96/#REF!</f>
        <v>#REF!</v>
      </c>
      <c r="U96" s="7" t="e">
        <f>I96/#REF!</f>
        <v>#REF!</v>
      </c>
      <c r="V96" s="7" t="e">
        <f>J96/#REF!</f>
        <v>#REF!</v>
      </c>
      <c r="W96" s="7" t="e">
        <f>K96/#REF!</f>
        <v>#REF!</v>
      </c>
      <c r="X96" s="7" t="e">
        <f>L96/#REF!</f>
        <v>#REF!</v>
      </c>
      <c r="Y96" s="7" t="e">
        <f>M96/#REF!</f>
        <v>#REF!</v>
      </c>
    </row>
    <row r="97" spans="1:25" x14ac:dyDescent="0.25">
      <c r="A97" s="8"/>
      <c r="B97" s="9"/>
      <c r="C97" s="9"/>
      <c r="D97" s="9"/>
      <c r="E97" s="9"/>
      <c r="F97" s="9"/>
      <c r="G97" s="9"/>
      <c r="H97" s="9"/>
      <c r="I97" s="9"/>
      <c r="J97" s="9"/>
      <c r="K97" s="9"/>
      <c r="L97" s="9"/>
      <c r="M97" s="9"/>
      <c r="N97" s="7"/>
      <c r="O97" s="7"/>
      <c r="P97" s="7"/>
      <c r="Q97" s="7"/>
      <c r="R97" s="7"/>
      <c r="S97" s="7"/>
      <c r="T97" s="7"/>
      <c r="U97" s="7"/>
      <c r="V97" s="7"/>
      <c r="W97" s="7"/>
      <c r="X97" s="7"/>
      <c r="Y97" s="7"/>
    </row>
    <row r="98" spans="1:25" x14ac:dyDescent="0.25">
      <c r="A98" s="8" t="s">
        <v>88</v>
      </c>
      <c r="B98" s="9">
        <v>5140016</v>
      </c>
      <c r="C98" s="9">
        <v>5140094</v>
      </c>
      <c r="D98" s="9">
        <v>5128127</v>
      </c>
      <c r="E98" s="9">
        <v>5080988</v>
      </c>
      <c r="F98" s="9">
        <v>5040592</v>
      </c>
      <c r="G98" s="9">
        <v>5015918</v>
      </c>
      <c r="H98" s="9">
        <v>5007840</v>
      </c>
      <c r="I98" s="9">
        <v>5001811</v>
      </c>
      <c r="J98" s="9">
        <v>4996776</v>
      </c>
      <c r="K98" s="9">
        <v>4986872</v>
      </c>
      <c r="L98" s="9">
        <v>4960524</v>
      </c>
      <c r="M98" s="9">
        <v>4938209</v>
      </c>
      <c r="N98" s="7" t="e">
        <f>B98/#REF!</f>
        <v>#REF!</v>
      </c>
      <c r="O98" s="7" t="e">
        <f>C98/#REF!</f>
        <v>#REF!</v>
      </c>
      <c r="P98" s="7" t="e">
        <f>D98/#REF!</f>
        <v>#REF!</v>
      </c>
      <c r="Q98" s="7" t="e">
        <f>E98/#REF!</f>
        <v>#REF!</v>
      </c>
      <c r="R98" s="7" t="e">
        <f>F98/#REF!</f>
        <v>#REF!</v>
      </c>
      <c r="S98" s="7" t="e">
        <f>G98/#REF!</f>
        <v>#REF!</v>
      </c>
      <c r="T98" s="7" t="e">
        <f>H98/#REF!</f>
        <v>#REF!</v>
      </c>
      <c r="U98" s="7" t="e">
        <f>I98/#REF!</f>
        <v>#REF!</v>
      </c>
      <c r="V98" s="7" t="e">
        <f>J98/#REF!</f>
        <v>#REF!</v>
      </c>
      <c r="W98" s="7" t="e">
        <f>K98/#REF!</f>
        <v>#REF!</v>
      </c>
      <c r="X98" s="7" t="e">
        <f>L98/#REF!</f>
        <v>#REF!</v>
      </c>
      <c r="Y98" s="7" t="e">
        <f>M98/#REF!</f>
        <v>#REF!</v>
      </c>
    </row>
    <row r="99" spans="1:25" x14ac:dyDescent="0.25">
      <c r="A99" s="10" t="s">
        <v>89</v>
      </c>
      <c r="B99" s="9">
        <v>1371293</v>
      </c>
      <c r="C99" s="9">
        <v>1371300</v>
      </c>
      <c r="D99" s="9">
        <v>1370668</v>
      </c>
      <c r="E99" s="9">
        <v>1367401</v>
      </c>
      <c r="F99" s="9">
        <v>1356736</v>
      </c>
      <c r="G99" s="9">
        <v>1345441</v>
      </c>
      <c r="H99" s="9">
        <v>1345324</v>
      </c>
      <c r="I99" s="9">
        <v>1349038</v>
      </c>
      <c r="J99" s="9">
        <v>1350761</v>
      </c>
      <c r="K99" s="9">
        <v>1348226</v>
      </c>
      <c r="L99" s="9">
        <v>1338744</v>
      </c>
      <c r="M99" s="9">
        <v>1324206</v>
      </c>
      <c r="N99" s="7" t="e">
        <f>B99/#REF!</f>
        <v>#REF!</v>
      </c>
      <c r="O99" s="7" t="e">
        <f>C99/#REF!</f>
        <v>#REF!</v>
      </c>
      <c r="P99" s="7" t="e">
        <f>D99/#REF!</f>
        <v>#REF!</v>
      </c>
      <c r="Q99" s="7" t="e">
        <f>E99/#REF!</f>
        <v>#REF!</v>
      </c>
      <c r="R99" s="7" t="e">
        <f>F99/#REF!</f>
        <v>#REF!</v>
      </c>
      <c r="S99" s="7" t="e">
        <f>G99/#REF!</f>
        <v>#REF!</v>
      </c>
      <c r="T99" s="7" t="e">
        <f>H99/#REF!</f>
        <v>#REF!</v>
      </c>
      <c r="U99" s="7" t="e">
        <f>I99/#REF!</f>
        <v>#REF!</v>
      </c>
      <c r="V99" s="7" t="e">
        <f>J99/#REF!</f>
        <v>#REF!</v>
      </c>
      <c r="W99" s="7" t="e">
        <f>K99/#REF!</f>
        <v>#REF!</v>
      </c>
      <c r="X99" s="7" t="e">
        <f>L99/#REF!</f>
        <v>#REF!</v>
      </c>
      <c r="Y99" s="7" t="e">
        <f>M99/#REF!</f>
        <v>#REF!</v>
      </c>
    </row>
    <row r="100" spans="1:25" x14ac:dyDescent="0.25">
      <c r="A100" s="10" t="s">
        <v>90</v>
      </c>
      <c r="B100" s="9">
        <v>2516181</v>
      </c>
      <c r="C100" s="9">
        <v>2516197</v>
      </c>
      <c r="D100" s="9">
        <v>2514701</v>
      </c>
      <c r="E100" s="9">
        <v>2507456</v>
      </c>
      <c r="F100" s="9">
        <v>2506211</v>
      </c>
      <c r="G100" s="9">
        <v>2508211</v>
      </c>
      <c r="H100" s="9">
        <v>2494256</v>
      </c>
      <c r="I100" s="9">
        <v>2485540</v>
      </c>
      <c r="J100" s="9">
        <v>2489280</v>
      </c>
      <c r="K100" s="9">
        <v>2495193</v>
      </c>
      <c r="L100" s="9">
        <v>2498595</v>
      </c>
      <c r="M100" s="9">
        <v>2501995</v>
      </c>
      <c r="N100" s="7" t="e">
        <f>B100/#REF!</f>
        <v>#REF!</v>
      </c>
      <c r="O100" s="7" t="e">
        <f>C100/#REF!</f>
        <v>#REF!</v>
      </c>
      <c r="P100" s="7" t="e">
        <f>D100/#REF!</f>
        <v>#REF!</v>
      </c>
      <c r="Q100" s="7" t="e">
        <f>E100/#REF!</f>
        <v>#REF!</v>
      </c>
      <c r="R100" s="7" t="e">
        <f>F100/#REF!</f>
        <v>#REF!</v>
      </c>
      <c r="S100" s="7" t="e">
        <f>G100/#REF!</f>
        <v>#REF!</v>
      </c>
      <c r="T100" s="7" t="e">
        <f>H100/#REF!</f>
        <v>#REF!</v>
      </c>
      <c r="U100" s="7" t="e">
        <f>I100/#REF!</f>
        <v>#REF!</v>
      </c>
      <c r="V100" s="7" t="e">
        <f>J100/#REF!</f>
        <v>#REF!</v>
      </c>
      <c r="W100" s="7" t="e">
        <f>K100/#REF!</f>
        <v>#REF!</v>
      </c>
      <c r="X100" s="7" t="e">
        <f>L100/#REF!</f>
        <v>#REF!</v>
      </c>
      <c r="Y100" s="7" t="e">
        <f>M100/#REF!</f>
        <v>#REF!</v>
      </c>
    </row>
    <row r="101" spans="1:25" x14ac:dyDescent="0.25">
      <c r="A101" s="10" t="s">
        <v>91</v>
      </c>
      <c r="B101" s="9">
        <v>1252542</v>
      </c>
      <c r="C101" s="9">
        <v>1252597</v>
      </c>
      <c r="D101" s="9">
        <v>1242758</v>
      </c>
      <c r="E101" s="9">
        <v>1206131</v>
      </c>
      <c r="F101" s="9">
        <v>1177645</v>
      </c>
      <c r="G101" s="9">
        <v>1162266</v>
      </c>
      <c r="H101" s="9">
        <v>1168260</v>
      </c>
      <c r="I101" s="9">
        <v>1167233</v>
      </c>
      <c r="J101" s="9">
        <v>1156735</v>
      </c>
      <c r="K101" s="9">
        <v>1143453</v>
      </c>
      <c r="L101" s="9">
        <v>1123185</v>
      </c>
      <c r="M101" s="9">
        <v>1112008</v>
      </c>
      <c r="N101" s="7" t="e">
        <f>B101/#REF!</f>
        <v>#REF!</v>
      </c>
      <c r="O101" s="7" t="e">
        <f>C101/#REF!</f>
        <v>#REF!</v>
      </c>
      <c r="P101" s="7" t="e">
        <f>D101/#REF!</f>
        <v>#REF!</v>
      </c>
      <c r="Q101" s="7" t="e">
        <f>E101/#REF!</f>
        <v>#REF!</v>
      </c>
      <c r="R101" s="7" t="e">
        <f>F101/#REF!</f>
        <v>#REF!</v>
      </c>
      <c r="S101" s="7" t="e">
        <f>G101/#REF!</f>
        <v>#REF!</v>
      </c>
      <c r="T101" s="7" t="e">
        <f>H101/#REF!</f>
        <v>#REF!</v>
      </c>
      <c r="U101" s="7" t="e">
        <f>I101/#REF!</f>
        <v>#REF!</v>
      </c>
      <c r="V101" s="7" t="e">
        <f>J101/#REF!</f>
        <v>#REF!</v>
      </c>
      <c r="W101" s="7" t="e">
        <f>K101/#REF!</f>
        <v>#REF!</v>
      </c>
      <c r="X101" s="7" t="e">
        <f>L101/#REF!</f>
        <v>#REF!</v>
      </c>
      <c r="Y101" s="7" t="e">
        <f>M101/#REF!</f>
        <v>#REF!</v>
      </c>
    </row>
    <row r="102" spans="1:25" x14ac:dyDescent="0.25">
      <c r="A102" s="8" t="s">
        <v>92</v>
      </c>
      <c r="B102" s="9">
        <v>12655740</v>
      </c>
      <c r="C102" s="9">
        <v>12656525</v>
      </c>
      <c r="D102" s="9">
        <v>12698093</v>
      </c>
      <c r="E102" s="9">
        <v>12870757</v>
      </c>
      <c r="F102" s="9">
        <v>13007654</v>
      </c>
      <c r="G102" s="9">
        <v>13120322</v>
      </c>
      <c r="H102" s="9">
        <v>13214189</v>
      </c>
      <c r="I102" s="9">
        <v>13298473</v>
      </c>
      <c r="J102" s="9">
        <v>13379584</v>
      </c>
      <c r="K102" s="9">
        <v>13456467</v>
      </c>
      <c r="L102" s="9">
        <v>13522816</v>
      </c>
      <c r="M102" s="9">
        <v>13570302</v>
      </c>
      <c r="N102" s="7" t="e">
        <f>B102/#REF!</f>
        <v>#REF!</v>
      </c>
      <c r="O102" s="7" t="e">
        <f>C102/#REF!</f>
        <v>#REF!</v>
      </c>
      <c r="P102" s="7" t="e">
        <f>D102/#REF!</f>
        <v>#REF!</v>
      </c>
      <c r="Q102" s="7" t="e">
        <f>E102/#REF!</f>
        <v>#REF!</v>
      </c>
      <c r="R102" s="7" t="e">
        <f>F102/#REF!</f>
        <v>#REF!</v>
      </c>
      <c r="S102" s="7" t="e">
        <f>G102/#REF!</f>
        <v>#REF!</v>
      </c>
      <c r="T102" s="7" t="e">
        <f>H102/#REF!</f>
        <v>#REF!</v>
      </c>
      <c r="U102" s="7" t="e">
        <f>I102/#REF!</f>
        <v>#REF!</v>
      </c>
      <c r="V102" s="7" t="e">
        <f>J102/#REF!</f>
        <v>#REF!</v>
      </c>
      <c r="W102" s="7" t="e">
        <f>K102/#REF!</f>
        <v>#REF!</v>
      </c>
      <c r="X102" s="7" t="e">
        <f>L102/#REF!</f>
        <v>#REF!</v>
      </c>
      <c r="Y102" s="7" t="e">
        <f>M102/#REF!</f>
        <v>#REF!</v>
      </c>
    </row>
    <row r="103" spans="1:25" x14ac:dyDescent="0.25">
      <c r="A103" s="10" t="s">
        <v>93</v>
      </c>
      <c r="B103" s="9">
        <v>2209143</v>
      </c>
      <c r="C103" s="9">
        <v>2209325</v>
      </c>
      <c r="D103" s="9">
        <v>2223044</v>
      </c>
      <c r="E103" s="9">
        <v>2273979</v>
      </c>
      <c r="F103" s="9">
        <v>2313188</v>
      </c>
      <c r="G103" s="9">
        <v>2325348</v>
      </c>
      <c r="H103" s="9">
        <v>2303418</v>
      </c>
      <c r="I103" s="9">
        <v>2259326</v>
      </c>
      <c r="J103" s="9">
        <v>2211633</v>
      </c>
      <c r="K103" s="9">
        <v>2167428</v>
      </c>
      <c r="L103" s="9">
        <v>2136079</v>
      </c>
      <c r="M103" s="9">
        <v>2105231</v>
      </c>
      <c r="N103" s="7" t="e">
        <f>B103/#REF!</f>
        <v>#REF!</v>
      </c>
      <c r="O103" s="7" t="e">
        <f>C103/#REF!</f>
        <v>#REF!</v>
      </c>
      <c r="P103" s="7" t="e">
        <f>D103/#REF!</f>
        <v>#REF!</v>
      </c>
      <c r="Q103" s="7" t="e">
        <f>E103/#REF!</f>
        <v>#REF!</v>
      </c>
      <c r="R103" s="7" t="e">
        <f>F103/#REF!</f>
        <v>#REF!</v>
      </c>
      <c r="S103" s="7" t="e">
        <f>G103/#REF!</f>
        <v>#REF!</v>
      </c>
      <c r="T103" s="7" t="e">
        <f>H103/#REF!</f>
        <v>#REF!</v>
      </c>
      <c r="U103" s="7" t="e">
        <f>I103/#REF!</f>
        <v>#REF!</v>
      </c>
      <c r="V103" s="7" t="e">
        <f>J103/#REF!</f>
        <v>#REF!</v>
      </c>
      <c r="W103" s="7" t="e">
        <f>K103/#REF!</f>
        <v>#REF!</v>
      </c>
      <c r="X103" s="7" t="e">
        <f>L103/#REF!</f>
        <v>#REF!</v>
      </c>
      <c r="Y103" s="7" t="e">
        <f>M103/#REF!</f>
        <v>#REF!</v>
      </c>
    </row>
    <row r="104" spans="1:25" x14ac:dyDescent="0.25">
      <c r="A104" s="10" t="s">
        <v>94</v>
      </c>
      <c r="B104" s="9">
        <v>5478223</v>
      </c>
      <c r="C104" s="9">
        <v>5478606</v>
      </c>
      <c r="D104" s="9">
        <v>5481682</v>
      </c>
      <c r="E104" s="9">
        <v>5497459</v>
      </c>
      <c r="F104" s="9">
        <v>5532105</v>
      </c>
      <c r="G104" s="9">
        <v>5579362</v>
      </c>
      <c r="H104" s="9">
        <v>5652188</v>
      </c>
      <c r="I104" s="9">
        <v>5729462</v>
      </c>
      <c r="J104" s="9">
        <v>5810190</v>
      </c>
      <c r="K104" s="9">
        <v>5896997</v>
      </c>
      <c r="L104" s="9">
        <v>5980566</v>
      </c>
      <c r="M104" s="9">
        <v>6065233</v>
      </c>
      <c r="N104" s="7" t="e">
        <f>B104/#REF!</f>
        <v>#REF!</v>
      </c>
      <c r="O104" s="7" t="e">
        <f>C104/#REF!</f>
        <v>#REF!</v>
      </c>
      <c r="P104" s="7" t="e">
        <f>D104/#REF!</f>
        <v>#REF!</v>
      </c>
      <c r="Q104" s="7" t="e">
        <f>E104/#REF!</f>
        <v>#REF!</v>
      </c>
      <c r="R104" s="7" t="e">
        <f>F104/#REF!</f>
        <v>#REF!</v>
      </c>
      <c r="S104" s="7" t="e">
        <f>G104/#REF!</f>
        <v>#REF!</v>
      </c>
      <c r="T104" s="7" t="e">
        <f>H104/#REF!</f>
        <v>#REF!</v>
      </c>
      <c r="U104" s="7" t="e">
        <f>I104/#REF!</f>
        <v>#REF!</v>
      </c>
      <c r="V104" s="7" t="e">
        <f>J104/#REF!</f>
        <v>#REF!</v>
      </c>
      <c r="W104" s="7" t="e">
        <f>K104/#REF!</f>
        <v>#REF!</v>
      </c>
      <c r="X104" s="7" t="e">
        <f>L104/#REF!</f>
        <v>#REF!</v>
      </c>
      <c r="Y104" s="7" t="e">
        <f>M104/#REF!</f>
        <v>#REF!</v>
      </c>
    </row>
    <row r="105" spans="1:25" x14ac:dyDescent="0.25">
      <c r="A105" s="10" t="s">
        <v>95</v>
      </c>
      <c r="B105" s="9">
        <v>4968374</v>
      </c>
      <c r="C105" s="9">
        <v>4968594</v>
      </c>
      <c r="D105" s="9">
        <v>4993367</v>
      </c>
      <c r="E105" s="9">
        <v>5099319</v>
      </c>
      <c r="F105" s="9">
        <v>5162361</v>
      </c>
      <c r="G105" s="9">
        <v>5215612</v>
      </c>
      <c r="H105" s="9">
        <v>5258583</v>
      </c>
      <c r="I105" s="9">
        <v>5309685</v>
      </c>
      <c r="J105" s="9">
        <v>5357761</v>
      </c>
      <c r="K105" s="9">
        <v>5392042</v>
      </c>
      <c r="L105" s="9">
        <v>5406171</v>
      </c>
      <c r="M105" s="9">
        <v>5399838</v>
      </c>
      <c r="N105" s="7" t="e">
        <f>B105/#REF!</f>
        <v>#REF!</v>
      </c>
      <c r="O105" s="7" t="e">
        <f>C105/#REF!</f>
        <v>#REF!</v>
      </c>
      <c r="P105" s="7" t="e">
        <f>D105/#REF!</f>
        <v>#REF!</v>
      </c>
      <c r="Q105" s="7" t="e">
        <f>E105/#REF!</f>
        <v>#REF!</v>
      </c>
      <c r="R105" s="7" t="e">
        <f>F105/#REF!</f>
        <v>#REF!</v>
      </c>
      <c r="S105" s="7" t="e">
        <f>G105/#REF!</f>
        <v>#REF!</v>
      </c>
      <c r="T105" s="7" t="e">
        <f>H105/#REF!</f>
        <v>#REF!</v>
      </c>
      <c r="U105" s="7" t="e">
        <f>I105/#REF!</f>
        <v>#REF!</v>
      </c>
      <c r="V105" s="7" t="e">
        <f>J105/#REF!</f>
        <v>#REF!</v>
      </c>
      <c r="W105" s="7" t="e">
        <f>K105/#REF!</f>
        <v>#REF!</v>
      </c>
      <c r="X105" s="7" t="e">
        <f>L105/#REF!</f>
        <v>#REF!</v>
      </c>
      <c r="Y105" s="7" t="e">
        <f>M105/#REF!</f>
        <v>#REF!</v>
      </c>
    </row>
    <row r="106" spans="1:25" x14ac:dyDescent="0.25">
      <c r="A106" s="8" t="s">
        <v>96</v>
      </c>
      <c r="B106" s="9">
        <v>2057855</v>
      </c>
      <c r="C106" s="9">
        <v>2058055</v>
      </c>
      <c r="D106" s="9">
        <v>2071072</v>
      </c>
      <c r="E106" s="9">
        <v>2126700</v>
      </c>
      <c r="F106" s="9">
        <v>2215369</v>
      </c>
      <c r="G106" s="9">
        <v>2306870</v>
      </c>
      <c r="H106" s="9">
        <v>2406625</v>
      </c>
      <c r="I106" s="9">
        <v>2514086</v>
      </c>
      <c r="J106" s="9">
        <v>2625155</v>
      </c>
      <c r="K106" s="9">
        <v>2731243</v>
      </c>
      <c r="L106" s="9">
        <v>2842822</v>
      </c>
      <c r="M106" s="9">
        <v>2964565</v>
      </c>
      <c r="N106" s="7" t="e">
        <f>B106/#REF!</f>
        <v>#REF!</v>
      </c>
      <c r="O106" s="7" t="e">
        <f>C106/#REF!</f>
        <v>#REF!</v>
      </c>
      <c r="P106" s="7" t="e">
        <f>D106/#REF!</f>
        <v>#REF!</v>
      </c>
      <c r="Q106" s="7" t="e">
        <f>E106/#REF!</f>
        <v>#REF!</v>
      </c>
      <c r="R106" s="7" t="e">
        <f>F106/#REF!</f>
        <v>#REF!</v>
      </c>
      <c r="S106" s="7" t="e">
        <f>G106/#REF!</f>
        <v>#REF!</v>
      </c>
      <c r="T106" s="7" t="e">
        <f>H106/#REF!</f>
        <v>#REF!</v>
      </c>
      <c r="U106" s="7" t="e">
        <f>I106/#REF!</f>
        <v>#REF!</v>
      </c>
      <c r="V106" s="7" t="e">
        <f>J106/#REF!</f>
        <v>#REF!</v>
      </c>
      <c r="W106" s="7" t="e">
        <f>K106/#REF!</f>
        <v>#REF!</v>
      </c>
      <c r="X106" s="7" t="e">
        <f>L106/#REF!</f>
        <v>#REF!</v>
      </c>
      <c r="Y106" s="7" t="e">
        <f>M106/#REF!</f>
        <v>#REF!</v>
      </c>
    </row>
    <row r="107" spans="1:25" x14ac:dyDescent="0.25">
      <c r="A107" s="8" t="s">
        <v>87</v>
      </c>
      <c r="B107" s="9">
        <v>271519</v>
      </c>
      <c r="C107" s="9">
        <v>271604</v>
      </c>
      <c r="D107" s="9">
        <v>274346</v>
      </c>
      <c r="E107" s="9">
        <v>283105</v>
      </c>
      <c r="F107" s="9">
        <v>292097</v>
      </c>
      <c r="G107" s="9">
        <v>299858</v>
      </c>
      <c r="H107" s="9">
        <v>308943</v>
      </c>
      <c r="I107" s="9">
        <v>319028</v>
      </c>
      <c r="J107" s="9">
        <v>327446</v>
      </c>
      <c r="K107" s="9">
        <v>335947</v>
      </c>
      <c r="L107" s="9">
        <v>345884</v>
      </c>
      <c r="M107" s="9">
        <v>355647</v>
      </c>
      <c r="N107" s="7" t="e">
        <f>B107/#REF!</f>
        <v>#REF!</v>
      </c>
      <c r="O107" s="7" t="e">
        <f>C107/#REF!</f>
        <v>#REF!</v>
      </c>
      <c r="P107" s="7" t="e">
        <f>D107/#REF!</f>
        <v>#REF!</v>
      </c>
      <c r="Q107" s="7" t="e">
        <f>E107/#REF!</f>
        <v>#REF!</v>
      </c>
      <c r="R107" s="7" t="e">
        <f>F107/#REF!</f>
        <v>#REF!</v>
      </c>
      <c r="S107" s="7" t="e">
        <f>G107/#REF!</f>
        <v>#REF!</v>
      </c>
      <c r="T107" s="7" t="e">
        <f>H107/#REF!</f>
        <v>#REF!</v>
      </c>
      <c r="U107" s="7" t="e">
        <f>I107/#REF!</f>
        <v>#REF!</v>
      </c>
      <c r="V107" s="7" t="e">
        <f>J107/#REF!</f>
        <v>#REF!</v>
      </c>
      <c r="W107" s="7" t="e">
        <f>K107/#REF!</f>
        <v>#REF!</v>
      </c>
      <c r="X107" s="7" t="e">
        <f>L107/#REF!</f>
        <v>#REF!</v>
      </c>
      <c r="Y107" s="7" t="e">
        <f>M107/#REF!</f>
        <v>#REF!</v>
      </c>
    </row>
    <row r="108" spans="1:25" x14ac:dyDescent="0.25">
      <c r="A108" s="8"/>
      <c r="B108" s="9"/>
      <c r="C108" s="9"/>
      <c r="D108" s="9"/>
      <c r="E108" s="9"/>
      <c r="F108" s="9"/>
      <c r="G108" s="9"/>
      <c r="H108" s="9"/>
      <c r="I108" s="9"/>
      <c r="J108" s="9"/>
      <c r="K108" s="9"/>
      <c r="L108" s="9"/>
      <c r="M108" s="9"/>
      <c r="N108" s="7"/>
      <c r="O108" s="7"/>
      <c r="P108" s="7"/>
      <c r="Q108" s="7"/>
      <c r="R108" s="7"/>
      <c r="S108" s="7"/>
      <c r="T108" s="7"/>
      <c r="U108" s="7"/>
      <c r="V108" s="7"/>
      <c r="W108" s="7"/>
      <c r="X108" s="7"/>
      <c r="Y108" s="7"/>
    </row>
    <row r="109" spans="1:25" x14ac:dyDescent="0.25">
      <c r="A109" s="8" t="s">
        <v>97</v>
      </c>
      <c r="B109" s="9">
        <v>15366626</v>
      </c>
      <c r="C109" s="9">
        <v>15367641</v>
      </c>
      <c r="D109" s="9">
        <v>15418276</v>
      </c>
      <c r="E109" s="9">
        <v>15623972</v>
      </c>
      <c r="F109" s="9">
        <v>15821318</v>
      </c>
      <c r="G109" s="9">
        <v>16011507</v>
      </c>
      <c r="H109" s="9">
        <v>16205057</v>
      </c>
      <c r="I109" s="9">
        <v>16395541</v>
      </c>
      <c r="J109" s="9">
        <v>16594030</v>
      </c>
      <c r="K109" s="9">
        <v>16777348</v>
      </c>
      <c r="L109" s="9">
        <v>16937873</v>
      </c>
      <c r="M109" s="9">
        <v>17093031</v>
      </c>
      <c r="N109" s="7" t="e">
        <f>B109/#REF!</f>
        <v>#REF!</v>
      </c>
      <c r="O109" s="7" t="e">
        <f>C109/#REF!</f>
        <v>#REF!</v>
      </c>
      <c r="P109" s="7" t="e">
        <f>D109/#REF!</f>
        <v>#REF!</v>
      </c>
      <c r="Q109" s="7" t="e">
        <f>E109/#REF!</f>
        <v>#REF!</v>
      </c>
      <c r="R109" s="7" t="e">
        <f>F109/#REF!</f>
        <v>#REF!</v>
      </c>
      <c r="S109" s="7" t="e">
        <f>G109/#REF!</f>
        <v>#REF!</v>
      </c>
      <c r="T109" s="7" t="e">
        <f>H109/#REF!</f>
        <v>#REF!</v>
      </c>
      <c r="U109" s="7" t="e">
        <f>I109/#REF!</f>
        <v>#REF!</v>
      </c>
      <c r="V109" s="7" t="e">
        <f>J109/#REF!</f>
        <v>#REF!</v>
      </c>
      <c r="W109" s="7" t="e">
        <f>K109/#REF!</f>
        <v>#REF!</v>
      </c>
      <c r="X109" s="7" t="e">
        <f>L109/#REF!</f>
        <v>#REF!</v>
      </c>
      <c r="Y109" s="7" t="e">
        <f>M109/#REF!</f>
        <v>#REF!</v>
      </c>
    </row>
    <row r="110" spans="1:25" x14ac:dyDescent="0.25">
      <c r="A110" s="8" t="s">
        <v>98</v>
      </c>
      <c r="B110" s="9">
        <v>14713595</v>
      </c>
      <c r="C110" s="9">
        <v>14714580</v>
      </c>
      <c r="D110" s="9">
        <v>14769165</v>
      </c>
      <c r="E110" s="9">
        <v>14997457</v>
      </c>
      <c r="F110" s="9">
        <v>15223023</v>
      </c>
      <c r="G110" s="9">
        <v>15427192</v>
      </c>
      <c r="H110" s="9">
        <v>15620814</v>
      </c>
      <c r="I110" s="9">
        <v>15812559</v>
      </c>
      <c r="J110" s="9">
        <v>16004739</v>
      </c>
      <c r="K110" s="9">
        <v>16187710</v>
      </c>
      <c r="L110" s="9">
        <v>16365638</v>
      </c>
      <c r="M110" s="9">
        <v>16534867</v>
      </c>
      <c r="N110" s="7" t="e">
        <f>B110/#REF!</f>
        <v>#REF!</v>
      </c>
      <c r="O110" s="7" t="e">
        <f>C110/#REF!</f>
        <v>#REF!</v>
      </c>
      <c r="P110" s="7" t="e">
        <f>D110/#REF!</f>
        <v>#REF!</v>
      </c>
      <c r="Q110" s="7" t="e">
        <f>E110/#REF!</f>
        <v>#REF!</v>
      </c>
      <c r="R110" s="7" t="e">
        <f>F110/#REF!</f>
        <v>#REF!</v>
      </c>
      <c r="S110" s="7" t="e">
        <f>G110/#REF!</f>
        <v>#REF!</v>
      </c>
      <c r="T110" s="7" t="e">
        <f>H110/#REF!</f>
        <v>#REF!</v>
      </c>
      <c r="U110" s="7" t="e">
        <f>I110/#REF!</f>
        <v>#REF!</v>
      </c>
      <c r="V110" s="7" t="e">
        <f>J110/#REF!</f>
        <v>#REF!</v>
      </c>
      <c r="W110" s="7" t="e">
        <f>K110/#REF!</f>
        <v>#REF!</v>
      </c>
      <c r="X110" s="7" t="e">
        <f>L110/#REF!</f>
        <v>#REF!</v>
      </c>
      <c r="Y110" s="7" t="e">
        <f>M110/#REF!</f>
        <v>#REF!</v>
      </c>
    </row>
    <row r="111" spans="1:25" x14ac:dyDescent="0.25">
      <c r="A111" s="8" t="s">
        <v>99</v>
      </c>
      <c r="B111" s="9">
        <v>8647984</v>
      </c>
      <c r="C111" s="9">
        <v>8648594</v>
      </c>
      <c r="D111" s="9">
        <v>8657933</v>
      </c>
      <c r="E111" s="9">
        <v>8688474</v>
      </c>
      <c r="F111" s="9">
        <v>8733665</v>
      </c>
      <c r="G111" s="9">
        <v>8779275</v>
      </c>
      <c r="H111" s="9">
        <v>8828586</v>
      </c>
      <c r="I111" s="9">
        <v>8868109</v>
      </c>
      <c r="J111" s="9">
        <v>8900209</v>
      </c>
      <c r="K111" s="9">
        <v>8933543</v>
      </c>
      <c r="L111" s="9">
        <v>8964136</v>
      </c>
      <c r="M111" s="9">
        <v>9005247</v>
      </c>
      <c r="N111" s="7" t="e">
        <f>B111/#REF!</f>
        <v>#REF!</v>
      </c>
      <c r="O111" s="7" t="e">
        <f>C111/#REF!</f>
        <v>#REF!</v>
      </c>
      <c r="P111" s="7" t="e">
        <f>D111/#REF!</f>
        <v>#REF!</v>
      </c>
      <c r="Q111" s="7" t="e">
        <f>E111/#REF!</f>
        <v>#REF!</v>
      </c>
      <c r="R111" s="7" t="e">
        <f>F111/#REF!</f>
        <v>#REF!</v>
      </c>
      <c r="S111" s="7" t="e">
        <f>G111/#REF!</f>
        <v>#REF!</v>
      </c>
      <c r="T111" s="7" t="e">
        <f>H111/#REF!</f>
        <v>#REF!</v>
      </c>
      <c r="U111" s="7" t="e">
        <f>I111/#REF!</f>
        <v>#REF!</v>
      </c>
      <c r="V111" s="7" t="e">
        <f>J111/#REF!</f>
        <v>#REF!</v>
      </c>
      <c r="W111" s="7" t="e">
        <f>K111/#REF!</f>
        <v>#REF!</v>
      </c>
      <c r="X111" s="7" t="e">
        <f>L111/#REF!</f>
        <v>#REF!</v>
      </c>
      <c r="Y111" s="7" t="e">
        <f>M111/#REF!</f>
        <v>#REF!</v>
      </c>
    </row>
    <row r="112" spans="1:25" x14ac:dyDescent="0.25">
      <c r="A112" s="8"/>
      <c r="B112" s="9"/>
      <c r="C112" s="9"/>
      <c r="D112" s="9"/>
      <c r="E112" s="9"/>
      <c r="F112" s="9"/>
      <c r="G112" s="9"/>
      <c r="H112" s="9"/>
      <c r="I112" s="9"/>
      <c r="J112" s="9"/>
      <c r="K112" s="9"/>
      <c r="L112" s="9"/>
      <c r="M112" s="9"/>
    </row>
    <row r="113" spans="1:13" x14ac:dyDescent="0.25">
      <c r="A113" s="11" t="s">
        <v>100</v>
      </c>
      <c r="B113" s="12">
        <v>34.299999999999997</v>
      </c>
      <c r="C113" s="12">
        <v>34.299999999999997</v>
      </c>
      <c r="D113" s="12">
        <v>34.4</v>
      </c>
      <c r="E113" s="12">
        <v>34.6</v>
      </c>
      <c r="F113" s="12">
        <v>34.799999999999997</v>
      </c>
      <c r="G113" s="12">
        <v>35</v>
      </c>
      <c r="H113" s="12">
        <v>35.200000000000003</v>
      </c>
      <c r="I113" s="12">
        <v>35.5</v>
      </c>
      <c r="J113" s="12">
        <v>35.700000000000003</v>
      </c>
      <c r="K113" s="12">
        <v>35.9</v>
      </c>
      <c r="L113" s="12">
        <v>36.200000000000003</v>
      </c>
      <c r="M113" s="12">
        <v>36.5</v>
      </c>
    </row>
    <row r="114" spans="1:13" ht="48.75" customHeight="1" x14ac:dyDescent="0.25">
      <c r="A114" s="28" t="s">
        <v>103</v>
      </c>
      <c r="B114" s="29"/>
      <c r="C114" s="29"/>
      <c r="D114" s="29"/>
      <c r="E114" s="29"/>
      <c r="F114" s="29"/>
      <c r="G114" s="29"/>
      <c r="H114" s="29"/>
      <c r="I114" s="29"/>
      <c r="J114" s="29"/>
      <c r="K114" s="29"/>
      <c r="L114" s="29"/>
      <c r="M114" s="30"/>
    </row>
    <row r="115" spans="1:13" ht="15" customHeight="1" x14ac:dyDescent="0.25">
      <c r="A115" s="31" t="s">
        <v>104</v>
      </c>
      <c r="B115" s="32"/>
      <c r="C115" s="32"/>
      <c r="D115" s="32"/>
      <c r="E115" s="32"/>
      <c r="F115" s="32"/>
      <c r="G115" s="32"/>
      <c r="H115" s="32"/>
      <c r="I115" s="32"/>
      <c r="J115" s="32"/>
      <c r="K115" s="32"/>
      <c r="L115" s="32"/>
      <c r="M115" s="33"/>
    </row>
    <row r="116" spans="1:13" ht="15" customHeight="1" x14ac:dyDescent="0.25">
      <c r="A116" s="34" t="s">
        <v>114</v>
      </c>
      <c r="B116" s="35"/>
      <c r="C116" s="35"/>
      <c r="D116" s="35"/>
      <c r="E116" s="35"/>
      <c r="F116" s="35"/>
      <c r="G116" s="35"/>
      <c r="H116" s="35"/>
      <c r="I116" s="35"/>
      <c r="J116" s="35"/>
      <c r="K116" s="35"/>
      <c r="L116" s="35"/>
      <c r="M116" s="36"/>
    </row>
    <row r="117" spans="1:13" ht="15" customHeight="1" x14ac:dyDescent="0.25">
      <c r="A117" s="34" t="s">
        <v>105</v>
      </c>
      <c r="B117" s="35"/>
      <c r="C117" s="35"/>
      <c r="D117" s="35"/>
      <c r="E117" s="35"/>
      <c r="F117" s="35"/>
      <c r="G117" s="35"/>
      <c r="H117" s="35"/>
      <c r="I117" s="35"/>
      <c r="J117" s="35"/>
      <c r="K117" s="35"/>
      <c r="L117" s="35"/>
      <c r="M117" s="36"/>
    </row>
    <row r="118" spans="1:13" ht="15" customHeight="1" x14ac:dyDescent="0.25">
      <c r="A118" s="37" t="s">
        <v>106</v>
      </c>
      <c r="B118" s="38"/>
      <c r="C118" s="38"/>
      <c r="D118" s="38"/>
      <c r="E118" s="38"/>
      <c r="F118" s="38"/>
      <c r="G118" s="38"/>
      <c r="H118" s="38"/>
      <c r="I118" s="38"/>
      <c r="J118" s="38"/>
      <c r="K118" s="38"/>
      <c r="L118" s="38"/>
      <c r="M118" s="39"/>
    </row>
  </sheetData>
  <mergeCells count="11">
    <mergeCell ref="A114:M114"/>
    <mergeCell ref="A115:M115"/>
    <mergeCell ref="A116:M116"/>
    <mergeCell ref="A117:M117"/>
    <mergeCell ref="A118:M118"/>
    <mergeCell ref="A1:M1"/>
    <mergeCell ref="A2:M2"/>
    <mergeCell ref="A3:M3"/>
    <mergeCell ref="A4:A5"/>
    <mergeCell ref="B4:C4"/>
    <mergeCell ref="D4:M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B8D5-A757-4061-8DD1-F86E8F55C87C}">
  <dimension ref="A1:Y118"/>
  <sheetViews>
    <sheetView topLeftCell="A103" workbookViewId="0">
      <selection activeCell="B109" sqref="B109"/>
    </sheetView>
  </sheetViews>
  <sheetFormatPr defaultRowHeight="14.4" x14ac:dyDescent="0.3"/>
  <cols>
    <col min="1" max="1" width="21" style="1" customWidth="1"/>
    <col min="2" max="2" width="15" style="1" customWidth="1"/>
    <col min="3" max="3" width="16" style="1" customWidth="1"/>
    <col min="4" max="13" width="13" style="1" customWidth="1"/>
    <col min="14" max="25" width="8.88671875" style="1"/>
  </cols>
  <sheetData>
    <row r="1" spans="1:25" x14ac:dyDescent="0.3">
      <c r="A1" s="17" t="s">
        <v>108</v>
      </c>
      <c r="B1" s="17"/>
      <c r="C1" s="17"/>
      <c r="D1" s="17"/>
      <c r="E1" s="17"/>
      <c r="F1" s="17"/>
      <c r="G1" s="17"/>
      <c r="H1" s="17"/>
      <c r="I1" s="17"/>
      <c r="J1" s="17"/>
      <c r="K1" s="17"/>
      <c r="L1" s="17"/>
      <c r="M1" s="17"/>
    </row>
    <row r="2" spans="1:25" x14ac:dyDescent="0.3">
      <c r="A2" s="18" t="s">
        <v>0</v>
      </c>
      <c r="B2" s="19"/>
      <c r="C2" s="19"/>
      <c r="D2" s="19"/>
      <c r="E2" s="19"/>
      <c r="F2" s="19"/>
      <c r="G2" s="19"/>
      <c r="H2" s="19"/>
      <c r="I2" s="19"/>
      <c r="J2" s="19"/>
      <c r="K2" s="19"/>
      <c r="L2" s="19"/>
      <c r="M2" s="19"/>
    </row>
    <row r="3" spans="1:25" x14ac:dyDescent="0.3">
      <c r="A3" s="20" t="s">
        <v>117</v>
      </c>
      <c r="B3" s="21"/>
      <c r="C3" s="21"/>
      <c r="D3" s="21"/>
      <c r="E3" s="21"/>
      <c r="F3" s="21"/>
      <c r="G3" s="21"/>
      <c r="H3" s="21"/>
      <c r="I3" s="21"/>
      <c r="J3" s="21"/>
      <c r="K3" s="21"/>
      <c r="L3" s="21"/>
      <c r="M3" s="22"/>
    </row>
    <row r="4" spans="1:25" x14ac:dyDescent="0.3">
      <c r="A4" s="23" t="s">
        <v>1</v>
      </c>
      <c r="B4" s="25">
        <v>40269</v>
      </c>
      <c r="C4" s="26"/>
      <c r="D4" s="27" t="s">
        <v>4</v>
      </c>
      <c r="E4" s="26"/>
      <c r="F4" s="26"/>
      <c r="G4" s="26"/>
      <c r="H4" s="26"/>
      <c r="I4" s="26"/>
      <c r="J4" s="26"/>
      <c r="K4" s="26"/>
      <c r="L4" s="26"/>
      <c r="M4" s="26"/>
      <c r="N4" s="2"/>
      <c r="O4" s="2"/>
      <c r="P4" s="2"/>
      <c r="Q4" s="2"/>
      <c r="R4" s="2"/>
      <c r="S4" s="2"/>
      <c r="T4" s="2"/>
      <c r="U4" s="2"/>
      <c r="V4" s="2"/>
      <c r="W4" s="2"/>
      <c r="X4" s="2"/>
      <c r="Y4" s="2"/>
    </row>
    <row r="5" spans="1:25" x14ac:dyDescent="0.3">
      <c r="A5" s="24"/>
      <c r="B5" s="3" t="s">
        <v>2</v>
      </c>
      <c r="C5" s="3" t="s">
        <v>3</v>
      </c>
      <c r="D5" s="3">
        <v>2010</v>
      </c>
      <c r="E5" s="3">
        <v>2011</v>
      </c>
      <c r="F5" s="3">
        <v>2012</v>
      </c>
      <c r="G5" s="3">
        <v>2013</v>
      </c>
      <c r="H5" s="3">
        <v>2014</v>
      </c>
      <c r="I5" s="3">
        <v>2015</v>
      </c>
      <c r="J5" s="3">
        <v>2016</v>
      </c>
      <c r="K5" s="3">
        <v>2017</v>
      </c>
      <c r="L5" s="3">
        <v>2018</v>
      </c>
      <c r="M5" s="3">
        <v>2019</v>
      </c>
      <c r="N5" s="4"/>
      <c r="O5" s="4"/>
      <c r="P5" s="4"/>
      <c r="Q5" s="4"/>
      <c r="R5" s="4"/>
      <c r="S5" s="4"/>
      <c r="T5" s="4"/>
      <c r="U5" s="4"/>
      <c r="V5" s="4"/>
      <c r="W5" s="4"/>
      <c r="X5" s="4"/>
      <c r="Y5" s="4"/>
    </row>
    <row r="6" spans="1:25" x14ac:dyDescent="0.3">
      <c r="A6" s="16" t="s">
        <v>69</v>
      </c>
      <c r="B6" s="6">
        <f>AIAN!B114+Asian!B114+NHPI!B114+'Two or More Races'!B114</f>
        <v>23026466</v>
      </c>
      <c r="C6" s="6">
        <f>AIAN!C114+Asian!C114+NHPI!C114+'Two or More Races'!C114</f>
        <v>23026806</v>
      </c>
      <c r="D6" s="6">
        <f>AIAN!D114+Asian!D114+NHPI!D114+'Two or More Races'!D114</f>
        <v>23176718</v>
      </c>
      <c r="E6" s="6">
        <f>AIAN!E114+Asian!E114+NHPI!E114+'Two or More Races'!E114</f>
        <v>23833853</v>
      </c>
      <c r="F6" s="6">
        <f>AIAN!F114+Asian!F114+NHPI!F114+'Two or More Races'!F114</f>
        <v>24508567</v>
      </c>
      <c r="G6" s="6">
        <f>AIAN!G114+Asian!G114+NHPI!G114+'Two or More Races'!G114</f>
        <v>25195659</v>
      </c>
      <c r="H6" s="6">
        <f>AIAN!H114+Asian!H114+NHPI!H114+'Two or More Races'!H114</f>
        <v>25924466</v>
      </c>
      <c r="I6" s="6">
        <f>AIAN!I114+Asian!I114+NHPI!I114+'Two or More Races'!I114</f>
        <v>26680843</v>
      </c>
      <c r="J6" s="6">
        <f>AIAN!J114+Asian!J114+NHPI!J114+'Two or More Races'!J114</f>
        <v>27413459</v>
      </c>
      <c r="K6" s="6">
        <f>AIAN!K114+Asian!K114+NHPI!K114+'Two or More Races'!K114</f>
        <v>28095417</v>
      </c>
      <c r="L6" s="6">
        <f>AIAN!L114+Asian!L114+NHPI!L114+'Two or More Races'!L114</f>
        <v>28651726</v>
      </c>
      <c r="M6" s="6">
        <f>AIAN!M114+Asian!M114+NHPI!M114+'Two or More Races'!M114</f>
        <v>29209976</v>
      </c>
      <c r="N6" s="7"/>
      <c r="O6" s="7"/>
      <c r="P6" s="7"/>
      <c r="Q6" s="7"/>
      <c r="R6" s="7"/>
      <c r="S6" s="7"/>
      <c r="T6" s="7"/>
      <c r="U6" s="7"/>
      <c r="V6" s="7"/>
      <c r="W6" s="7"/>
      <c r="X6" s="7"/>
      <c r="Y6" s="7"/>
    </row>
    <row r="7" spans="1:25" x14ac:dyDescent="0.3">
      <c r="A7" s="8" t="s">
        <v>25</v>
      </c>
      <c r="B7" s="6">
        <f>AIAN!B115+Asian!B115+NHPI!B115+'Two or More Races'!B115</f>
        <v>1999539</v>
      </c>
      <c r="C7" s="6">
        <f>AIAN!C115+Asian!C115+NHPI!C115+'Two or More Races'!C115</f>
        <v>1999547</v>
      </c>
      <c r="D7" s="6">
        <f>AIAN!D115+Asian!D115+NHPI!D115+'Two or More Races'!D115</f>
        <v>2003132</v>
      </c>
      <c r="E7" s="6">
        <f>AIAN!E115+Asian!E115+NHPI!E115+'Two or More Races'!E115</f>
        <v>2015033</v>
      </c>
      <c r="F7" s="6">
        <f>AIAN!F115+Asian!F115+NHPI!F115+'Two or More Races'!F115</f>
        <v>2023254</v>
      </c>
      <c r="G7" s="6">
        <f>AIAN!G115+Asian!G115+NHPI!G115+'Two or More Races'!G115</f>
        <v>2035184</v>
      </c>
      <c r="H7" s="6">
        <f>AIAN!H115+Asian!H115+NHPI!H115+'Two or More Races'!H115</f>
        <v>2058785</v>
      </c>
      <c r="I7" s="6">
        <f>AIAN!I115+Asian!I115+NHPI!I115+'Two or More Races'!I115</f>
        <v>2086520</v>
      </c>
      <c r="J7" s="6">
        <f>AIAN!J115+Asian!J115+NHPI!J115+'Two or More Races'!J115</f>
        <v>2116073</v>
      </c>
      <c r="K7" s="6">
        <f>AIAN!K115+Asian!K115+NHPI!K115+'Two or More Races'!K115</f>
        <v>2130308</v>
      </c>
      <c r="L7" s="6">
        <f>AIAN!L115+Asian!L115+NHPI!L115+'Two or More Races'!L115</f>
        <v>2115671</v>
      </c>
      <c r="M7" s="6">
        <f>AIAN!M115+Asian!M115+NHPI!M115+'Two or More Races'!M115</f>
        <v>2100838</v>
      </c>
      <c r="N7" s="7"/>
      <c r="O7" s="7"/>
      <c r="P7" s="7"/>
      <c r="Q7" s="7"/>
      <c r="R7" s="7"/>
      <c r="S7" s="7"/>
      <c r="T7" s="7"/>
      <c r="U7" s="7"/>
      <c r="V7" s="7"/>
      <c r="W7" s="7"/>
      <c r="X7" s="7"/>
      <c r="Y7" s="7"/>
    </row>
    <row r="8" spans="1:25" x14ac:dyDescent="0.3">
      <c r="A8" s="8" t="s">
        <v>38</v>
      </c>
      <c r="B8" s="6">
        <f>AIAN!B116+Asian!B116+NHPI!B116+'Two or More Races'!B116</f>
        <v>1898518</v>
      </c>
      <c r="C8" s="6">
        <f>AIAN!C116+Asian!C116+NHPI!C116+'Two or More Races'!C116</f>
        <v>1898520</v>
      </c>
      <c r="D8" s="6">
        <f>AIAN!D116+Asian!D116+NHPI!D116+'Two or More Races'!D116</f>
        <v>1906362</v>
      </c>
      <c r="E8" s="6">
        <f>AIAN!E116+Asian!E116+NHPI!E116+'Two or More Races'!E116</f>
        <v>1945770</v>
      </c>
      <c r="F8" s="6">
        <f>AIAN!F116+Asian!F116+NHPI!F116+'Two or More Races'!F116</f>
        <v>2001207</v>
      </c>
      <c r="G8" s="6">
        <f>AIAN!G116+Asian!G116+NHPI!G116+'Two or More Races'!G116</f>
        <v>2050224</v>
      </c>
      <c r="H8" s="6">
        <f>AIAN!H116+Asian!H116+NHPI!H116+'Two or More Races'!H116</f>
        <v>2081529</v>
      </c>
      <c r="I8" s="6">
        <f>AIAN!I116+Asian!I116+NHPI!I116+'Two or More Races'!I116</f>
        <v>2112923</v>
      </c>
      <c r="J8" s="6">
        <f>AIAN!J116+Asian!J116+NHPI!J116+'Two or More Races'!J116</f>
        <v>2128878</v>
      </c>
      <c r="K8" s="6">
        <f>AIAN!K116+Asian!K116+NHPI!K116+'Two or More Races'!K116</f>
        <v>2139801</v>
      </c>
      <c r="L8" s="6">
        <f>AIAN!L116+Asian!L116+NHPI!L116+'Two or More Races'!L116</f>
        <v>2148167</v>
      </c>
      <c r="M8" s="6">
        <f>AIAN!M116+Asian!M116+NHPI!M116+'Two or More Races'!M116</f>
        <v>2164857</v>
      </c>
      <c r="N8" s="7"/>
      <c r="O8" s="7"/>
      <c r="P8" s="7"/>
      <c r="Q8" s="7"/>
      <c r="R8" s="7"/>
      <c r="S8" s="7"/>
      <c r="T8" s="7"/>
      <c r="U8" s="7"/>
      <c r="V8" s="7"/>
      <c r="W8" s="7"/>
      <c r="X8" s="7"/>
      <c r="Y8" s="7"/>
    </row>
    <row r="9" spans="1:25" x14ac:dyDescent="0.3">
      <c r="A9" s="8" t="s">
        <v>39</v>
      </c>
      <c r="B9" s="6">
        <f>AIAN!B117+Asian!B117+NHPI!B117+'Two or More Races'!B117</f>
        <v>1769326</v>
      </c>
      <c r="C9" s="6">
        <f>AIAN!C117+Asian!C117+NHPI!C117+'Two or More Races'!C117</f>
        <v>1769333</v>
      </c>
      <c r="D9" s="6">
        <f>AIAN!D117+Asian!D117+NHPI!D117+'Two or More Races'!D117</f>
        <v>1780646</v>
      </c>
      <c r="E9" s="6">
        <f>AIAN!E117+Asian!E117+NHPI!E117+'Two or More Races'!E117</f>
        <v>1822780</v>
      </c>
      <c r="F9" s="6">
        <f>AIAN!F117+Asian!F117+NHPI!F117+'Two or More Races'!F117</f>
        <v>1856413</v>
      </c>
      <c r="G9" s="6">
        <f>AIAN!G117+Asian!G117+NHPI!G117+'Two or More Races'!G117</f>
        <v>1901007</v>
      </c>
      <c r="H9" s="6">
        <f>AIAN!H117+Asian!H117+NHPI!H117+'Two or More Races'!H117</f>
        <v>1953740</v>
      </c>
      <c r="I9" s="6">
        <f>AIAN!I117+Asian!I117+NHPI!I117+'Two or More Races'!I117</f>
        <v>1996758</v>
      </c>
      <c r="J9" s="6">
        <f>AIAN!J117+Asian!J117+NHPI!J117+'Two or More Races'!J117</f>
        <v>2035807</v>
      </c>
      <c r="K9" s="6">
        <f>AIAN!K117+Asian!K117+NHPI!K117+'Two or More Races'!K117</f>
        <v>2089028</v>
      </c>
      <c r="L9" s="6">
        <f>AIAN!L117+Asian!L117+NHPI!L117+'Two or More Races'!L117</f>
        <v>2132137</v>
      </c>
      <c r="M9" s="6">
        <f>AIAN!M117+Asian!M117+NHPI!M117+'Two or More Races'!M117</f>
        <v>2156706</v>
      </c>
      <c r="N9" s="7"/>
      <c r="O9" s="7"/>
      <c r="P9" s="7"/>
      <c r="Q9" s="7"/>
      <c r="R9" s="7"/>
      <c r="S9" s="7"/>
      <c r="T9" s="7"/>
      <c r="U9" s="7"/>
      <c r="V9" s="7"/>
      <c r="W9" s="7"/>
      <c r="X9" s="7"/>
      <c r="Y9" s="7"/>
    </row>
    <row r="10" spans="1:25" x14ac:dyDescent="0.3">
      <c r="A10" s="8" t="s">
        <v>40</v>
      </c>
      <c r="B10" s="6">
        <f>AIAN!B118+Asian!B118+NHPI!B118+'Two or More Races'!B118</f>
        <v>1777061</v>
      </c>
      <c r="C10" s="6">
        <f>AIAN!C118+Asian!C118+NHPI!C118+'Two or More Races'!C118</f>
        <v>1777122</v>
      </c>
      <c r="D10" s="6">
        <f>AIAN!D118+Asian!D118+NHPI!D118+'Two or More Races'!D118</f>
        <v>1780766</v>
      </c>
      <c r="E10" s="6">
        <f>AIAN!E118+Asian!E118+NHPI!E118+'Two or More Races'!E118</f>
        <v>1796787</v>
      </c>
      <c r="F10" s="6">
        <f>AIAN!F118+Asian!F118+NHPI!F118+'Two or More Races'!F118</f>
        <v>1819740</v>
      </c>
      <c r="G10" s="6">
        <f>AIAN!G118+Asian!G118+NHPI!G118+'Two or More Races'!G118</f>
        <v>1851938</v>
      </c>
      <c r="H10" s="6">
        <f>AIAN!H118+Asian!H118+NHPI!H118+'Two or More Races'!H118</f>
        <v>1884398</v>
      </c>
      <c r="I10" s="6">
        <f>AIAN!I118+Asian!I118+NHPI!I118+'Two or More Races'!I118</f>
        <v>1929366</v>
      </c>
      <c r="J10" s="6">
        <f>AIAN!J118+Asian!J118+NHPI!J118+'Two or More Races'!J118</f>
        <v>1972409</v>
      </c>
      <c r="K10" s="6">
        <f>AIAN!K118+Asian!K118+NHPI!K118+'Two or More Races'!K118</f>
        <v>2003270</v>
      </c>
      <c r="L10" s="6">
        <f>AIAN!L118+Asian!L118+NHPI!L118+'Two or More Races'!L118</f>
        <v>2037232</v>
      </c>
      <c r="M10" s="6">
        <f>AIAN!M118+Asian!M118+NHPI!M118+'Two or More Races'!M118</f>
        <v>2080463</v>
      </c>
      <c r="N10" s="7"/>
      <c r="O10" s="7"/>
      <c r="P10" s="7"/>
      <c r="Q10" s="7"/>
      <c r="R10" s="7"/>
      <c r="S10" s="7"/>
      <c r="T10" s="7"/>
      <c r="U10" s="7"/>
      <c r="V10" s="7"/>
      <c r="W10" s="7"/>
      <c r="X10" s="7"/>
      <c r="Y10" s="7"/>
    </row>
    <row r="11" spans="1:25" x14ac:dyDescent="0.3">
      <c r="A11" s="8" t="s">
        <v>41</v>
      </c>
      <c r="B11" s="6">
        <f>AIAN!B119+Asian!B119+NHPI!B119+'Two or More Races'!B119</f>
        <v>1778043</v>
      </c>
      <c r="C11" s="6">
        <f>AIAN!C119+Asian!C119+NHPI!C119+'Two or More Races'!C119</f>
        <v>1778121</v>
      </c>
      <c r="D11" s="6">
        <f>AIAN!D119+Asian!D119+NHPI!D119+'Two or More Races'!D119</f>
        <v>1795978</v>
      </c>
      <c r="E11" s="6">
        <f>AIAN!E119+Asian!E119+NHPI!E119+'Two or More Races'!E119</f>
        <v>1880598</v>
      </c>
      <c r="F11" s="6">
        <f>AIAN!F119+Asian!F119+NHPI!F119+'Two or More Races'!F119</f>
        <v>1958513</v>
      </c>
      <c r="G11" s="6">
        <f>AIAN!G119+Asian!G119+NHPI!G119+'Two or More Races'!G119</f>
        <v>2016153</v>
      </c>
      <c r="H11" s="6">
        <f>AIAN!H119+Asian!H119+NHPI!H119+'Two or More Races'!H119</f>
        <v>2062564</v>
      </c>
      <c r="I11" s="6">
        <f>AIAN!I119+Asian!I119+NHPI!I119+'Two or More Races'!I119</f>
        <v>2094743</v>
      </c>
      <c r="J11" s="6">
        <f>AIAN!J119+Asian!J119+NHPI!J119+'Two or More Races'!J119</f>
        <v>2116428</v>
      </c>
      <c r="K11" s="6">
        <f>AIAN!K119+Asian!K119+NHPI!K119+'Two or More Races'!K119</f>
        <v>2135334</v>
      </c>
      <c r="L11" s="6">
        <f>AIAN!L119+Asian!L119+NHPI!L119+'Two or More Races'!L119</f>
        <v>2144699</v>
      </c>
      <c r="M11" s="6">
        <f>AIAN!M119+Asian!M119+NHPI!M119+'Two or More Races'!M119</f>
        <v>2153679</v>
      </c>
      <c r="N11" s="7"/>
      <c r="O11" s="7"/>
      <c r="P11" s="7"/>
      <c r="Q11" s="7"/>
      <c r="R11" s="7"/>
      <c r="S11" s="7"/>
      <c r="T11" s="7"/>
      <c r="U11" s="7"/>
      <c r="V11" s="7"/>
      <c r="W11" s="7"/>
      <c r="X11" s="7"/>
      <c r="Y11" s="7"/>
    </row>
    <row r="12" spans="1:25" x14ac:dyDescent="0.3">
      <c r="A12" s="8" t="s">
        <v>42</v>
      </c>
      <c r="B12" s="6">
        <f>AIAN!B120+Asian!B120+NHPI!B120+'Two or More Races'!B120</f>
        <v>1818095</v>
      </c>
      <c r="C12" s="6">
        <f>AIAN!C120+Asian!C120+NHPI!C120+'Two or More Races'!C120</f>
        <v>1818144</v>
      </c>
      <c r="D12" s="6">
        <f>AIAN!D120+Asian!D120+NHPI!D120+'Two or More Races'!D120</f>
        <v>1828074</v>
      </c>
      <c r="E12" s="6">
        <f>AIAN!E120+Asian!E120+NHPI!E120+'Two or More Races'!E120</f>
        <v>1879976</v>
      </c>
      <c r="F12" s="6">
        <f>AIAN!F120+Asian!F120+NHPI!F120+'Two or More Races'!F120</f>
        <v>1925638</v>
      </c>
      <c r="G12" s="6">
        <f>AIAN!G120+Asian!G120+NHPI!G120+'Two or More Races'!G120</f>
        <v>1983146</v>
      </c>
      <c r="H12" s="6">
        <f>AIAN!H120+Asian!H120+NHPI!H120+'Two or More Races'!H120</f>
        <v>2069186</v>
      </c>
      <c r="I12" s="6">
        <f>AIAN!I120+Asian!I120+NHPI!I120+'Two or More Races'!I120</f>
        <v>2166518</v>
      </c>
      <c r="J12" s="6">
        <f>AIAN!J120+Asian!J120+NHPI!J120+'Two or More Races'!J120</f>
        <v>2267798</v>
      </c>
      <c r="K12" s="6">
        <f>AIAN!K120+Asian!K120+NHPI!K120+'Two or More Races'!K120</f>
        <v>2350766</v>
      </c>
      <c r="L12" s="6">
        <f>AIAN!L120+Asian!L120+NHPI!L120+'Two or More Races'!L120</f>
        <v>2389956</v>
      </c>
      <c r="M12" s="6">
        <f>AIAN!M120+Asian!M120+NHPI!M120+'Two or More Races'!M120</f>
        <v>2410855</v>
      </c>
      <c r="N12" s="7"/>
      <c r="O12" s="7"/>
      <c r="P12" s="7"/>
      <c r="Q12" s="7"/>
      <c r="R12" s="7"/>
      <c r="S12" s="7"/>
      <c r="T12" s="7"/>
      <c r="U12" s="7"/>
      <c r="V12" s="7"/>
      <c r="W12" s="7"/>
      <c r="X12" s="7"/>
      <c r="Y12" s="7"/>
    </row>
    <row r="13" spans="1:25" x14ac:dyDescent="0.3">
      <c r="A13" s="8" t="s">
        <v>43</v>
      </c>
      <c r="B13" s="6">
        <f>AIAN!B121+Asian!B121+NHPI!B121+'Two or More Races'!B121</f>
        <v>1749063</v>
      </c>
      <c r="C13" s="6">
        <f>AIAN!C121+Asian!C121+NHPI!C121+'Two or More Races'!C121</f>
        <v>1749076</v>
      </c>
      <c r="D13" s="6">
        <f>AIAN!D121+Asian!D121+NHPI!D121+'Two or More Races'!D121</f>
        <v>1759620</v>
      </c>
      <c r="E13" s="6">
        <f>AIAN!E121+Asian!E121+NHPI!E121+'Two or More Races'!E121</f>
        <v>1816118</v>
      </c>
      <c r="F13" s="6">
        <f>AIAN!F121+Asian!F121+NHPI!F121+'Two or More Races'!F121</f>
        <v>1885747</v>
      </c>
      <c r="G13" s="6">
        <f>AIAN!G121+Asian!G121+NHPI!G121+'Two or More Races'!G121</f>
        <v>1959650</v>
      </c>
      <c r="H13" s="6">
        <f>AIAN!H121+Asian!H121+NHPI!H121+'Two or More Races'!H121</f>
        <v>2029416</v>
      </c>
      <c r="I13" s="6">
        <f>AIAN!I121+Asian!I121+NHPI!I121+'Two or More Races'!I121</f>
        <v>2092345</v>
      </c>
      <c r="J13" s="6">
        <f>AIAN!J121+Asian!J121+NHPI!J121+'Two or More Races'!J121</f>
        <v>2161606</v>
      </c>
      <c r="K13" s="6">
        <f>AIAN!K121+Asian!K121+NHPI!K121+'Two or More Races'!K121</f>
        <v>2214802</v>
      </c>
      <c r="L13" s="6">
        <f>AIAN!L121+Asian!L121+NHPI!L121+'Two or More Races'!L121</f>
        <v>2262471</v>
      </c>
      <c r="M13" s="6">
        <f>AIAN!M121+Asian!M121+NHPI!M121+'Two or More Races'!M121</f>
        <v>2330096</v>
      </c>
      <c r="N13" s="7"/>
      <c r="O13" s="7"/>
      <c r="P13" s="7"/>
      <c r="Q13" s="7"/>
      <c r="R13" s="7"/>
      <c r="S13" s="7"/>
      <c r="T13" s="7"/>
      <c r="U13" s="7"/>
      <c r="V13" s="7"/>
      <c r="W13" s="7"/>
      <c r="X13" s="7"/>
      <c r="Y13" s="7"/>
    </row>
    <row r="14" spans="1:25" x14ac:dyDescent="0.3">
      <c r="A14" s="8" t="s">
        <v>44</v>
      </c>
      <c r="B14" s="6">
        <f>AIAN!B122+Asian!B122+NHPI!B122+'Two or More Races'!B122</f>
        <v>1756341</v>
      </c>
      <c r="C14" s="6">
        <f>AIAN!C122+Asian!C122+NHPI!C122+'Two or More Races'!C122</f>
        <v>1756355</v>
      </c>
      <c r="D14" s="6">
        <f>AIAN!D122+Asian!D122+NHPI!D122+'Two or More Races'!D122</f>
        <v>1760356</v>
      </c>
      <c r="E14" s="6">
        <f>AIAN!E122+Asian!E122+NHPI!E122+'Two or More Races'!E122</f>
        <v>1775134</v>
      </c>
      <c r="F14" s="6">
        <f>AIAN!F122+Asian!F122+NHPI!F122+'Two or More Races'!F122</f>
        <v>1792564</v>
      </c>
      <c r="G14" s="6">
        <f>AIAN!G122+Asian!G122+NHPI!G122+'Two or More Races'!G122</f>
        <v>1813778</v>
      </c>
      <c r="H14" s="6">
        <f>AIAN!H122+Asian!H122+NHPI!H122+'Two or More Races'!H122</f>
        <v>1853072</v>
      </c>
      <c r="I14" s="6">
        <f>AIAN!I122+Asian!I122+NHPI!I122+'Two or More Races'!I122</f>
        <v>1912044</v>
      </c>
      <c r="J14" s="6">
        <f>AIAN!J122+Asian!J122+NHPI!J122+'Two or More Races'!J122</f>
        <v>1977704</v>
      </c>
      <c r="K14" s="6">
        <f>AIAN!K122+Asian!K122+NHPI!K122+'Two or More Races'!K122</f>
        <v>2053519</v>
      </c>
      <c r="L14" s="6">
        <f>AIAN!L122+Asian!L122+NHPI!L122+'Two or More Races'!L122</f>
        <v>2124911</v>
      </c>
      <c r="M14" s="6">
        <f>AIAN!M122+Asian!M122+NHPI!M122+'Two or More Races'!M122</f>
        <v>2185745</v>
      </c>
      <c r="N14" s="7"/>
      <c r="O14" s="7"/>
      <c r="P14" s="7"/>
      <c r="Q14" s="7"/>
      <c r="R14" s="7"/>
      <c r="S14" s="7"/>
      <c r="T14" s="7"/>
      <c r="U14" s="7"/>
      <c r="V14" s="7"/>
      <c r="W14" s="7"/>
      <c r="X14" s="7"/>
      <c r="Y14" s="7"/>
    </row>
    <row r="15" spans="1:25" x14ac:dyDescent="0.3">
      <c r="A15" s="8" t="s">
        <v>45</v>
      </c>
      <c r="B15" s="6">
        <f>AIAN!B123+Asian!B123+NHPI!B123+'Two or More Races'!B123</f>
        <v>1587269</v>
      </c>
      <c r="C15" s="6">
        <f>AIAN!C123+Asian!C123+NHPI!C123+'Two or More Races'!C123</f>
        <v>1587283</v>
      </c>
      <c r="D15" s="6">
        <f>AIAN!D123+Asian!D123+NHPI!D123+'Two or More Races'!D123</f>
        <v>1601902</v>
      </c>
      <c r="E15" s="6">
        <f>AIAN!E123+Asian!E123+NHPI!E123+'Two or More Races'!E123</f>
        <v>1665028</v>
      </c>
      <c r="F15" s="6">
        <f>AIAN!F123+Asian!F123+NHPI!F123+'Two or More Races'!F123</f>
        <v>1736084</v>
      </c>
      <c r="G15" s="6">
        <f>AIAN!G123+Asian!G123+NHPI!G123+'Two or More Races'!G123</f>
        <v>1787273</v>
      </c>
      <c r="H15" s="6">
        <f>AIAN!H123+Asian!H123+NHPI!H123+'Two or More Races'!H123</f>
        <v>1823823</v>
      </c>
      <c r="I15" s="6">
        <f>AIAN!I123+Asian!I123+NHPI!I123+'Two or More Races'!I123</f>
        <v>1849878</v>
      </c>
      <c r="J15" s="6">
        <f>AIAN!J123+Asian!J123+NHPI!J123+'Two or More Races'!J123</f>
        <v>1868794</v>
      </c>
      <c r="K15" s="6">
        <f>AIAN!K123+Asian!K123+NHPI!K123+'Two or More Races'!K123</f>
        <v>1888094</v>
      </c>
      <c r="L15" s="6">
        <f>AIAN!L123+Asian!L123+NHPI!L123+'Two or More Races'!L123</f>
        <v>1904809</v>
      </c>
      <c r="M15" s="6">
        <f>AIAN!M123+Asian!M123+NHPI!M123+'Two or More Races'!M123</f>
        <v>1936536</v>
      </c>
      <c r="N15" s="7"/>
      <c r="O15" s="7"/>
      <c r="P15" s="7"/>
      <c r="Q15" s="7"/>
      <c r="R15" s="7"/>
      <c r="S15" s="7"/>
      <c r="T15" s="7"/>
      <c r="U15" s="7"/>
      <c r="V15" s="7"/>
      <c r="W15" s="7"/>
      <c r="X15" s="7"/>
      <c r="Y15" s="7"/>
    </row>
    <row r="16" spans="1:25" x14ac:dyDescent="0.3">
      <c r="A16" s="8" t="s">
        <v>46</v>
      </c>
      <c r="B16" s="6">
        <f>AIAN!B124+Asian!B124+NHPI!B124+'Two or More Races'!B124</f>
        <v>1522628</v>
      </c>
      <c r="C16" s="6">
        <f>AIAN!C124+Asian!C124+NHPI!C124+'Two or More Races'!C124</f>
        <v>1522645</v>
      </c>
      <c r="D16" s="6">
        <f>AIAN!D124+Asian!D124+NHPI!D124+'Two or More Races'!D124</f>
        <v>1525688</v>
      </c>
      <c r="E16" s="6">
        <f>AIAN!E124+Asian!E124+NHPI!E124+'Two or More Races'!E124</f>
        <v>1547520</v>
      </c>
      <c r="F16" s="6">
        <f>AIAN!F124+Asian!F124+NHPI!F124+'Two or More Races'!F124</f>
        <v>1561357</v>
      </c>
      <c r="G16" s="6">
        <f>AIAN!G124+Asian!G124+NHPI!G124+'Two or More Races'!G124</f>
        <v>1573934</v>
      </c>
      <c r="H16" s="6">
        <f>AIAN!H124+Asian!H124+NHPI!H124+'Two or More Races'!H124</f>
        <v>1602265</v>
      </c>
      <c r="I16" s="6">
        <f>AIAN!I124+Asian!I124+NHPI!I124+'Two or More Races'!I124</f>
        <v>1656807</v>
      </c>
      <c r="J16" s="6">
        <f>AIAN!J124+Asian!J124+NHPI!J124+'Two or More Races'!J124</f>
        <v>1719866</v>
      </c>
      <c r="K16" s="6">
        <f>AIAN!K124+Asian!K124+NHPI!K124+'Two or More Races'!K124</f>
        <v>1789124</v>
      </c>
      <c r="L16" s="6">
        <f>AIAN!L124+Asian!L124+NHPI!L124+'Two or More Races'!L124</f>
        <v>1835596</v>
      </c>
      <c r="M16" s="6">
        <f>AIAN!M124+Asian!M124+NHPI!M124+'Two or More Races'!M124</f>
        <v>1866486</v>
      </c>
      <c r="N16" s="7"/>
      <c r="O16" s="7"/>
      <c r="P16" s="7"/>
      <c r="Q16" s="7"/>
      <c r="R16" s="7"/>
      <c r="S16" s="7"/>
      <c r="T16" s="7"/>
      <c r="U16" s="7"/>
      <c r="V16" s="7"/>
      <c r="W16" s="7"/>
      <c r="X16" s="7"/>
      <c r="Y16" s="7"/>
    </row>
    <row r="17" spans="1:25" x14ac:dyDescent="0.3">
      <c r="A17" s="8" t="s">
        <v>47</v>
      </c>
      <c r="B17" s="6">
        <f>AIAN!B125+Asian!B125+NHPI!B125+'Two or More Races'!B125</f>
        <v>1392310</v>
      </c>
      <c r="C17" s="6">
        <f>AIAN!C125+Asian!C125+NHPI!C125+'Two or More Races'!C125</f>
        <v>1392322</v>
      </c>
      <c r="D17" s="6">
        <f>AIAN!D125+Asian!D125+NHPI!D125+'Two or More Races'!D125</f>
        <v>1402595</v>
      </c>
      <c r="E17" s="6">
        <f>AIAN!E125+Asian!E125+NHPI!E125+'Two or More Races'!E125</f>
        <v>1429074</v>
      </c>
      <c r="F17" s="6">
        <f>AIAN!F125+Asian!F125+NHPI!F125+'Two or More Races'!F125</f>
        <v>1455890</v>
      </c>
      <c r="G17" s="6">
        <f>AIAN!G125+Asian!G125+NHPI!G125+'Two or More Races'!G125</f>
        <v>1495171</v>
      </c>
      <c r="H17" s="6">
        <f>AIAN!H125+Asian!H125+NHPI!H125+'Two or More Races'!H125</f>
        <v>1536564</v>
      </c>
      <c r="I17" s="6">
        <f>AIAN!I125+Asian!I125+NHPI!I125+'Two or More Races'!I125</f>
        <v>1555492</v>
      </c>
      <c r="J17" s="6">
        <f>AIAN!J125+Asian!J125+NHPI!J125+'Two or More Races'!J125</f>
        <v>1576014</v>
      </c>
      <c r="K17" s="6">
        <f>AIAN!K125+Asian!K125+NHPI!K125+'Two or More Races'!K125</f>
        <v>1588047</v>
      </c>
      <c r="L17" s="6">
        <f>AIAN!L125+Asian!L125+NHPI!L125+'Two or More Races'!L125</f>
        <v>1596182</v>
      </c>
      <c r="M17" s="6">
        <f>AIAN!M125+Asian!M125+NHPI!M125+'Two or More Races'!M125</f>
        <v>1619228</v>
      </c>
      <c r="N17" s="7"/>
      <c r="O17" s="7"/>
      <c r="P17" s="7"/>
      <c r="Q17" s="7"/>
      <c r="R17" s="7"/>
      <c r="S17" s="7"/>
      <c r="T17" s="7"/>
      <c r="U17" s="7"/>
      <c r="V17" s="7"/>
      <c r="W17" s="7"/>
      <c r="X17" s="7"/>
      <c r="Y17" s="7"/>
    </row>
    <row r="18" spans="1:25" x14ac:dyDescent="0.3">
      <c r="A18" s="8" t="s">
        <v>48</v>
      </c>
      <c r="B18" s="6">
        <f>AIAN!B126+Asian!B126+NHPI!B126+'Two or More Races'!B126</f>
        <v>1175218</v>
      </c>
      <c r="C18" s="6">
        <f>AIAN!C126+Asian!C126+NHPI!C126+'Two or More Races'!C126</f>
        <v>1175229</v>
      </c>
      <c r="D18" s="6">
        <f>AIAN!D126+Asian!D126+NHPI!D126+'Two or More Races'!D126</f>
        <v>1186424</v>
      </c>
      <c r="E18" s="6">
        <f>AIAN!E126+Asian!E126+NHPI!E126+'Two or More Races'!E126</f>
        <v>1241191</v>
      </c>
      <c r="F18" s="6">
        <f>AIAN!F126+Asian!F126+NHPI!F126+'Two or More Races'!F126</f>
        <v>1293186</v>
      </c>
      <c r="G18" s="6">
        <f>AIAN!G126+Asian!G126+NHPI!G126+'Two or More Races'!G126</f>
        <v>1340183</v>
      </c>
      <c r="H18" s="6">
        <f>AIAN!H126+Asian!H126+NHPI!H126+'Two or More Races'!H126</f>
        <v>1378199</v>
      </c>
      <c r="I18" s="6">
        <f>AIAN!I126+Asian!I126+NHPI!I126+'Two or More Races'!I126</f>
        <v>1419781</v>
      </c>
      <c r="J18" s="6">
        <f>AIAN!J126+Asian!J126+NHPI!J126+'Two or More Races'!J126</f>
        <v>1447236</v>
      </c>
      <c r="K18" s="6">
        <f>AIAN!K126+Asian!K126+NHPI!K126+'Two or More Races'!K126</f>
        <v>1473147</v>
      </c>
      <c r="L18" s="6">
        <f>AIAN!L126+Asian!L126+NHPI!L126+'Two or More Races'!L126</f>
        <v>1507936</v>
      </c>
      <c r="M18" s="6">
        <f>AIAN!M126+Asian!M126+NHPI!M126+'Two or More Races'!M126</f>
        <v>1543529</v>
      </c>
      <c r="N18" s="7"/>
      <c r="O18" s="7"/>
      <c r="P18" s="7"/>
      <c r="Q18" s="7"/>
      <c r="R18" s="7"/>
      <c r="S18" s="7"/>
      <c r="T18" s="7"/>
      <c r="U18" s="7"/>
      <c r="V18" s="7"/>
      <c r="W18" s="7"/>
      <c r="X18" s="7"/>
      <c r="Y18" s="7"/>
    </row>
    <row r="19" spans="1:25" x14ac:dyDescent="0.3">
      <c r="A19" s="8" t="s">
        <v>49</v>
      </c>
      <c r="B19" s="6">
        <f>AIAN!B127+Asian!B127+NHPI!B127+'Two or More Races'!B127</f>
        <v>945358</v>
      </c>
      <c r="C19" s="6">
        <f>AIAN!C127+Asian!C127+NHPI!C127+'Two or More Races'!C127</f>
        <v>945364</v>
      </c>
      <c r="D19" s="6">
        <f>AIAN!D127+Asian!D127+NHPI!D127+'Two or More Races'!D127</f>
        <v>961747</v>
      </c>
      <c r="E19" s="6">
        <f>AIAN!E127+Asian!E127+NHPI!E127+'Two or More Races'!E127</f>
        <v>1023130</v>
      </c>
      <c r="F19" s="6">
        <f>AIAN!F127+Asian!F127+NHPI!F127+'Two or More Races'!F127</f>
        <v>1061269</v>
      </c>
      <c r="G19" s="6">
        <f>AIAN!G127+Asian!G127+NHPI!G127+'Two or More Races'!G127</f>
        <v>1103923</v>
      </c>
      <c r="H19" s="6">
        <f>AIAN!H127+Asian!H127+NHPI!H127+'Two or More Races'!H127</f>
        <v>1148922</v>
      </c>
      <c r="I19" s="6">
        <f>AIAN!I127+Asian!I127+NHPI!I127+'Two or More Races'!I127</f>
        <v>1195030</v>
      </c>
      <c r="J19" s="6">
        <f>AIAN!J127+Asian!J127+NHPI!J127+'Two or More Races'!J127</f>
        <v>1250201</v>
      </c>
      <c r="K19" s="6">
        <f>AIAN!K127+Asian!K127+NHPI!K127+'Two or More Races'!K127</f>
        <v>1300793</v>
      </c>
      <c r="L19" s="6">
        <f>AIAN!L127+Asian!L127+NHPI!L127+'Two or More Races'!L127</f>
        <v>1343812</v>
      </c>
      <c r="M19" s="6">
        <f>AIAN!M127+Asian!M127+NHPI!M127+'Two or More Races'!M127</f>
        <v>1377188</v>
      </c>
      <c r="N19" s="7"/>
      <c r="O19" s="7"/>
      <c r="P19" s="7"/>
      <c r="Q19" s="7"/>
      <c r="R19" s="7"/>
      <c r="S19" s="7"/>
      <c r="T19" s="7"/>
      <c r="U19" s="7"/>
      <c r="V19" s="7"/>
      <c r="W19" s="7"/>
      <c r="X19" s="7"/>
      <c r="Y19" s="7"/>
    </row>
    <row r="20" spans="1:25" x14ac:dyDescent="0.3">
      <c r="A20" s="8" t="s">
        <v>50</v>
      </c>
      <c r="B20" s="6">
        <f>AIAN!B128+Asian!B128+NHPI!B128+'Two or More Races'!B128</f>
        <v>647933</v>
      </c>
      <c r="C20" s="6">
        <f>AIAN!C128+Asian!C128+NHPI!C128+'Two or More Races'!C128</f>
        <v>647938</v>
      </c>
      <c r="D20" s="6">
        <f>AIAN!D128+Asian!D128+NHPI!D128+'Two or More Races'!D128</f>
        <v>656956</v>
      </c>
      <c r="E20" s="6">
        <f>AIAN!E128+Asian!E128+NHPI!E128+'Two or More Races'!E128</f>
        <v>695034</v>
      </c>
      <c r="F20" s="6">
        <f>AIAN!F128+Asian!F128+NHPI!F128+'Two or More Races'!F128</f>
        <v>756124</v>
      </c>
      <c r="G20" s="6">
        <f>AIAN!G128+Asian!G128+NHPI!G128+'Two or More Races'!G128</f>
        <v>818895</v>
      </c>
      <c r="H20" s="6">
        <f>AIAN!H128+Asian!H128+NHPI!H128+'Two or More Races'!H128</f>
        <v>884755</v>
      </c>
      <c r="I20" s="6">
        <f>AIAN!I128+Asian!I128+NHPI!I128+'Two or More Races'!I128</f>
        <v>957381</v>
      </c>
      <c r="J20" s="6">
        <f>AIAN!J128+Asian!J128+NHPI!J128+'Two or More Races'!J128</f>
        <v>1018332</v>
      </c>
      <c r="K20" s="6">
        <f>AIAN!K128+Asian!K128+NHPI!K128+'Two or More Races'!K128</f>
        <v>1056394</v>
      </c>
      <c r="L20" s="6">
        <f>AIAN!L128+Asian!L128+NHPI!L128+'Two or More Races'!L128</f>
        <v>1096056</v>
      </c>
      <c r="M20" s="6">
        <f>AIAN!M128+Asian!M128+NHPI!M128+'Two or More Races'!M128</f>
        <v>1136608</v>
      </c>
      <c r="N20" s="7"/>
      <c r="O20" s="7"/>
      <c r="P20" s="7"/>
      <c r="Q20" s="7"/>
      <c r="R20" s="7"/>
      <c r="S20" s="7"/>
      <c r="T20" s="7"/>
      <c r="U20" s="7"/>
      <c r="V20" s="7"/>
      <c r="W20" s="7"/>
      <c r="X20" s="7"/>
      <c r="Y20" s="7"/>
    </row>
    <row r="21" spans="1:25" x14ac:dyDescent="0.3">
      <c r="A21" s="8" t="s">
        <v>51</v>
      </c>
      <c r="B21" s="6">
        <f>AIAN!B129+Asian!B129+NHPI!B129+'Two or More Races'!B129</f>
        <v>473637</v>
      </c>
      <c r="C21" s="6">
        <f>AIAN!C129+Asian!C129+NHPI!C129+'Two or More Races'!C129</f>
        <v>473644</v>
      </c>
      <c r="D21" s="6">
        <f>AIAN!D129+Asian!D129+NHPI!D129+'Two or More Races'!D129</f>
        <v>479915</v>
      </c>
      <c r="E21" s="6">
        <f>AIAN!E129+Asian!E129+NHPI!E129+'Two or More Races'!E129</f>
        <v>506864</v>
      </c>
      <c r="F21" s="6">
        <f>AIAN!F129+Asian!F129+NHPI!F129+'Two or More Races'!F129</f>
        <v>537635</v>
      </c>
      <c r="G21" s="6">
        <f>AIAN!G129+Asian!G129+NHPI!G129+'Two or More Races'!G129</f>
        <v>568376</v>
      </c>
      <c r="H21" s="6">
        <f>AIAN!H129+Asian!H129+NHPI!H129+'Two or More Races'!H129</f>
        <v>603600</v>
      </c>
      <c r="I21" s="6">
        <f>AIAN!I129+Asian!I129+NHPI!I129+'Two or More Races'!I129</f>
        <v>638875</v>
      </c>
      <c r="J21" s="6">
        <f>AIAN!J129+Asian!J129+NHPI!J129+'Two or More Races'!J129</f>
        <v>676194</v>
      </c>
      <c r="K21" s="6">
        <f>AIAN!K129+Asian!K129+NHPI!K129+'Two or More Races'!K129</f>
        <v>734932</v>
      </c>
      <c r="L21" s="6">
        <f>AIAN!L129+Asian!L129+NHPI!L129+'Two or More Races'!L129</f>
        <v>794020</v>
      </c>
      <c r="M21" s="6">
        <f>AIAN!M129+Asian!M129+NHPI!M129+'Two or More Races'!M129</f>
        <v>854725</v>
      </c>
      <c r="N21" s="7"/>
      <c r="O21" s="7"/>
      <c r="P21" s="7"/>
      <c r="Q21" s="7"/>
      <c r="R21" s="7"/>
      <c r="S21" s="7"/>
      <c r="T21" s="7"/>
      <c r="U21" s="7"/>
      <c r="V21" s="7"/>
      <c r="W21" s="7"/>
      <c r="X21" s="7"/>
      <c r="Y21" s="7"/>
    </row>
    <row r="22" spans="1:25" x14ac:dyDescent="0.3">
      <c r="A22" s="8" t="s">
        <v>52</v>
      </c>
      <c r="B22" s="6">
        <f>AIAN!B130+Asian!B130+NHPI!B130+'Two or More Races'!B130</f>
        <v>332410</v>
      </c>
      <c r="C22" s="6">
        <f>AIAN!C130+Asian!C130+NHPI!C130+'Two or More Races'!C130</f>
        <v>332419</v>
      </c>
      <c r="D22" s="6">
        <f>AIAN!D130+Asian!D130+NHPI!D130+'Two or More Races'!D130</f>
        <v>335528</v>
      </c>
      <c r="E22" s="6">
        <f>AIAN!E130+Asian!E130+NHPI!E130+'Two or More Races'!E130</f>
        <v>354120</v>
      </c>
      <c r="F22" s="6">
        <f>AIAN!F130+Asian!F130+NHPI!F130+'Two or More Races'!F130</f>
        <v>374325</v>
      </c>
      <c r="G22" s="6">
        <f>AIAN!G130+Asian!G130+NHPI!G130+'Two or More Races'!G130</f>
        <v>395566</v>
      </c>
      <c r="H22" s="6">
        <f>AIAN!H130+Asian!H130+NHPI!H130+'Two or More Races'!H130</f>
        <v>419555</v>
      </c>
      <c r="I22" s="6">
        <f>AIAN!I130+Asian!I130+NHPI!I130+'Two or More Races'!I130</f>
        <v>446355</v>
      </c>
      <c r="J22" s="6">
        <f>AIAN!J130+Asian!J130+NHPI!J130+'Two or More Races'!J130</f>
        <v>471958</v>
      </c>
      <c r="K22" s="6">
        <f>AIAN!K130+Asian!K130+NHPI!K130+'Two or More Races'!K130</f>
        <v>500595</v>
      </c>
      <c r="L22" s="6">
        <f>AIAN!L130+Asian!L130+NHPI!L130+'Two or More Races'!L130</f>
        <v>528749</v>
      </c>
      <c r="M22" s="6">
        <f>AIAN!M130+Asian!M130+NHPI!M130+'Two or More Races'!M130</f>
        <v>560325</v>
      </c>
      <c r="N22" s="7"/>
      <c r="O22" s="7"/>
      <c r="P22" s="7"/>
      <c r="Q22" s="7"/>
      <c r="R22" s="7"/>
      <c r="S22" s="7"/>
      <c r="T22" s="7"/>
      <c r="U22" s="7"/>
      <c r="V22" s="7"/>
      <c r="W22" s="7"/>
      <c r="X22" s="7"/>
      <c r="Y22" s="7"/>
    </row>
    <row r="23" spans="1:25" x14ac:dyDescent="0.3">
      <c r="A23" s="8" t="s">
        <v>53</v>
      </c>
      <c r="B23" s="6">
        <f>AIAN!B131+Asian!B131+NHPI!B131+'Two or More Races'!B131</f>
        <v>222272</v>
      </c>
      <c r="C23" s="6">
        <f>AIAN!C131+Asian!C131+NHPI!C131+'Two or More Races'!C131</f>
        <v>222283</v>
      </c>
      <c r="D23" s="6">
        <f>AIAN!D131+Asian!D131+NHPI!D131+'Two or More Races'!D131</f>
        <v>225540</v>
      </c>
      <c r="E23" s="6">
        <f>AIAN!E131+Asian!E131+NHPI!E131+'Two or More Races'!E131</f>
        <v>237687</v>
      </c>
      <c r="F23" s="6">
        <f>AIAN!F131+Asian!F131+NHPI!F131+'Two or More Races'!F131</f>
        <v>249674</v>
      </c>
      <c r="G23" s="6">
        <f>AIAN!G131+Asian!G131+NHPI!G131+'Two or More Races'!G131</f>
        <v>263289</v>
      </c>
      <c r="H23" s="6">
        <f>AIAN!H131+Asian!H131+NHPI!H131+'Two or More Races'!H131</f>
        <v>276586</v>
      </c>
      <c r="I23" s="6">
        <f>AIAN!I131+Asian!I131+NHPI!I131+'Two or More Races'!I131</f>
        <v>290520</v>
      </c>
      <c r="J23" s="6">
        <f>AIAN!J131+Asian!J131+NHPI!J131+'Two or More Races'!J131</f>
        <v>307695</v>
      </c>
      <c r="K23" s="6">
        <f>AIAN!K131+Asian!K131+NHPI!K131+'Two or More Races'!K131</f>
        <v>325734</v>
      </c>
      <c r="L23" s="6">
        <f>AIAN!L131+Asian!L131+NHPI!L131+'Two or More Races'!L131</f>
        <v>344611</v>
      </c>
      <c r="M23" s="6">
        <f>AIAN!M131+Asian!M131+NHPI!M131+'Two or More Races'!M131</f>
        <v>365224</v>
      </c>
      <c r="N23" s="7"/>
      <c r="O23" s="7"/>
      <c r="P23" s="7"/>
      <c r="Q23" s="7"/>
      <c r="R23" s="7"/>
      <c r="S23" s="7"/>
      <c r="T23" s="7"/>
      <c r="U23" s="7"/>
      <c r="V23" s="7"/>
      <c r="W23" s="7"/>
      <c r="X23" s="7"/>
      <c r="Y23" s="7"/>
    </row>
    <row r="24" spans="1:25" x14ac:dyDescent="0.3">
      <c r="A24" s="8" t="s">
        <v>54</v>
      </c>
      <c r="B24" s="6">
        <f>AIAN!B132+Asian!B132+NHPI!B132+'Two or More Races'!B132</f>
        <v>181445</v>
      </c>
      <c r="C24" s="6">
        <f>AIAN!C132+Asian!C132+NHPI!C132+'Two or More Races'!C132</f>
        <v>181461</v>
      </c>
      <c r="D24" s="6">
        <f>AIAN!D132+Asian!D132+NHPI!D132+'Two or More Races'!D132</f>
        <v>185489</v>
      </c>
      <c r="E24" s="6">
        <f>AIAN!E132+Asian!E132+NHPI!E132+'Two or More Races'!E132</f>
        <v>202009</v>
      </c>
      <c r="F24" s="6">
        <f>AIAN!F132+Asian!F132+NHPI!F132+'Two or More Races'!F132</f>
        <v>219947</v>
      </c>
      <c r="G24" s="6">
        <f>AIAN!G132+Asian!G132+NHPI!G132+'Two or More Races'!G132</f>
        <v>237969</v>
      </c>
      <c r="H24" s="6">
        <f>AIAN!H132+Asian!H132+NHPI!H132+'Two or More Races'!H132</f>
        <v>257507</v>
      </c>
      <c r="I24" s="6">
        <f>AIAN!I132+Asian!I132+NHPI!I132+'Two or More Races'!I132</f>
        <v>279507</v>
      </c>
      <c r="J24" s="6">
        <f>AIAN!J132+Asian!J132+NHPI!J132+'Two or More Races'!J132</f>
        <v>300466</v>
      </c>
      <c r="K24" s="6">
        <f>AIAN!K132+Asian!K132+NHPI!K132+'Two or More Races'!K132</f>
        <v>321729</v>
      </c>
      <c r="L24" s="6">
        <f>AIAN!L132+Asian!L132+NHPI!L132+'Two or More Races'!L132</f>
        <v>344711</v>
      </c>
      <c r="M24" s="6">
        <f>AIAN!M132+Asian!M132+NHPI!M132+'Two or More Races'!M132</f>
        <v>366888</v>
      </c>
      <c r="N24" s="7"/>
      <c r="O24" s="7"/>
      <c r="P24" s="7"/>
      <c r="Q24" s="7"/>
      <c r="R24" s="7"/>
      <c r="S24" s="7"/>
      <c r="T24" s="7"/>
      <c r="U24" s="7"/>
      <c r="V24" s="7"/>
      <c r="W24" s="7"/>
      <c r="X24" s="7"/>
      <c r="Y24" s="7"/>
    </row>
    <row r="25" spans="1:25" x14ac:dyDescent="0.3">
      <c r="A25" s="8"/>
      <c r="B25" s="6"/>
      <c r="C25" s="6"/>
      <c r="D25" s="6"/>
      <c r="E25" s="6"/>
      <c r="F25" s="6"/>
      <c r="G25" s="6"/>
      <c r="H25" s="6"/>
      <c r="I25" s="6"/>
      <c r="J25" s="6"/>
      <c r="K25" s="6"/>
      <c r="L25" s="6"/>
      <c r="M25" s="6"/>
      <c r="N25" s="7"/>
      <c r="O25" s="7"/>
      <c r="P25" s="7"/>
      <c r="Q25" s="7"/>
      <c r="R25" s="7"/>
      <c r="S25" s="7"/>
      <c r="T25" s="7"/>
      <c r="U25" s="7"/>
      <c r="V25" s="7"/>
      <c r="W25" s="7"/>
      <c r="X25" s="7"/>
      <c r="Y25" s="7"/>
    </row>
    <row r="26" spans="1:25" x14ac:dyDescent="0.3">
      <c r="A26" s="8" t="s">
        <v>55</v>
      </c>
      <c r="B26" s="6">
        <f>AIAN!B134+Asian!B134+NHPI!B134+'Two or More Races'!B134</f>
        <v>6711470</v>
      </c>
      <c r="C26" s="6">
        <f>AIAN!C134+Asian!C134+NHPI!C134+'Two or More Races'!C134</f>
        <v>6711509</v>
      </c>
      <c r="D26" s="6">
        <f>AIAN!D134+Asian!D134+NHPI!D134+'Two or More Races'!D134</f>
        <v>6738309</v>
      </c>
      <c r="E26" s="6">
        <f>AIAN!E134+Asian!E134+NHPI!E134+'Two or More Races'!E134</f>
        <v>6849187</v>
      </c>
      <c r="F26" s="6">
        <f>AIAN!F134+Asian!F134+NHPI!F134+'Two or More Races'!F134</f>
        <v>6961740</v>
      </c>
      <c r="G26" s="6">
        <f>AIAN!G134+Asian!G134+NHPI!G134+'Two or More Races'!G134</f>
        <v>7085964</v>
      </c>
      <c r="H26" s="6">
        <f>AIAN!H134+Asian!H134+NHPI!H134+'Two or More Races'!H134</f>
        <v>7211832</v>
      </c>
      <c r="I26" s="6">
        <f>AIAN!I134+Asian!I134+NHPI!I134+'Two or More Races'!I134</f>
        <v>7345090</v>
      </c>
      <c r="J26" s="6">
        <f>AIAN!J134+Asian!J134+NHPI!J134+'Two or More Races'!J134</f>
        <v>7460832</v>
      </c>
      <c r="K26" s="6">
        <f>AIAN!K134+Asian!K134+NHPI!K134+'Two or More Races'!K134</f>
        <v>7559693</v>
      </c>
      <c r="L26" s="6">
        <f>AIAN!L134+Asian!L134+NHPI!L134+'Two or More Races'!L134</f>
        <v>7613287</v>
      </c>
      <c r="M26" s="6">
        <f>AIAN!M134+Asian!M134+NHPI!M134+'Two or More Races'!M134</f>
        <v>7661534</v>
      </c>
      <c r="N26" s="7"/>
      <c r="O26" s="7"/>
      <c r="P26" s="7"/>
      <c r="Q26" s="7"/>
      <c r="R26" s="7"/>
      <c r="S26" s="7"/>
      <c r="T26" s="7"/>
      <c r="U26" s="7"/>
      <c r="V26" s="7"/>
      <c r="W26" s="7"/>
      <c r="X26" s="7"/>
      <c r="Y26" s="7"/>
    </row>
    <row r="27" spans="1:25" x14ac:dyDescent="0.3">
      <c r="A27" s="10" t="s">
        <v>56</v>
      </c>
      <c r="B27" s="6">
        <f>AIAN!B135+Asian!B135+NHPI!B135+'Two or More Races'!B135</f>
        <v>1999539</v>
      </c>
      <c r="C27" s="6">
        <f>AIAN!C135+Asian!C135+NHPI!C135+'Two or More Races'!C135</f>
        <v>1999547</v>
      </c>
      <c r="D27" s="6">
        <f>AIAN!D135+Asian!D135+NHPI!D135+'Two or More Races'!D135</f>
        <v>2003132</v>
      </c>
      <c r="E27" s="6">
        <f>AIAN!E135+Asian!E135+NHPI!E135+'Two or More Races'!E135</f>
        <v>2015033</v>
      </c>
      <c r="F27" s="6">
        <f>AIAN!F135+Asian!F135+NHPI!F135+'Two or More Races'!F135</f>
        <v>2023254</v>
      </c>
      <c r="G27" s="6">
        <f>AIAN!G135+Asian!G135+NHPI!G135+'Two or More Races'!G135</f>
        <v>2035184</v>
      </c>
      <c r="H27" s="6">
        <f>AIAN!H135+Asian!H135+NHPI!H135+'Two or More Races'!H135</f>
        <v>2058785</v>
      </c>
      <c r="I27" s="6">
        <f>AIAN!I135+Asian!I135+NHPI!I135+'Two or More Races'!I135</f>
        <v>2086520</v>
      </c>
      <c r="J27" s="6">
        <f>AIAN!J135+Asian!J135+NHPI!J135+'Two or More Races'!J135</f>
        <v>2116073</v>
      </c>
      <c r="K27" s="6">
        <f>AIAN!K135+Asian!K135+NHPI!K135+'Two or More Races'!K135</f>
        <v>2130308</v>
      </c>
      <c r="L27" s="6">
        <f>AIAN!L135+Asian!L135+NHPI!L135+'Two or More Races'!L135</f>
        <v>2115671</v>
      </c>
      <c r="M27" s="6">
        <f>AIAN!M135+Asian!M135+NHPI!M135+'Two or More Races'!M135</f>
        <v>2100838</v>
      </c>
      <c r="N27" s="7"/>
      <c r="O27" s="7"/>
      <c r="P27" s="7"/>
      <c r="Q27" s="7"/>
      <c r="R27" s="7"/>
      <c r="S27" s="7"/>
      <c r="T27" s="7"/>
      <c r="U27" s="7"/>
      <c r="V27" s="7"/>
      <c r="W27" s="7"/>
      <c r="X27" s="7"/>
      <c r="Y27" s="7"/>
    </row>
    <row r="28" spans="1:25" x14ac:dyDescent="0.3">
      <c r="A28" s="10" t="s">
        <v>57</v>
      </c>
      <c r="B28" s="6">
        <f>AIAN!B136+Asian!B136+NHPI!B136+'Two or More Races'!B136</f>
        <v>3319451</v>
      </c>
      <c r="C28" s="6">
        <f>AIAN!C136+Asian!C136+NHPI!C136+'Two or More Races'!C136</f>
        <v>3319457</v>
      </c>
      <c r="D28" s="6">
        <f>AIAN!D136+Asian!D136+NHPI!D136+'Two or More Races'!D136</f>
        <v>3336709</v>
      </c>
      <c r="E28" s="6">
        <f>AIAN!E136+Asian!E136+NHPI!E136+'Two or More Races'!E136</f>
        <v>3413532</v>
      </c>
      <c r="F28" s="6">
        <f>AIAN!F136+Asian!F136+NHPI!F136+'Two or More Races'!F136</f>
        <v>3495817</v>
      </c>
      <c r="G28" s="6">
        <f>AIAN!G136+Asian!G136+NHPI!G136+'Two or More Races'!G136</f>
        <v>3584646</v>
      </c>
      <c r="H28" s="6">
        <f>AIAN!H136+Asian!H136+NHPI!H136+'Two or More Races'!H136</f>
        <v>3650471</v>
      </c>
      <c r="I28" s="6">
        <f>AIAN!I136+Asian!I136+NHPI!I136+'Two or More Races'!I136</f>
        <v>3716728</v>
      </c>
      <c r="J28" s="6">
        <f>AIAN!J136+Asian!J136+NHPI!J136+'Two or More Races'!J136</f>
        <v>3775874</v>
      </c>
      <c r="K28" s="6">
        <f>AIAN!K136+Asian!K136+NHPI!K136+'Two or More Races'!K136</f>
        <v>3822366</v>
      </c>
      <c r="L28" s="6">
        <f>AIAN!L136+Asian!L136+NHPI!L136+'Two or More Races'!L136</f>
        <v>3862990</v>
      </c>
      <c r="M28" s="6">
        <f>AIAN!M136+Asian!M136+NHPI!M136+'Two or More Races'!M136</f>
        <v>3897210</v>
      </c>
      <c r="N28" s="7"/>
      <c r="O28" s="7"/>
      <c r="P28" s="7"/>
      <c r="Q28" s="7"/>
      <c r="R28" s="7"/>
      <c r="S28" s="7"/>
      <c r="T28" s="7"/>
      <c r="U28" s="7"/>
      <c r="V28" s="7"/>
      <c r="W28" s="7"/>
      <c r="X28" s="7"/>
      <c r="Y28" s="7"/>
    </row>
    <row r="29" spans="1:25" x14ac:dyDescent="0.3">
      <c r="A29" s="10" t="s">
        <v>58</v>
      </c>
      <c r="B29" s="6">
        <f>AIAN!B137+Asian!B137+NHPI!B137+'Two or More Races'!B137</f>
        <v>1392480</v>
      </c>
      <c r="C29" s="6">
        <f>AIAN!C137+Asian!C137+NHPI!C137+'Two or More Races'!C137</f>
        <v>1392505</v>
      </c>
      <c r="D29" s="6">
        <f>AIAN!D137+Asian!D137+NHPI!D137+'Two or More Races'!D137</f>
        <v>1398468</v>
      </c>
      <c r="E29" s="6">
        <f>AIAN!E137+Asian!E137+NHPI!E137+'Two or More Races'!E137</f>
        <v>1420622</v>
      </c>
      <c r="F29" s="6">
        <f>AIAN!F137+Asian!F137+NHPI!F137+'Two or More Races'!F137</f>
        <v>1442669</v>
      </c>
      <c r="G29" s="6">
        <f>AIAN!G137+Asian!G137+NHPI!G137+'Two or More Races'!G137</f>
        <v>1466134</v>
      </c>
      <c r="H29" s="6">
        <f>AIAN!H137+Asian!H137+NHPI!H137+'Two or More Races'!H137</f>
        <v>1502576</v>
      </c>
      <c r="I29" s="6">
        <f>AIAN!I137+Asian!I137+NHPI!I137+'Two or More Races'!I137</f>
        <v>1541842</v>
      </c>
      <c r="J29" s="6">
        <f>AIAN!J137+Asian!J137+NHPI!J137+'Two or More Races'!J137</f>
        <v>1568885</v>
      </c>
      <c r="K29" s="6">
        <f>AIAN!K137+Asian!K137+NHPI!K137+'Two or More Races'!K137</f>
        <v>1607019</v>
      </c>
      <c r="L29" s="6">
        <f>AIAN!L137+Asian!L137+NHPI!L137+'Two or More Races'!L137</f>
        <v>1634626</v>
      </c>
      <c r="M29" s="6">
        <f>AIAN!M137+Asian!M137+NHPI!M137+'Two or More Races'!M137</f>
        <v>1663486</v>
      </c>
      <c r="N29" s="7"/>
      <c r="O29" s="7"/>
      <c r="P29" s="7"/>
      <c r="Q29" s="7"/>
      <c r="R29" s="7"/>
      <c r="S29" s="7"/>
      <c r="T29" s="7"/>
      <c r="U29" s="7"/>
      <c r="V29" s="7"/>
      <c r="W29" s="7"/>
      <c r="X29" s="7"/>
      <c r="Y29" s="7"/>
    </row>
    <row r="30" spans="1:25" x14ac:dyDescent="0.3">
      <c r="A30" s="8" t="s">
        <v>59</v>
      </c>
      <c r="B30" s="6">
        <f>AIAN!B138+Asian!B138+NHPI!B138+'Two or More Races'!B138</f>
        <v>14457299</v>
      </c>
      <c r="C30" s="6">
        <f>AIAN!C138+Asian!C138+NHPI!C138+'Two or More Races'!C138</f>
        <v>14457552</v>
      </c>
      <c r="D30" s="6">
        <f>AIAN!D138+Asian!D138+NHPI!D138+'Two or More Races'!D138</f>
        <v>14554981</v>
      </c>
      <c r="E30" s="6">
        <f>AIAN!E138+Asian!E138+NHPI!E138+'Two or More Races'!E138</f>
        <v>14988952</v>
      </c>
      <c r="F30" s="6">
        <f>AIAN!F138+Asian!F138+NHPI!F138+'Two or More Races'!F138</f>
        <v>15409122</v>
      </c>
      <c r="G30" s="6">
        <f>AIAN!G138+Asian!G138+NHPI!G138+'Two or More Races'!G138</f>
        <v>15825600</v>
      </c>
      <c r="H30" s="6">
        <f>AIAN!H138+Asian!H138+NHPI!H138+'Two or More Races'!H138</f>
        <v>16270631</v>
      </c>
      <c r="I30" s="6">
        <f>AIAN!I138+Asian!I138+NHPI!I138+'Two or More Races'!I138</f>
        <v>16723115</v>
      </c>
      <c r="J30" s="6">
        <f>AIAN!J138+Asian!J138+NHPI!J138+'Two or More Races'!J138</f>
        <v>17177982</v>
      </c>
      <c r="K30" s="6">
        <f>AIAN!K138+Asian!K138+NHPI!K138+'Two or More Races'!K138</f>
        <v>17596340</v>
      </c>
      <c r="L30" s="6">
        <f>AIAN!L138+Asian!L138+NHPI!L138+'Two or More Races'!L138</f>
        <v>17930292</v>
      </c>
      <c r="M30" s="6">
        <f>AIAN!M138+Asian!M138+NHPI!M138+'Two or More Races'!M138</f>
        <v>18264672</v>
      </c>
      <c r="N30" s="7"/>
      <c r="O30" s="7"/>
      <c r="P30" s="7"/>
      <c r="Q30" s="7"/>
      <c r="R30" s="7"/>
      <c r="S30" s="7"/>
      <c r="T30" s="7"/>
      <c r="U30" s="7"/>
      <c r="V30" s="7"/>
      <c r="W30" s="7"/>
      <c r="X30" s="7"/>
      <c r="Y30" s="7"/>
    </row>
    <row r="31" spans="1:25" x14ac:dyDescent="0.3">
      <c r="A31" s="10" t="s">
        <v>60</v>
      </c>
      <c r="B31" s="6">
        <f>AIAN!B139+Asian!B139+NHPI!B139+'Two or More Races'!B139</f>
        <v>2511017</v>
      </c>
      <c r="C31" s="6">
        <f>AIAN!C139+Asian!C139+NHPI!C139+'Two or More Races'!C139</f>
        <v>2511134</v>
      </c>
      <c r="D31" s="6">
        <f>AIAN!D139+Asian!D139+NHPI!D139+'Two or More Races'!D139</f>
        <v>2528575</v>
      </c>
      <c r="E31" s="6">
        <f>AIAN!E139+Asian!E139+NHPI!E139+'Two or More Races'!E139</f>
        <v>2611781</v>
      </c>
      <c r="F31" s="6">
        <f>AIAN!F139+Asian!F139+NHPI!F139+'Two or More Races'!F139</f>
        <v>2697387</v>
      </c>
      <c r="G31" s="6">
        <f>AIAN!G139+Asian!G139+NHPI!G139+'Two or More Races'!G139</f>
        <v>2768542</v>
      </c>
      <c r="H31" s="6">
        <f>AIAN!H139+Asian!H139+NHPI!H139+'Two or More Races'!H139</f>
        <v>2829184</v>
      </c>
      <c r="I31" s="6">
        <f>AIAN!I139+Asian!I139+NHPI!I139+'Two or More Races'!I139</f>
        <v>2875220</v>
      </c>
      <c r="J31" s="6">
        <f>AIAN!J139+Asian!J139+NHPI!J139+'Two or More Races'!J139</f>
        <v>2908763</v>
      </c>
      <c r="K31" s="6">
        <f>AIAN!K139+Asian!K139+NHPI!K139+'Two or More Races'!K139</f>
        <v>2938048</v>
      </c>
      <c r="L31" s="6">
        <f>AIAN!L139+Asian!L139+NHPI!L139+'Two or More Races'!L139</f>
        <v>2964619</v>
      </c>
      <c r="M31" s="6">
        <f>AIAN!M139+Asian!M139+NHPI!M139+'Two or More Races'!M139</f>
        <v>2995009</v>
      </c>
      <c r="N31" s="7"/>
      <c r="O31" s="7"/>
      <c r="P31" s="7"/>
      <c r="Q31" s="7"/>
      <c r="R31" s="7"/>
      <c r="S31" s="7"/>
      <c r="T31" s="7"/>
      <c r="U31" s="7"/>
      <c r="V31" s="7"/>
      <c r="W31" s="7"/>
      <c r="X31" s="7"/>
      <c r="Y31" s="7"/>
    </row>
    <row r="32" spans="1:25" x14ac:dyDescent="0.3">
      <c r="A32" s="10" t="s">
        <v>61</v>
      </c>
      <c r="B32" s="6">
        <f>AIAN!B140+Asian!B140+NHPI!B140+'Two or More Races'!B140</f>
        <v>6910768</v>
      </c>
      <c r="C32" s="6">
        <f>AIAN!C140+Asian!C140+NHPI!C140+'Two or More Races'!C140</f>
        <v>6910858</v>
      </c>
      <c r="D32" s="6">
        <f>AIAN!D140+Asian!D140+NHPI!D140+'Two or More Races'!D140</f>
        <v>6949952</v>
      </c>
      <c r="E32" s="6">
        <f>AIAN!E140+Asian!E140+NHPI!E140+'Two or More Races'!E140</f>
        <v>7136256</v>
      </c>
      <c r="F32" s="6">
        <f>AIAN!F140+Asian!F140+NHPI!F140+'Two or More Races'!F140</f>
        <v>7340033</v>
      </c>
      <c r="G32" s="6">
        <f>AIAN!G140+Asian!G140+NHPI!G140+'Two or More Races'!G140</f>
        <v>7543847</v>
      </c>
      <c r="H32" s="6">
        <f>AIAN!H140+Asian!H140+NHPI!H140+'Two or More Races'!H140</f>
        <v>7775497</v>
      </c>
      <c r="I32" s="6">
        <f>AIAN!I140+Asian!I140+NHPI!I140+'Two or More Races'!I140</f>
        <v>8020785</v>
      </c>
      <c r="J32" s="6">
        <f>AIAN!J140+Asian!J140+NHPI!J140+'Two or More Races'!J140</f>
        <v>8275902</v>
      </c>
      <c r="K32" s="6">
        <f>AIAN!K140+Asian!K140+NHPI!K140+'Two or More Races'!K140</f>
        <v>8507181</v>
      </c>
      <c r="L32" s="6">
        <f>AIAN!L140+Asian!L140+NHPI!L140+'Two or More Races'!L140</f>
        <v>8682147</v>
      </c>
      <c r="M32" s="6">
        <f>AIAN!M140+Asian!M140+NHPI!M140+'Two or More Races'!M140</f>
        <v>8863232</v>
      </c>
      <c r="N32" s="7"/>
      <c r="O32" s="7"/>
      <c r="P32" s="7"/>
      <c r="Q32" s="7"/>
      <c r="R32" s="7"/>
      <c r="S32" s="7"/>
      <c r="T32" s="7"/>
      <c r="U32" s="7"/>
      <c r="V32" s="7"/>
      <c r="W32" s="7"/>
      <c r="X32" s="7"/>
      <c r="Y32" s="7"/>
    </row>
    <row r="33" spans="1:25" x14ac:dyDescent="0.3">
      <c r="A33" s="10" t="s">
        <v>62</v>
      </c>
      <c r="B33" s="6">
        <f>AIAN!B141+Asian!B141+NHPI!B141+'Two or More Races'!B141</f>
        <v>5035514</v>
      </c>
      <c r="C33" s="6">
        <f>AIAN!C141+Asian!C141+NHPI!C141+'Two or More Races'!C141</f>
        <v>5035560</v>
      </c>
      <c r="D33" s="6">
        <f>AIAN!D141+Asian!D141+NHPI!D141+'Two or More Races'!D141</f>
        <v>5076454</v>
      </c>
      <c r="E33" s="6">
        <f>AIAN!E141+Asian!E141+NHPI!E141+'Two or More Races'!E141</f>
        <v>5240915</v>
      </c>
      <c r="F33" s="6">
        <f>AIAN!F141+Asian!F141+NHPI!F141+'Two or More Races'!F141</f>
        <v>5371702</v>
      </c>
      <c r="G33" s="6">
        <f>AIAN!G141+Asian!G141+NHPI!G141+'Two or More Races'!G141</f>
        <v>5513211</v>
      </c>
      <c r="H33" s="6">
        <f>AIAN!H141+Asian!H141+NHPI!H141+'Two or More Races'!H141</f>
        <v>5665950</v>
      </c>
      <c r="I33" s="6">
        <f>AIAN!I141+Asian!I141+NHPI!I141+'Two or More Races'!I141</f>
        <v>5827110</v>
      </c>
      <c r="J33" s="6">
        <f>AIAN!J141+Asian!J141+NHPI!J141+'Two or More Races'!J141</f>
        <v>5993317</v>
      </c>
      <c r="K33" s="6">
        <f>AIAN!K141+Asian!K141+NHPI!K141+'Two or More Races'!K141</f>
        <v>6151111</v>
      </c>
      <c r="L33" s="6">
        <f>AIAN!L141+Asian!L141+NHPI!L141+'Two or More Races'!L141</f>
        <v>6283526</v>
      </c>
      <c r="M33" s="6">
        <f>AIAN!M141+Asian!M141+NHPI!M141+'Two or More Races'!M141</f>
        <v>6406431</v>
      </c>
      <c r="N33" s="7"/>
      <c r="O33" s="7"/>
      <c r="P33" s="7"/>
      <c r="Q33" s="7"/>
      <c r="R33" s="7"/>
      <c r="S33" s="7"/>
      <c r="T33" s="7"/>
      <c r="U33" s="7"/>
      <c r="V33" s="7"/>
      <c r="W33" s="7"/>
      <c r="X33" s="7"/>
      <c r="Y33" s="7"/>
    </row>
    <row r="34" spans="1:25" x14ac:dyDescent="0.3">
      <c r="A34" s="8" t="s">
        <v>63</v>
      </c>
      <c r="B34" s="6">
        <f>AIAN!B142+Asian!B142+NHPI!B142+'Two or More Races'!B142</f>
        <v>1857697</v>
      </c>
      <c r="C34" s="6">
        <f>AIAN!C142+Asian!C142+NHPI!C142+'Two or More Races'!C142</f>
        <v>1857745</v>
      </c>
      <c r="D34" s="6">
        <f>AIAN!D142+Asian!D142+NHPI!D142+'Two or More Races'!D142</f>
        <v>1883428</v>
      </c>
      <c r="E34" s="6">
        <f>AIAN!E142+Asian!E142+NHPI!E142+'Two or More Races'!E142</f>
        <v>1995714</v>
      </c>
      <c r="F34" s="6">
        <f>AIAN!F142+Asian!F142+NHPI!F142+'Two or More Races'!F142</f>
        <v>2137705</v>
      </c>
      <c r="G34" s="6">
        <f>AIAN!G142+Asian!G142+NHPI!G142+'Two or More Races'!G142</f>
        <v>2284095</v>
      </c>
      <c r="H34" s="6">
        <f>AIAN!H142+Asian!H142+NHPI!H142+'Two or More Races'!H142</f>
        <v>2442003</v>
      </c>
      <c r="I34" s="6">
        <f>AIAN!I142+Asian!I142+NHPI!I142+'Two or More Races'!I142</f>
        <v>2612638</v>
      </c>
      <c r="J34" s="6">
        <f>AIAN!J142+Asian!J142+NHPI!J142+'Two or More Races'!J142</f>
        <v>2774645</v>
      </c>
      <c r="K34" s="6">
        <f>AIAN!K142+Asian!K142+NHPI!K142+'Two or More Races'!K142</f>
        <v>2939384</v>
      </c>
      <c r="L34" s="6">
        <f>AIAN!L142+Asian!L142+NHPI!L142+'Two or More Races'!L142</f>
        <v>3108147</v>
      </c>
      <c r="M34" s="6">
        <f>AIAN!M142+Asian!M142+NHPI!M142+'Two or More Races'!M142</f>
        <v>3283770</v>
      </c>
      <c r="N34" s="7"/>
      <c r="O34" s="7"/>
      <c r="P34" s="7"/>
      <c r="Q34" s="7"/>
      <c r="R34" s="7"/>
      <c r="S34" s="7"/>
      <c r="T34" s="7"/>
      <c r="U34" s="7"/>
      <c r="V34" s="7"/>
      <c r="W34" s="7"/>
      <c r="X34" s="7"/>
      <c r="Y34" s="7"/>
    </row>
    <row r="35" spans="1:25" x14ac:dyDescent="0.3">
      <c r="A35" s="8" t="s">
        <v>54</v>
      </c>
      <c r="B35" s="6">
        <f>AIAN!B143+Asian!B143+NHPI!B143+'Two or More Races'!B143</f>
        <v>181445</v>
      </c>
      <c r="C35" s="6">
        <f>AIAN!C143+Asian!C143+NHPI!C143+'Two or More Races'!C143</f>
        <v>181461</v>
      </c>
      <c r="D35" s="6">
        <f>AIAN!D143+Asian!D143+NHPI!D143+'Two or More Races'!D143</f>
        <v>185489</v>
      </c>
      <c r="E35" s="6">
        <f>AIAN!E143+Asian!E143+NHPI!E143+'Two or More Races'!E143</f>
        <v>202009</v>
      </c>
      <c r="F35" s="6">
        <f>AIAN!F143+Asian!F143+NHPI!F143+'Two or More Races'!F143</f>
        <v>219947</v>
      </c>
      <c r="G35" s="6">
        <f>AIAN!G143+Asian!G143+NHPI!G143+'Two or More Races'!G143</f>
        <v>237969</v>
      </c>
      <c r="H35" s="6">
        <f>AIAN!H143+Asian!H143+NHPI!H143+'Two or More Races'!H143</f>
        <v>257507</v>
      </c>
      <c r="I35" s="6">
        <f>AIAN!I143+Asian!I143+NHPI!I143+'Two or More Races'!I143</f>
        <v>279507</v>
      </c>
      <c r="J35" s="6">
        <f>AIAN!J143+Asian!J143+NHPI!J143+'Two or More Races'!J143</f>
        <v>300466</v>
      </c>
      <c r="K35" s="6">
        <f>AIAN!K143+Asian!K143+NHPI!K143+'Two or More Races'!K143</f>
        <v>321729</v>
      </c>
      <c r="L35" s="6">
        <f>AIAN!L143+Asian!L143+NHPI!L143+'Two or More Races'!L143</f>
        <v>344711</v>
      </c>
      <c r="M35" s="6">
        <f>AIAN!M143+Asian!M143+NHPI!M143+'Two or More Races'!M143</f>
        <v>366888</v>
      </c>
      <c r="N35" s="7"/>
      <c r="O35" s="7"/>
      <c r="P35" s="7"/>
      <c r="Q35" s="7"/>
      <c r="R35" s="7"/>
      <c r="S35" s="7"/>
      <c r="T35" s="7"/>
      <c r="U35" s="7"/>
      <c r="V35" s="7"/>
      <c r="W35" s="7"/>
      <c r="X35" s="7"/>
      <c r="Y35" s="7"/>
    </row>
    <row r="36" spans="1:25" x14ac:dyDescent="0.3">
      <c r="A36" s="8"/>
      <c r="B36" s="6"/>
      <c r="C36" s="6"/>
      <c r="D36" s="6"/>
      <c r="E36" s="6"/>
      <c r="F36" s="6"/>
      <c r="G36" s="6"/>
      <c r="H36" s="6"/>
      <c r="I36" s="6"/>
      <c r="J36" s="6"/>
      <c r="K36" s="6"/>
      <c r="L36" s="6"/>
      <c r="M36" s="6"/>
      <c r="N36" s="7"/>
      <c r="O36" s="7"/>
      <c r="P36" s="7"/>
      <c r="Q36" s="7"/>
      <c r="R36" s="7"/>
      <c r="S36" s="7"/>
      <c r="T36" s="7"/>
      <c r="U36" s="7"/>
      <c r="V36" s="7"/>
      <c r="W36" s="7"/>
      <c r="X36" s="7"/>
      <c r="Y36" s="7"/>
    </row>
    <row r="37" spans="1:25" x14ac:dyDescent="0.3">
      <c r="A37" s="8" t="s">
        <v>64</v>
      </c>
      <c r="B37" s="6">
        <f>AIAN!B145+Asian!B145+NHPI!B145+'Two or More Races'!B145</f>
        <v>17011301</v>
      </c>
      <c r="C37" s="6">
        <f>AIAN!C145+Asian!C145+NHPI!C145+'Two or More Races'!C145</f>
        <v>17011618</v>
      </c>
      <c r="D37" s="6">
        <f>AIAN!D145+Asian!D145+NHPI!D145+'Two or More Races'!D145</f>
        <v>17138427</v>
      </c>
      <c r="E37" s="6">
        <f>AIAN!E145+Asian!E145+NHPI!E145+'Two or More Races'!E145</f>
        <v>17695579</v>
      </c>
      <c r="F37" s="6">
        <f>AIAN!F145+Asian!F145+NHPI!F145+'Two or More Races'!F145</f>
        <v>18268314</v>
      </c>
      <c r="G37" s="6">
        <f>AIAN!G145+Asian!G145+NHPI!G145+'Two or More Races'!G145</f>
        <v>18842953</v>
      </c>
      <c r="H37" s="6">
        <f>AIAN!H145+Asian!H145+NHPI!H145+'Two or More Races'!H145</f>
        <v>19458750</v>
      </c>
      <c r="I37" s="6">
        <f>AIAN!I145+Asian!I145+NHPI!I145+'Two or More Races'!I145</f>
        <v>20094532</v>
      </c>
      <c r="J37" s="6">
        <f>AIAN!J145+Asian!J145+NHPI!J145+'Two or More Races'!J145</f>
        <v>20734713</v>
      </c>
      <c r="K37" s="6">
        <f>AIAN!K145+Asian!K145+NHPI!K145+'Two or More Races'!K145</f>
        <v>21342781</v>
      </c>
      <c r="L37" s="6">
        <f>AIAN!L145+Asian!L145+NHPI!L145+'Two or More Races'!L145</f>
        <v>21845698</v>
      </c>
      <c r="M37" s="6">
        <f>AIAN!M145+Asian!M145+NHPI!M145+'Two or More Races'!M145</f>
        <v>22366639</v>
      </c>
      <c r="N37" s="7"/>
      <c r="O37" s="7"/>
      <c r="P37" s="7"/>
      <c r="Q37" s="7"/>
      <c r="R37" s="7"/>
      <c r="S37" s="7"/>
      <c r="T37" s="7"/>
      <c r="U37" s="7"/>
      <c r="V37" s="7"/>
      <c r="W37" s="7"/>
      <c r="X37" s="7"/>
      <c r="Y37" s="7"/>
    </row>
    <row r="38" spans="1:25" x14ac:dyDescent="0.3">
      <c r="A38" s="8" t="s">
        <v>65</v>
      </c>
      <c r="B38" s="6">
        <f>AIAN!B146+Asian!B146+NHPI!B146+'Two or More Races'!B146</f>
        <v>16314996</v>
      </c>
      <c r="C38" s="6">
        <f>AIAN!C146+Asian!C146+NHPI!C146+'Two or More Races'!C146</f>
        <v>16315297</v>
      </c>
      <c r="D38" s="6">
        <f>AIAN!D146+Asian!D146+NHPI!D146+'Two or More Races'!D146</f>
        <v>16438409</v>
      </c>
      <c r="E38" s="6">
        <f>AIAN!E146+Asian!E146+NHPI!E146+'Two or More Races'!E146</f>
        <v>16984666</v>
      </c>
      <c r="F38" s="6">
        <f>AIAN!F146+Asian!F146+NHPI!F146+'Two or More Races'!F146</f>
        <v>17546827</v>
      </c>
      <c r="G38" s="6">
        <f>AIAN!G146+Asian!G146+NHPI!G146+'Two or More Races'!G146</f>
        <v>18109695</v>
      </c>
      <c r="H38" s="6">
        <f>AIAN!H146+Asian!H146+NHPI!H146+'Two or More Races'!H146</f>
        <v>18712634</v>
      </c>
      <c r="I38" s="6">
        <f>AIAN!I146+Asian!I146+NHPI!I146+'Two or More Races'!I146</f>
        <v>19335753</v>
      </c>
      <c r="J38" s="6">
        <f>AIAN!J146+Asian!J146+NHPI!J146+'Two or More Races'!J146</f>
        <v>19952627</v>
      </c>
      <c r="K38" s="6">
        <f>AIAN!K146+Asian!K146+NHPI!K146+'Two or More Races'!K146</f>
        <v>20535724</v>
      </c>
      <c r="L38" s="6">
        <f>AIAN!L146+Asian!L146+NHPI!L146+'Two or More Races'!L146</f>
        <v>21038439</v>
      </c>
      <c r="M38" s="6">
        <f>AIAN!M146+Asian!M146+NHPI!M146+'Two or More Races'!M146</f>
        <v>21548442</v>
      </c>
      <c r="N38" s="7"/>
      <c r="O38" s="7"/>
      <c r="P38" s="7"/>
      <c r="Q38" s="7"/>
      <c r="R38" s="7"/>
      <c r="S38" s="7"/>
      <c r="T38" s="7"/>
      <c r="U38" s="7"/>
      <c r="V38" s="7"/>
      <c r="W38" s="7"/>
      <c r="X38" s="7"/>
      <c r="Y38" s="7"/>
    </row>
    <row r="39" spans="1:25" x14ac:dyDescent="0.3">
      <c r="A39" s="8" t="s">
        <v>66</v>
      </c>
      <c r="B39" s="6">
        <f>AIAN!B147+Asian!B147+NHPI!B147+'Two or More Races'!B147</f>
        <v>10465872</v>
      </c>
      <c r="C39" s="6">
        <f>AIAN!C147+Asian!C147+NHPI!C147+'Two or More Races'!C147</f>
        <v>10466101</v>
      </c>
      <c r="D39" s="6">
        <f>AIAN!D147+Asian!D147+NHPI!D147+'Two or More Races'!D147</f>
        <v>10526696</v>
      </c>
      <c r="E39" s="6">
        <f>AIAN!E147+Asian!E147+NHPI!E147+'Two or More Races'!E147</f>
        <v>10813641</v>
      </c>
      <c r="F39" s="6">
        <f>AIAN!F147+Asian!F147+NHPI!F147+'Two or More Races'!F147</f>
        <v>11118286</v>
      </c>
      <c r="G39" s="6">
        <f>AIAN!G147+Asian!G147+NHPI!G147+'Two or More Races'!G147</f>
        <v>11411938</v>
      </c>
      <c r="H39" s="6">
        <f>AIAN!H147+Asian!H147+NHPI!H147+'Two or More Races'!H147</f>
        <v>11722459</v>
      </c>
      <c r="I39" s="6">
        <f>AIAN!I147+Asian!I147+NHPI!I147+'Two or More Races'!I147</f>
        <v>12044894</v>
      </c>
      <c r="J39" s="6">
        <f>AIAN!J147+Asian!J147+NHPI!J147+'Two or More Races'!J147</f>
        <v>12364739</v>
      </c>
      <c r="K39" s="6">
        <f>AIAN!K147+Asian!K147+NHPI!K147+'Two or More Races'!K147</f>
        <v>12645785</v>
      </c>
      <c r="L39" s="6">
        <f>AIAN!L147+Asian!L147+NHPI!L147+'Two or More Races'!L147</f>
        <v>12864078</v>
      </c>
      <c r="M39" s="6">
        <f>AIAN!M147+Asian!M147+NHPI!M147+'Two or More Races'!M147</f>
        <v>13097374</v>
      </c>
      <c r="N39" s="7"/>
      <c r="O39" s="7"/>
      <c r="P39" s="7"/>
      <c r="Q39" s="7"/>
      <c r="R39" s="7"/>
      <c r="S39" s="7"/>
      <c r="T39" s="7"/>
      <c r="U39" s="7"/>
      <c r="V39" s="7"/>
      <c r="W39" s="7"/>
      <c r="X39" s="7"/>
      <c r="Y39" s="7"/>
    </row>
    <row r="40" spans="1:25" x14ac:dyDescent="0.3">
      <c r="A40" s="8"/>
      <c r="B40" s="6"/>
      <c r="C40" s="6"/>
      <c r="D40" s="6"/>
      <c r="E40" s="6"/>
      <c r="F40" s="6"/>
      <c r="G40" s="6"/>
      <c r="H40" s="6"/>
      <c r="I40" s="6"/>
      <c r="J40" s="6"/>
      <c r="K40" s="6"/>
      <c r="L40" s="6"/>
      <c r="M40" s="6"/>
      <c r="N40" s="7"/>
      <c r="O40" s="7"/>
      <c r="P40" s="7"/>
      <c r="Q40" s="7"/>
      <c r="R40" s="7"/>
      <c r="S40" s="7"/>
      <c r="T40" s="7"/>
      <c r="U40" s="7"/>
      <c r="V40" s="7"/>
      <c r="W40" s="7"/>
      <c r="X40" s="7"/>
      <c r="Y40" s="7"/>
    </row>
    <row r="41" spans="1:25" x14ac:dyDescent="0.3">
      <c r="A41" s="11" t="s">
        <v>67</v>
      </c>
      <c r="B41" s="6"/>
      <c r="C41" s="6"/>
      <c r="D41" s="6"/>
      <c r="E41" s="6"/>
      <c r="F41" s="6"/>
      <c r="G41" s="6"/>
      <c r="H41" s="6"/>
      <c r="I41" s="6"/>
      <c r="J41" s="6"/>
      <c r="K41" s="6"/>
      <c r="L41" s="6"/>
      <c r="M41" s="6"/>
      <c r="N41" s="7"/>
      <c r="O41" s="7"/>
      <c r="P41" s="7"/>
      <c r="Q41" s="7"/>
      <c r="R41" s="7"/>
      <c r="S41" s="7"/>
      <c r="T41" s="7"/>
      <c r="U41" s="7"/>
      <c r="V41" s="7"/>
      <c r="W41" s="7"/>
      <c r="X41" s="7"/>
      <c r="Y41" s="7"/>
    </row>
    <row r="42" spans="1:25" x14ac:dyDescent="0.3">
      <c r="A42" s="13" t="s">
        <v>70</v>
      </c>
      <c r="B42" s="6">
        <f>AIAN!B150+Asian!B150+NHPI!B150+'Two or More Races'!B150</f>
        <v>11075994</v>
      </c>
      <c r="C42" s="6">
        <f>AIAN!C150+Asian!C150+NHPI!C150+'Two or More Races'!C150</f>
        <v>11076229</v>
      </c>
      <c r="D42" s="6">
        <f>AIAN!D150+Asian!D150+NHPI!D150+'Two or More Races'!D150</f>
        <v>11149198</v>
      </c>
      <c r="E42" s="6">
        <f>AIAN!E150+Asian!E150+NHPI!E150+'Two or More Races'!E150</f>
        <v>11467058</v>
      </c>
      <c r="F42" s="6">
        <f>AIAN!F150+Asian!F150+NHPI!F150+'Two or More Races'!F150</f>
        <v>11796011</v>
      </c>
      <c r="G42" s="6">
        <f>AIAN!G150+Asian!G150+NHPI!G150+'Two or More Races'!G150</f>
        <v>12132386</v>
      </c>
      <c r="H42" s="6">
        <f>AIAN!H150+Asian!H150+NHPI!H150+'Two or More Races'!H150</f>
        <v>12488206</v>
      </c>
      <c r="I42" s="6">
        <f>AIAN!I150+Asian!I150+NHPI!I150+'Two or More Races'!I150</f>
        <v>12858984</v>
      </c>
      <c r="J42" s="6">
        <f>AIAN!J150+Asian!J150+NHPI!J150+'Two or More Races'!J150</f>
        <v>13217831</v>
      </c>
      <c r="K42" s="6">
        <f>AIAN!K150+Asian!K150+NHPI!K150+'Two or More Races'!K150</f>
        <v>13551029</v>
      </c>
      <c r="L42" s="6">
        <f>AIAN!L150+Asian!L150+NHPI!L150+'Two or More Races'!L150</f>
        <v>13824340</v>
      </c>
      <c r="M42" s="6">
        <f>AIAN!M150+Asian!M150+NHPI!M150+'Two or More Races'!M150</f>
        <v>14098802</v>
      </c>
      <c r="N42" s="7"/>
      <c r="O42" s="7"/>
      <c r="P42" s="7"/>
      <c r="Q42" s="7"/>
      <c r="R42" s="7"/>
      <c r="S42" s="7"/>
      <c r="T42" s="7"/>
      <c r="U42" s="7"/>
      <c r="V42" s="7"/>
      <c r="W42" s="7"/>
      <c r="X42" s="7"/>
      <c r="Y42" s="7"/>
    </row>
    <row r="43" spans="1:25" x14ac:dyDescent="0.3">
      <c r="A43" s="8" t="s">
        <v>56</v>
      </c>
      <c r="B43" s="6">
        <f>AIAN!B151+Asian!B151+NHPI!B151+'Two or More Races'!B151</f>
        <v>1016493</v>
      </c>
      <c r="C43" s="6">
        <f>AIAN!C151+Asian!C151+NHPI!C151+'Two or More Races'!C151</f>
        <v>1016495</v>
      </c>
      <c r="D43" s="6">
        <f>AIAN!D151+Asian!D151+NHPI!D151+'Two or More Races'!D151</f>
        <v>1018752</v>
      </c>
      <c r="E43" s="6">
        <f>AIAN!E151+Asian!E151+NHPI!E151+'Two or More Races'!E151</f>
        <v>1026190</v>
      </c>
      <c r="F43" s="6">
        <f>AIAN!F151+Asian!F151+NHPI!F151+'Two or More Races'!F151</f>
        <v>1031507</v>
      </c>
      <c r="G43" s="6">
        <f>AIAN!G151+Asian!G151+NHPI!G151+'Two or More Races'!G151</f>
        <v>1039605</v>
      </c>
      <c r="H43" s="6">
        <f>AIAN!H151+Asian!H151+NHPI!H151+'Two or More Races'!H151</f>
        <v>1053514</v>
      </c>
      <c r="I43" s="6">
        <f>AIAN!I151+Asian!I151+NHPI!I151+'Two or More Races'!I151</f>
        <v>1069718</v>
      </c>
      <c r="J43" s="6">
        <f>AIAN!J151+Asian!J151+NHPI!J151+'Two or More Races'!J151</f>
        <v>1084307</v>
      </c>
      <c r="K43" s="6">
        <f>AIAN!K151+Asian!K151+NHPI!K151+'Two or More Races'!K151</f>
        <v>1091725</v>
      </c>
      <c r="L43" s="6">
        <f>AIAN!L151+Asian!L151+NHPI!L151+'Two or More Races'!L151</f>
        <v>1083781</v>
      </c>
      <c r="M43" s="6">
        <f>AIAN!M151+Asian!M151+NHPI!M151+'Two or More Races'!M151</f>
        <v>1076044</v>
      </c>
      <c r="N43" s="7"/>
      <c r="O43" s="7"/>
      <c r="P43" s="7"/>
      <c r="Q43" s="7"/>
      <c r="R43" s="7"/>
      <c r="S43" s="7"/>
      <c r="T43" s="7"/>
      <c r="U43" s="7"/>
      <c r="V43" s="7"/>
      <c r="W43" s="7"/>
      <c r="X43" s="7"/>
      <c r="Y43" s="7"/>
    </row>
    <row r="44" spans="1:25" x14ac:dyDescent="0.3">
      <c r="A44" s="8" t="s">
        <v>71</v>
      </c>
      <c r="B44" s="6">
        <f>AIAN!B152+Asian!B152+NHPI!B152+'Two or More Races'!B152</f>
        <v>954897</v>
      </c>
      <c r="C44" s="6">
        <f>AIAN!C152+Asian!C152+NHPI!C152+'Two or More Races'!C152</f>
        <v>954899</v>
      </c>
      <c r="D44" s="6">
        <f>AIAN!D152+Asian!D152+NHPI!D152+'Two or More Races'!D152</f>
        <v>958833</v>
      </c>
      <c r="E44" s="6">
        <f>AIAN!E152+Asian!E152+NHPI!E152+'Two or More Races'!E152</f>
        <v>980397</v>
      </c>
      <c r="F44" s="6">
        <f>AIAN!F152+Asian!F152+NHPI!F152+'Two or More Races'!F152</f>
        <v>1010826</v>
      </c>
      <c r="G44" s="6">
        <f>AIAN!G152+Asian!G152+NHPI!G152+'Two or More Races'!G152</f>
        <v>1037740</v>
      </c>
      <c r="H44" s="6">
        <f>AIAN!H152+Asian!H152+NHPI!H152+'Two or More Races'!H152</f>
        <v>1055430</v>
      </c>
      <c r="I44" s="6">
        <f>AIAN!I152+Asian!I152+NHPI!I152+'Two or More Races'!I152</f>
        <v>1073469</v>
      </c>
      <c r="J44" s="6">
        <f>AIAN!J152+Asian!J152+NHPI!J152+'Two or More Races'!J152</f>
        <v>1083688</v>
      </c>
      <c r="K44" s="6">
        <f>AIAN!K152+Asian!K152+NHPI!K152+'Two or More Races'!K152</f>
        <v>1090815</v>
      </c>
      <c r="L44" s="6">
        <f>AIAN!L152+Asian!L152+NHPI!L152+'Two or More Races'!L152</f>
        <v>1097346</v>
      </c>
      <c r="M44" s="6">
        <f>AIAN!M152+Asian!M152+NHPI!M152+'Two or More Races'!M152</f>
        <v>1107832</v>
      </c>
      <c r="N44" s="7"/>
      <c r="O44" s="7"/>
      <c r="P44" s="7"/>
      <c r="Q44" s="7"/>
      <c r="R44" s="7"/>
      <c r="S44" s="7"/>
      <c r="T44" s="7"/>
      <c r="U44" s="7"/>
      <c r="V44" s="7"/>
      <c r="W44" s="7"/>
      <c r="X44" s="7"/>
      <c r="Y44" s="7"/>
    </row>
    <row r="45" spans="1:25" x14ac:dyDescent="0.3">
      <c r="A45" s="8" t="s">
        <v>72</v>
      </c>
      <c r="B45" s="6">
        <f>AIAN!B153+Asian!B153+NHPI!B153+'Two or More Races'!B153</f>
        <v>894253</v>
      </c>
      <c r="C45" s="6">
        <f>AIAN!C153+Asian!C153+NHPI!C153+'Two or More Races'!C153</f>
        <v>894260</v>
      </c>
      <c r="D45" s="6">
        <f>AIAN!D153+Asian!D153+NHPI!D153+'Two or More Races'!D153</f>
        <v>899839</v>
      </c>
      <c r="E45" s="6">
        <f>AIAN!E153+Asian!E153+NHPI!E153+'Two or More Races'!E153</f>
        <v>920809</v>
      </c>
      <c r="F45" s="6">
        <f>AIAN!F153+Asian!F153+NHPI!F153+'Two or More Races'!F153</f>
        <v>937314</v>
      </c>
      <c r="G45" s="6">
        <f>AIAN!G153+Asian!G153+NHPI!G153+'Two or More Races'!G153</f>
        <v>959260</v>
      </c>
      <c r="H45" s="6">
        <f>AIAN!H153+Asian!H153+NHPI!H153+'Two or More Races'!H153</f>
        <v>984487</v>
      </c>
      <c r="I45" s="6">
        <f>AIAN!I153+Asian!I153+NHPI!I153+'Two or More Races'!I153</f>
        <v>1005538</v>
      </c>
      <c r="J45" s="6">
        <f>AIAN!J153+Asian!J153+NHPI!J153+'Two or More Races'!J153</f>
        <v>1026385</v>
      </c>
      <c r="K45" s="6">
        <f>AIAN!K153+Asian!K153+NHPI!K153+'Two or More Races'!K153</f>
        <v>1055623</v>
      </c>
      <c r="L45" s="6">
        <f>AIAN!L153+Asian!L153+NHPI!L153+'Two or More Races'!L153</f>
        <v>1079753</v>
      </c>
      <c r="M45" s="6">
        <f>AIAN!M153+Asian!M153+NHPI!M153+'Two or More Races'!M153</f>
        <v>1094223</v>
      </c>
      <c r="N45" s="7"/>
      <c r="O45" s="7"/>
      <c r="P45" s="7"/>
      <c r="Q45" s="7"/>
      <c r="R45" s="7"/>
      <c r="S45" s="7"/>
      <c r="T45" s="7"/>
      <c r="U45" s="7"/>
      <c r="V45" s="7"/>
      <c r="W45" s="7"/>
      <c r="X45" s="7"/>
      <c r="Y45" s="7"/>
    </row>
    <row r="46" spans="1:25" x14ac:dyDescent="0.3">
      <c r="A46" s="8" t="s">
        <v>73</v>
      </c>
      <c r="B46" s="6">
        <f>AIAN!B154+Asian!B154+NHPI!B154+'Two or More Races'!B154</f>
        <v>903008</v>
      </c>
      <c r="C46" s="6">
        <f>AIAN!C154+Asian!C154+NHPI!C154+'Two or More Races'!C154</f>
        <v>903055</v>
      </c>
      <c r="D46" s="6">
        <f>AIAN!D154+Asian!D154+NHPI!D154+'Two or More Races'!D154</f>
        <v>904937</v>
      </c>
      <c r="E46" s="6">
        <f>AIAN!E154+Asian!E154+NHPI!E154+'Two or More Races'!E154</f>
        <v>913621</v>
      </c>
      <c r="F46" s="6">
        <f>AIAN!F154+Asian!F154+NHPI!F154+'Two or More Races'!F154</f>
        <v>923867</v>
      </c>
      <c r="G46" s="6">
        <f>AIAN!G154+Asian!G154+NHPI!G154+'Two or More Races'!G154</f>
        <v>938665</v>
      </c>
      <c r="H46" s="6">
        <f>AIAN!H154+Asian!H154+NHPI!H154+'Two or More Races'!H154</f>
        <v>954138</v>
      </c>
      <c r="I46" s="6">
        <f>AIAN!I154+Asian!I154+NHPI!I154+'Two or More Races'!I154</f>
        <v>975564</v>
      </c>
      <c r="J46" s="6">
        <f>AIAN!J154+Asian!J154+NHPI!J154+'Two or More Races'!J154</f>
        <v>996066</v>
      </c>
      <c r="K46" s="6">
        <f>AIAN!K154+Asian!K154+NHPI!K154+'Two or More Races'!K154</f>
        <v>1010505</v>
      </c>
      <c r="L46" s="6">
        <f>AIAN!L154+Asian!L154+NHPI!L154+'Two or More Races'!L154</f>
        <v>1026781</v>
      </c>
      <c r="M46" s="6">
        <f>AIAN!M154+Asian!M154+NHPI!M154+'Two or More Races'!M154</f>
        <v>1047264</v>
      </c>
      <c r="N46" s="7"/>
      <c r="O46" s="7"/>
      <c r="P46" s="7"/>
      <c r="Q46" s="7"/>
      <c r="R46" s="7"/>
      <c r="S46" s="7"/>
      <c r="T46" s="7"/>
      <c r="U46" s="7"/>
      <c r="V46" s="7"/>
      <c r="W46" s="7"/>
      <c r="X46" s="7"/>
      <c r="Y46" s="7"/>
    </row>
    <row r="47" spans="1:25" x14ac:dyDescent="0.3">
      <c r="A47" s="8" t="s">
        <v>74</v>
      </c>
      <c r="B47" s="6">
        <f>AIAN!B155+Asian!B155+NHPI!B155+'Two or More Races'!B155</f>
        <v>888432</v>
      </c>
      <c r="C47" s="6">
        <f>AIAN!C155+Asian!C155+NHPI!C155+'Two or More Races'!C155</f>
        <v>888494</v>
      </c>
      <c r="D47" s="6">
        <f>AIAN!D155+Asian!D155+NHPI!D155+'Two or More Races'!D155</f>
        <v>898388</v>
      </c>
      <c r="E47" s="6">
        <f>AIAN!E155+Asian!E155+NHPI!E155+'Two or More Races'!E155</f>
        <v>942089</v>
      </c>
      <c r="F47" s="6">
        <f>AIAN!F155+Asian!F155+NHPI!F155+'Two or More Races'!F155</f>
        <v>984819</v>
      </c>
      <c r="G47" s="6">
        <f>AIAN!G155+Asian!G155+NHPI!G155+'Two or More Races'!G155</f>
        <v>1017619</v>
      </c>
      <c r="H47" s="6">
        <f>AIAN!H155+Asian!H155+NHPI!H155+'Two or More Races'!H155</f>
        <v>1044030</v>
      </c>
      <c r="I47" s="6">
        <f>AIAN!I155+Asian!I155+NHPI!I155+'Two or More Races'!I155</f>
        <v>1062390</v>
      </c>
      <c r="J47" s="6">
        <f>AIAN!J155+Asian!J155+NHPI!J155+'Two or More Races'!J155</f>
        <v>1074748</v>
      </c>
      <c r="K47" s="6">
        <f>AIAN!K155+Asian!K155+NHPI!K155+'Two or More Races'!K155</f>
        <v>1082851</v>
      </c>
      <c r="L47" s="6">
        <f>AIAN!L155+Asian!L155+NHPI!L155+'Two or More Races'!L155</f>
        <v>1085568</v>
      </c>
      <c r="M47" s="6">
        <f>AIAN!M155+Asian!M155+NHPI!M155+'Two or More Races'!M155</f>
        <v>1088664</v>
      </c>
      <c r="N47" s="7"/>
      <c r="O47" s="7"/>
      <c r="P47" s="7"/>
      <c r="Q47" s="7"/>
      <c r="R47" s="7"/>
      <c r="S47" s="7"/>
      <c r="T47" s="7"/>
      <c r="U47" s="7"/>
      <c r="V47" s="7"/>
      <c r="W47" s="7"/>
      <c r="X47" s="7"/>
      <c r="Y47" s="7"/>
    </row>
    <row r="48" spans="1:25" x14ac:dyDescent="0.3">
      <c r="A48" s="8" t="s">
        <v>75</v>
      </c>
      <c r="B48" s="6">
        <f>AIAN!B156+Asian!B156+NHPI!B156+'Two or More Races'!B156</f>
        <v>868233</v>
      </c>
      <c r="C48" s="6">
        <f>AIAN!C156+Asian!C156+NHPI!C156+'Two or More Races'!C156</f>
        <v>868274</v>
      </c>
      <c r="D48" s="6">
        <f>AIAN!D156+Asian!D156+NHPI!D156+'Two or More Races'!D156</f>
        <v>874061</v>
      </c>
      <c r="E48" s="6">
        <f>AIAN!E156+Asian!E156+NHPI!E156+'Two or More Races'!E156</f>
        <v>903857</v>
      </c>
      <c r="F48" s="6">
        <f>AIAN!F156+Asian!F156+NHPI!F156+'Two or More Races'!F156</f>
        <v>930564</v>
      </c>
      <c r="G48" s="6">
        <f>AIAN!G156+Asian!G156+NHPI!G156+'Two or More Races'!G156</f>
        <v>963034</v>
      </c>
      <c r="H48" s="6">
        <f>AIAN!H156+Asian!H156+NHPI!H156+'Two or More Races'!H156</f>
        <v>1009072</v>
      </c>
      <c r="I48" s="6">
        <f>AIAN!I156+Asian!I156+NHPI!I156+'Two or More Races'!I156</f>
        <v>1062065</v>
      </c>
      <c r="J48" s="6">
        <f>AIAN!J156+Asian!J156+NHPI!J156+'Two or More Races'!J156</f>
        <v>1115699</v>
      </c>
      <c r="K48" s="6">
        <f>AIAN!K156+Asian!K156+NHPI!K156+'Two or More Races'!K156</f>
        <v>1161371</v>
      </c>
      <c r="L48" s="6">
        <f>AIAN!L156+Asian!L156+NHPI!L156+'Two or More Races'!L156</f>
        <v>1185982</v>
      </c>
      <c r="M48" s="6">
        <f>AIAN!M156+Asian!M156+NHPI!M156+'Two or More Races'!M156</f>
        <v>1201206</v>
      </c>
      <c r="N48" s="7"/>
      <c r="O48" s="7"/>
      <c r="P48" s="7"/>
      <c r="Q48" s="7"/>
      <c r="R48" s="7"/>
      <c r="S48" s="7"/>
      <c r="T48" s="7"/>
      <c r="U48" s="7"/>
      <c r="V48" s="7"/>
      <c r="W48" s="7"/>
      <c r="X48" s="7"/>
      <c r="Y48" s="7"/>
    </row>
    <row r="49" spans="1:25" x14ac:dyDescent="0.3">
      <c r="A49" s="8" t="s">
        <v>76</v>
      </c>
      <c r="B49" s="6">
        <f>AIAN!B157+Asian!B157+NHPI!B157+'Two or More Races'!B157</f>
        <v>824444</v>
      </c>
      <c r="C49" s="6">
        <f>AIAN!C157+Asian!C157+NHPI!C157+'Two or More Races'!C157</f>
        <v>824452</v>
      </c>
      <c r="D49" s="6">
        <f>AIAN!D157+Asian!D157+NHPI!D157+'Two or More Races'!D157</f>
        <v>828713</v>
      </c>
      <c r="E49" s="6">
        <f>AIAN!E157+Asian!E157+NHPI!E157+'Two or More Races'!E157</f>
        <v>853362</v>
      </c>
      <c r="F49" s="6">
        <f>AIAN!F157+Asian!F157+NHPI!F157+'Two or More Races'!F157</f>
        <v>887778</v>
      </c>
      <c r="G49" s="6">
        <f>AIAN!G157+Asian!G157+NHPI!G157+'Two or More Races'!G157</f>
        <v>925219</v>
      </c>
      <c r="H49" s="6">
        <f>AIAN!H157+Asian!H157+NHPI!H157+'Two or More Races'!H157</f>
        <v>961931</v>
      </c>
      <c r="I49" s="6">
        <f>AIAN!I157+Asian!I157+NHPI!I157+'Two or More Races'!I157</f>
        <v>996065</v>
      </c>
      <c r="J49" s="6">
        <f>AIAN!J157+Asian!J157+NHPI!J157+'Two or More Races'!J157</f>
        <v>1035245</v>
      </c>
      <c r="K49" s="6">
        <f>AIAN!K157+Asian!K157+NHPI!K157+'Two or More Races'!K157</f>
        <v>1065542</v>
      </c>
      <c r="L49" s="6">
        <f>AIAN!L157+Asian!L157+NHPI!L157+'Two or More Races'!L157</f>
        <v>1093249</v>
      </c>
      <c r="M49" s="6">
        <f>AIAN!M157+Asian!M157+NHPI!M157+'Two or More Races'!M157</f>
        <v>1130441</v>
      </c>
      <c r="N49" s="7"/>
      <c r="O49" s="7"/>
      <c r="P49" s="7"/>
      <c r="Q49" s="7"/>
      <c r="R49" s="7"/>
      <c r="S49" s="7"/>
      <c r="T49" s="7"/>
      <c r="U49" s="7"/>
      <c r="V49" s="7"/>
      <c r="W49" s="7"/>
      <c r="X49" s="7"/>
      <c r="Y49" s="7"/>
    </row>
    <row r="50" spans="1:25" x14ac:dyDescent="0.3">
      <c r="A50" s="8" t="s">
        <v>77</v>
      </c>
      <c r="B50" s="6">
        <f>AIAN!B158+Asian!B158+NHPI!B158+'Two or More Races'!B158</f>
        <v>831063</v>
      </c>
      <c r="C50" s="6">
        <f>AIAN!C158+Asian!C158+NHPI!C158+'Two or More Races'!C158</f>
        <v>831073</v>
      </c>
      <c r="D50" s="6">
        <f>AIAN!D158+Asian!D158+NHPI!D158+'Two or More Races'!D158</f>
        <v>833061</v>
      </c>
      <c r="E50" s="6">
        <f>AIAN!E158+Asian!E158+NHPI!E158+'Two or More Races'!E158</f>
        <v>839838</v>
      </c>
      <c r="F50" s="6">
        <f>AIAN!F158+Asian!F158+NHPI!F158+'Two or More Races'!F158</f>
        <v>846128</v>
      </c>
      <c r="G50" s="6">
        <f>AIAN!G158+Asian!G158+NHPI!G158+'Two or More Races'!G158</f>
        <v>855065</v>
      </c>
      <c r="H50" s="6">
        <f>AIAN!H158+Asian!H158+NHPI!H158+'Two or More Races'!H158</f>
        <v>872606</v>
      </c>
      <c r="I50" s="6">
        <f>AIAN!I158+Asian!I158+NHPI!I158+'Two or More Races'!I158</f>
        <v>899399</v>
      </c>
      <c r="J50" s="6">
        <f>AIAN!J158+Asian!J158+NHPI!J158+'Two or More Races'!J158</f>
        <v>930546</v>
      </c>
      <c r="K50" s="6">
        <f>AIAN!K158+Asian!K158+NHPI!K158+'Two or More Races'!K158</f>
        <v>969327</v>
      </c>
      <c r="L50" s="6">
        <f>AIAN!L158+Asian!L158+NHPI!L158+'Two or More Races'!L158</f>
        <v>1005992</v>
      </c>
      <c r="M50" s="6">
        <f>AIAN!M158+Asian!M158+NHPI!M158+'Two or More Races'!M158</f>
        <v>1038247</v>
      </c>
      <c r="N50" s="7"/>
      <c r="O50" s="7"/>
      <c r="P50" s="7"/>
      <c r="Q50" s="7"/>
      <c r="R50" s="7"/>
      <c r="S50" s="7"/>
      <c r="T50" s="7"/>
      <c r="U50" s="7"/>
      <c r="V50" s="7"/>
      <c r="W50" s="7"/>
      <c r="X50" s="7"/>
      <c r="Y50" s="7"/>
    </row>
    <row r="51" spans="1:25" x14ac:dyDescent="0.3">
      <c r="A51" s="8" t="s">
        <v>78</v>
      </c>
      <c r="B51" s="6">
        <f>AIAN!B159+Asian!B159+NHPI!B159+'Two or More Races'!B159</f>
        <v>750296</v>
      </c>
      <c r="C51" s="6">
        <f>AIAN!C159+Asian!C159+NHPI!C159+'Two or More Races'!C159</f>
        <v>750307</v>
      </c>
      <c r="D51" s="6">
        <f>AIAN!D159+Asian!D159+NHPI!D159+'Two or More Races'!D159</f>
        <v>757056</v>
      </c>
      <c r="E51" s="6">
        <f>AIAN!E159+Asian!E159+NHPI!E159+'Two or More Races'!E159</f>
        <v>785410</v>
      </c>
      <c r="F51" s="6">
        <f>AIAN!F159+Asian!F159+NHPI!F159+'Two or More Races'!F159</f>
        <v>818121</v>
      </c>
      <c r="G51" s="6">
        <f>AIAN!G159+Asian!G159+NHPI!G159+'Two or More Races'!G159</f>
        <v>841879</v>
      </c>
      <c r="H51" s="6">
        <f>AIAN!H159+Asian!H159+NHPI!H159+'Two or More Races'!H159</f>
        <v>858595</v>
      </c>
      <c r="I51" s="6">
        <f>AIAN!I159+Asian!I159+NHPI!I159+'Two or More Races'!I159</f>
        <v>871064</v>
      </c>
      <c r="J51" s="6">
        <f>AIAN!J159+Asian!J159+NHPI!J159+'Two or More Races'!J159</f>
        <v>879689</v>
      </c>
      <c r="K51" s="6">
        <f>AIAN!K159+Asian!K159+NHPI!K159+'Two or More Races'!K159</f>
        <v>886955</v>
      </c>
      <c r="L51" s="6">
        <f>AIAN!L159+Asian!L159+NHPI!L159+'Two or More Races'!L159</f>
        <v>894020</v>
      </c>
      <c r="M51" s="6">
        <f>AIAN!M159+Asian!M159+NHPI!M159+'Two or More Races'!M159</f>
        <v>908415</v>
      </c>
      <c r="N51" s="7"/>
      <c r="O51" s="7"/>
      <c r="P51" s="7"/>
      <c r="Q51" s="7"/>
      <c r="R51" s="7"/>
      <c r="S51" s="7"/>
      <c r="T51" s="7"/>
      <c r="U51" s="7"/>
      <c r="V51" s="7"/>
      <c r="W51" s="7"/>
      <c r="X51" s="7"/>
      <c r="Y51" s="7"/>
    </row>
    <row r="52" spans="1:25" x14ac:dyDescent="0.3">
      <c r="A52" s="8" t="s">
        <v>79</v>
      </c>
      <c r="B52" s="6">
        <f>AIAN!B160+Asian!B160+NHPI!B160+'Two or More Races'!B160</f>
        <v>718852</v>
      </c>
      <c r="C52" s="6">
        <f>AIAN!C160+Asian!C160+NHPI!C160+'Two or More Races'!C160</f>
        <v>718861</v>
      </c>
      <c r="D52" s="6">
        <f>AIAN!D160+Asian!D160+NHPI!D160+'Two or More Races'!D160</f>
        <v>720612</v>
      </c>
      <c r="E52" s="6">
        <f>AIAN!E160+Asian!E160+NHPI!E160+'Two or More Races'!E160</f>
        <v>731393</v>
      </c>
      <c r="F52" s="6">
        <f>AIAN!F160+Asian!F160+NHPI!F160+'Two or More Races'!F160</f>
        <v>736742</v>
      </c>
      <c r="G52" s="6">
        <f>AIAN!G160+Asian!G160+NHPI!G160+'Two or More Races'!G160</f>
        <v>741006</v>
      </c>
      <c r="H52" s="6">
        <f>AIAN!H160+Asian!H160+NHPI!H160+'Two or More Races'!H160</f>
        <v>754603</v>
      </c>
      <c r="I52" s="6">
        <f>AIAN!I160+Asian!I160+NHPI!I160+'Two or More Races'!I160</f>
        <v>779369</v>
      </c>
      <c r="J52" s="6">
        <f>AIAN!J160+Asian!J160+NHPI!J160+'Two or More Races'!J160</f>
        <v>808298</v>
      </c>
      <c r="K52" s="6">
        <f>AIAN!K160+Asian!K160+NHPI!K160+'Two or More Races'!K160</f>
        <v>840483</v>
      </c>
      <c r="L52" s="6">
        <f>AIAN!L160+Asian!L160+NHPI!L160+'Two or More Races'!L160</f>
        <v>862382</v>
      </c>
      <c r="M52" s="6">
        <f>AIAN!M160+Asian!M160+NHPI!M160+'Two or More Races'!M160</f>
        <v>876499</v>
      </c>
      <c r="N52" s="7"/>
      <c r="O52" s="7"/>
      <c r="P52" s="7"/>
      <c r="Q52" s="7"/>
      <c r="R52" s="7"/>
      <c r="S52" s="7"/>
      <c r="T52" s="7"/>
      <c r="U52" s="7"/>
      <c r="V52" s="7"/>
      <c r="W52" s="7"/>
      <c r="X52" s="7"/>
      <c r="Y52" s="7"/>
    </row>
    <row r="53" spans="1:25" x14ac:dyDescent="0.3">
      <c r="A53" s="8" t="s">
        <v>80</v>
      </c>
      <c r="B53" s="6">
        <f>AIAN!B161+Asian!B161+NHPI!B161+'Two or More Races'!B161</f>
        <v>649595</v>
      </c>
      <c r="C53" s="6">
        <f>AIAN!C161+Asian!C161+NHPI!C161+'Two or More Races'!C161</f>
        <v>649601</v>
      </c>
      <c r="D53" s="6">
        <f>AIAN!D161+Asian!D161+NHPI!D161+'Two or More Races'!D161</f>
        <v>654628</v>
      </c>
      <c r="E53" s="6">
        <f>AIAN!E161+Asian!E161+NHPI!E161+'Two or More Races'!E161</f>
        <v>667737</v>
      </c>
      <c r="F53" s="6">
        <f>AIAN!F161+Asian!F161+NHPI!F161+'Two or More Races'!F161</f>
        <v>681368</v>
      </c>
      <c r="G53" s="6">
        <f>AIAN!G161+Asian!G161+NHPI!G161+'Two or More Races'!G161</f>
        <v>700321</v>
      </c>
      <c r="H53" s="6">
        <f>AIAN!H161+Asian!H161+NHPI!H161+'Two or More Races'!H161</f>
        <v>719556</v>
      </c>
      <c r="I53" s="6">
        <f>AIAN!I161+Asian!I161+NHPI!I161+'Two or More Races'!I161</f>
        <v>728793</v>
      </c>
      <c r="J53" s="6">
        <f>AIAN!J161+Asian!J161+NHPI!J161+'Two or More Races'!J161</f>
        <v>739223</v>
      </c>
      <c r="K53" s="6">
        <f>AIAN!K161+Asian!K161+NHPI!K161+'Two or More Races'!K161</f>
        <v>744009</v>
      </c>
      <c r="L53" s="6">
        <f>AIAN!L161+Asian!L161+NHPI!L161+'Two or More Races'!L161</f>
        <v>746727</v>
      </c>
      <c r="M53" s="6">
        <f>AIAN!M161+Asian!M161+NHPI!M161+'Two or More Races'!M161</f>
        <v>758190</v>
      </c>
      <c r="N53" s="7"/>
      <c r="O53" s="7"/>
      <c r="P53" s="7"/>
      <c r="Q53" s="7"/>
      <c r="R53" s="7"/>
      <c r="S53" s="7"/>
      <c r="T53" s="7"/>
      <c r="U53" s="7"/>
      <c r="V53" s="7"/>
      <c r="W53" s="7"/>
      <c r="X53" s="7"/>
      <c r="Y53" s="7"/>
    </row>
    <row r="54" spans="1:25" x14ac:dyDescent="0.3">
      <c r="A54" s="8" t="s">
        <v>81</v>
      </c>
      <c r="B54" s="6">
        <f>AIAN!B162+Asian!B162+NHPI!B162+'Two or More Races'!B162</f>
        <v>538940</v>
      </c>
      <c r="C54" s="6">
        <f>AIAN!C162+Asian!C162+NHPI!C162+'Two or More Races'!C162</f>
        <v>538944</v>
      </c>
      <c r="D54" s="6">
        <f>AIAN!D162+Asian!D162+NHPI!D162+'Two or More Races'!D162</f>
        <v>544167</v>
      </c>
      <c r="E54" s="6">
        <f>AIAN!E162+Asian!E162+NHPI!E162+'Two or More Races'!E162</f>
        <v>570003</v>
      </c>
      <c r="F54" s="6">
        <f>AIAN!F162+Asian!F162+NHPI!F162+'Two or More Races'!F162</f>
        <v>595035</v>
      </c>
      <c r="G54" s="6">
        <f>AIAN!G162+Asian!G162+NHPI!G162+'Two or More Races'!G162</f>
        <v>617733</v>
      </c>
      <c r="H54" s="6">
        <f>AIAN!H162+Asian!H162+NHPI!H162+'Two or More Races'!H162</f>
        <v>635647</v>
      </c>
      <c r="I54" s="6">
        <f>AIAN!I162+Asian!I162+NHPI!I162+'Two or More Races'!I162</f>
        <v>655606</v>
      </c>
      <c r="J54" s="6">
        <f>AIAN!J162+Asian!J162+NHPI!J162+'Two or More Races'!J162</f>
        <v>668554</v>
      </c>
      <c r="K54" s="6">
        <f>AIAN!K162+Asian!K162+NHPI!K162+'Two or More Races'!K162</f>
        <v>681366</v>
      </c>
      <c r="L54" s="6">
        <f>AIAN!L162+Asian!L162+NHPI!L162+'Two or More Races'!L162</f>
        <v>698509</v>
      </c>
      <c r="M54" s="6">
        <f>AIAN!M162+Asian!M162+NHPI!M162+'Two or More Races'!M162</f>
        <v>715303</v>
      </c>
      <c r="N54" s="7"/>
      <c r="O54" s="7"/>
      <c r="P54" s="7"/>
      <c r="Q54" s="7"/>
      <c r="R54" s="7"/>
      <c r="S54" s="7"/>
      <c r="T54" s="7"/>
      <c r="U54" s="7"/>
      <c r="V54" s="7"/>
      <c r="W54" s="7"/>
      <c r="X54" s="7"/>
      <c r="Y54" s="7"/>
    </row>
    <row r="55" spans="1:25" x14ac:dyDescent="0.3">
      <c r="A55" s="8" t="s">
        <v>82</v>
      </c>
      <c r="B55" s="6">
        <f>AIAN!B163+Asian!B163+NHPI!B163+'Two or More Races'!B163</f>
        <v>431878</v>
      </c>
      <c r="C55" s="6">
        <f>AIAN!C163+Asian!C163+NHPI!C163+'Two or More Races'!C163</f>
        <v>431881</v>
      </c>
      <c r="D55" s="6">
        <f>AIAN!D163+Asian!D163+NHPI!D163+'Two or More Races'!D163</f>
        <v>439117</v>
      </c>
      <c r="E55" s="6">
        <f>AIAN!E163+Asian!E163+NHPI!E163+'Two or More Races'!E163</f>
        <v>465346</v>
      </c>
      <c r="F55" s="6">
        <f>AIAN!F163+Asian!F163+NHPI!F163+'Two or More Races'!F163</f>
        <v>481788</v>
      </c>
      <c r="G55" s="6">
        <f>AIAN!G163+Asian!G163+NHPI!G163+'Two or More Races'!G163</f>
        <v>500186</v>
      </c>
      <c r="H55" s="6">
        <f>AIAN!H163+Asian!H163+NHPI!H163+'Two or More Races'!H163</f>
        <v>520192</v>
      </c>
      <c r="I55" s="6">
        <f>AIAN!I163+Asian!I163+NHPI!I163+'Two or More Races'!I163</f>
        <v>540727</v>
      </c>
      <c r="J55" s="6">
        <f>AIAN!J163+Asian!J163+NHPI!J163+'Two or More Races'!J163</f>
        <v>566345</v>
      </c>
      <c r="K55" s="6">
        <f>AIAN!K163+Asian!K163+NHPI!K163+'Two or More Races'!K163</f>
        <v>590103</v>
      </c>
      <c r="L55" s="6">
        <f>AIAN!L163+Asian!L163+NHPI!L163+'Two or More Races'!L163</f>
        <v>610589</v>
      </c>
      <c r="M55" s="6">
        <f>AIAN!M163+Asian!M163+NHPI!M163+'Two or More Races'!M163</f>
        <v>626443</v>
      </c>
      <c r="N55" s="7"/>
      <c r="O55" s="7"/>
      <c r="P55" s="7"/>
      <c r="Q55" s="7"/>
      <c r="R55" s="7"/>
      <c r="S55" s="7"/>
      <c r="T55" s="7"/>
      <c r="U55" s="7"/>
      <c r="V55" s="7"/>
      <c r="W55" s="7"/>
      <c r="X55" s="7"/>
      <c r="Y55" s="7"/>
    </row>
    <row r="56" spans="1:25" x14ac:dyDescent="0.3">
      <c r="A56" s="8" t="s">
        <v>83</v>
      </c>
      <c r="B56" s="6">
        <f>AIAN!B164+Asian!B164+NHPI!B164+'Two or More Races'!B164</f>
        <v>296923</v>
      </c>
      <c r="C56" s="6">
        <f>AIAN!C164+Asian!C164+NHPI!C164+'Two or More Races'!C164</f>
        <v>296926</v>
      </c>
      <c r="D56" s="6">
        <f>AIAN!D164+Asian!D164+NHPI!D164+'Two or More Races'!D164</f>
        <v>300662</v>
      </c>
      <c r="E56" s="6">
        <f>AIAN!E164+Asian!E164+NHPI!E164+'Two or More Races'!E164</f>
        <v>317429</v>
      </c>
      <c r="F56" s="6">
        <f>AIAN!F164+Asian!F164+NHPI!F164+'Two or More Races'!F164</f>
        <v>344298</v>
      </c>
      <c r="G56" s="6">
        <f>AIAN!G164+Asian!G164+NHPI!G164+'Two or More Races'!G164</f>
        <v>371413</v>
      </c>
      <c r="H56" s="6">
        <f>AIAN!H164+Asian!H164+NHPI!H164+'Two or More Races'!H164</f>
        <v>399897</v>
      </c>
      <c r="I56" s="6">
        <f>AIAN!I164+Asian!I164+NHPI!I164+'Two or More Races'!I164</f>
        <v>431476</v>
      </c>
      <c r="J56" s="6">
        <f>AIAN!J164+Asian!J164+NHPI!J164+'Two or More Races'!J164</f>
        <v>456544</v>
      </c>
      <c r="K56" s="6">
        <f>AIAN!K164+Asian!K164+NHPI!K164+'Two or More Races'!K164</f>
        <v>472161</v>
      </c>
      <c r="L56" s="6">
        <f>AIAN!L164+Asian!L164+NHPI!L164+'Two or More Races'!L164</f>
        <v>488894</v>
      </c>
      <c r="M56" s="6">
        <f>AIAN!M164+Asian!M164+NHPI!M164+'Two or More Races'!M164</f>
        <v>506750</v>
      </c>
      <c r="N56" s="7"/>
      <c r="O56" s="7"/>
      <c r="P56" s="7"/>
      <c r="Q56" s="7"/>
      <c r="R56" s="7"/>
      <c r="S56" s="7"/>
      <c r="T56" s="7"/>
      <c r="U56" s="7"/>
      <c r="V56" s="7"/>
      <c r="W56" s="7"/>
      <c r="X56" s="7"/>
      <c r="Y56" s="7"/>
    </row>
    <row r="57" spans="1:25" x14ac:dyDescent="0.3">
      <c r="A57" s="8" t="s">
        <v>84</v>
      </c>
      <c r="B57" s="6">
        <f>AIAN!B165+Asian!B165+NHPI!B165+'Two or More Races'!B165</f>
        <v>214910</v>
      </c>
      <c r="C57" s="6">
        <f>AIAN!C165+Asian!C165+NHPI!C165+'Two or More Races'!C165</f>
        <v>214915</v>
      </c>
      <c r="D57" s="6">
        <f>AIAN!D165+Asian!D165+NHPI!D165+'Two or More Races'!D165</f>
        <v>218072</v>
      </c>
      <c r="E57" s="6">
        <f>AIAN!E165+Asian!E165+NHPI!E165+'Two or More Races'!E165</f>
        <v>230472</v>
      </c>
      <c r="F57" s="6">
        <f>AIAN!F165+Asian!F165+NHPI!F165+'Two or More Races'!F165</f>
        <v>244083</v>
      </c>
      <c r="G57" s="6">
        <f>AIAN!G165+Asian!G165+NHPI!G165+'Two or More Races'!G165</f>
        <v>257757</v>
      </c>
      <c r="H57" s="6">
        <f>AIAN!H165+Asian!H165+NHPI!H165+'Two or More Races'!H165</f>
        <v>272746</v>
      </c>
      <c r="I57" s="6">
        <f>AIAN!I165+Asian!I165+NHPI!I165+'Two or More Races'!I165</f>
        <v>287403</v>
      </c>
      <c r="J57" s="6">
        <f>AIAN!J165+Asian!J165+NHPI!J165+'Two or More Races'!J165</f>
        <v>303644</v>
      </c>
      <c r="K57" s="6">
        <f>AIAN!K165+Asian!K165+NHPI!K165+'Two or More Races'!K165</f>
        <v>329276</v>
      </c>
      <c r="L57" s="6">
        <f>AIAN!L165+Asian!L165+NHPI!L165+'Two or More Races'!L165</f>
        <v>354515</v>
      </c>
      <c r="M57" s="6">
        <f>AIAN!M165+Asian!M165+NHPI!M165+'Two or More Races'!M165</f>
        <v>380366</v>
      </c>
      <c r="N57" s="7"/>
      <c r="O57" s="7"/>
      <c r="P57" s="7"/>
      <c r="Q57" s="7"/>
      <c r="R57" s="7"/>
      <c r="S57" s="7"/>
      <c r="T57" s="7"/>
      <c r="U57" s="7"/>
      <c r="V57" s="7"/>
      <c r="W57" s="7"/>
      <c r="X57" s="7"/>
      <c r="Y57" s="7"/>
    </row>
    <row r="58" spans="1:25" x14ac:dyDescent="0.3">
      <c r="A58" s="8" t="s">
        <v>85</v>
      </c>
      <c r="B58" s="6">
        <f>AIAN!B166+Asian!B166+NHPI!B166+'Two or More Races'!B166</f>
        <v>140781</v>
      </c>
      <c r="C58" s="6">
        <f>AIAN!C166+Asian!C166+NHPI!C166+'Two or More Races'!C166</f>
        <v>140785</v>
      </c>
      <c r="D58" s="6">
        <f>AIAN!D166+Asian!D166+NHPI!D166+'Two or More Races'!D166</f>
        <v>142433</v>
      </c>
      <c r="E58" s="6">
        <f>AIAN!E166+Asian!E166+NHPI!E166+'Two or More Races'!E166</f>
        <v>152042</v>
      </c>
      <c r="F58" s="6">
        <f>AIAN!F166+Asian!F166+NHPI!F166+'Two or More Races'!F166</f>
        <v>162556</v>
      </c>
      <c r="G58" s="6">
        <f>AIAN!G166+Asian!G166+NHPI!G166+'Two or More Races'!G166</f>
        <v>173746</v>
      </c>
      <c r="H58" s="6">
        <f>AIAN!H166+Asian!H166+NHPI!H166+'Two or More Races'!H166</f>
        <v>185583</v>
      </c>
      <c r="I58" s="6">
        <f>AIAN!I166+Asian!I166+NHPI!I166+'Two or More Races'!I166</f>
        <v>198465</v>
      </c>
      <c r="J58" s="6">
        <f>AIAN!J166+Asian!J166+NHPI!J166+'Two or More Races'!J166</f>
        <v>210127</v>
      </c>
      <c r="K58" s="6">
        <f>AIAN!K166+Asian!K166+NHPI!K166+'Two or More Races'!K166</f>
        <v>222611</v>
      </c>
      <c r="L58" s="6">
        <f>AIAN!L166+Asian!L166+NHPI!L166+'Two or More Races'!L166</f>
        <v>235076</v>
      </c>
      <c r="M58" s="6">
        <f>AIAN!M166+Asian!M166+NHPI!M166+'Two or More Races'!M166</f>
        <v>248341</v>
      </c>
      <c r="N58" s="7"/>
      <c r="O58" s="7"/>
      <c r="P58" s="7"/>
      <c r="Q58" s="7"/>
      <c r="R58" s="7"/>
      <c r="S58" s="7"/>
      <c r="T58" s="7"/>
      <c r="U58" s="7"/>
      <c r="V58" s="7"/>
      <c r="W58" s="7"/>
      <c r="X58" s="7"/>
      <c r="Y58" s="7"/>
    </row>
    <row r="59" spans="1:25" x14ac:dyDescent="0.3">
      <c r="A59" s="8" t="s">
        <v>86</v>
      </c>
      <c r="B59" s="6">
        <f>AIAN!B167+Asian!B167+NHPI!B167+'Two or More Races'!B167</f>
        <v>87271</v>
      </c>
      <c r="C59" s="6">
        <f>AIAN!C167+Asian!C167+NHPI!C167+'Two or More Races'!C167</f>
        <v>87276</v>
      </c>
      <c r="D59" s="6">
        <f>AIAN!D167+Asian!D167+NHPI!D167+'Two or More Races'!D167</f>
        <v>88723</v>
      </c>
      <c r="E59" s="6">
        <f>AIAN!E167+Asian!E167+NHPI!E167+'Two or More Races'!E167</f>
        <v>94142</v>
      </c>
      <c r="F59" s="6">
        <f>AIAN!F167+Asian!F167+NHPI!F167+'Two or More Races'!F167</f>
        <v>99626</v>
      </c>
      <c r="G59" s="6">
        <f>AIAN!G167+Asian!G167+NHPI!G167+'Two or More Races'!G167</f>
        <v>105937</v>
      </c>
      <c r="H59" s="6">
        <f>AIAN!H167+Asian!H167+NHPI!H167+'Two or More Races'!H167</f>
        <v>112657</v>
      </c>
      <c r="I59" s="6">
        <f>AIAN!I167+Asian!I167+NHPI!I167+'Two or More Races'!I167</f>
        <v>119872</v>
      </c>
      <c r="J59" s="6">
        <f>AIAN!J167+Asian!J167+NHPI!J167+'Two or More Races'!J167</f>
        <v>128655</v>
      </c>
      <c r="K59" s="6">
        <f>AIAN!K167+Asian!K167+NHPI!K167+'Two or More Races'!K167</f>
        <v>137803</v>
      </c>
      <c r="L59" s="6">
        <f>AIAN!L167+Asian!L167+NHPI!L167+'Two or More Races'!L167</f>
        <v>147463</v>
      </c>
      <c r="M59" s="6">
        <f>AIAN!M167+Asian!M167+NHPI!M167+'Two or More Races'!M167</f>
        <v>157422</v>
      </c>
      <c r="N59" s="7"/>
      <c r="O59" s="7"/>
      <c r="P59" s="7"/>
      <c r="Q59" s="7"/>
      <c r="R59" s="7"/>
      <c r="S59" s="7"/>
      <c r="T59" s="7"/>
      <c r="U59" s="7"/>
      <c r="V59" s="7"/>
      <c r="W59" s="7"/>
      <c r="X59" s="7"/>
      <c r="Y59" s="7"/>
    </row>
    <row r="60" spans="1:25" x14ac:dyDescent="0.3">
      <c r="A60" s="8" t="s">
        <v>87</v>
      </c>
      <c r="B60" s="6">
        <f>AIAN!B168+Asian!B168+NHPI!B168+'Two or More Races'!B168</f>
        <v>65725</v>
      </c>
      <c r="C60" s="6">
        <f>AIAN!C168+Asian!C168+NHPI!C168+'Two or More Races'!C168</f>
        <v>65731</v>
      </c>
      <c r="D60" s="6">
        <f>AIAN!D168+Asian!D168+NHPI!D168+'Two or More Races'!D168</f>
        <v>67144</v>
      </c>
      <c r="E60" s="6">
        <f>AIAN!E168+Asian!E168+NHPI!E168+'Two or More Races'!E168</f>
        <v>72921</v>
      </c>
      <c r="F60" s="6">
        <f>AIAN!F168+Asian!F168+NHPI!F168+'Two or More Races'!F168</f>
        <v>79591</v>
      </c>
      <c r="G60" s="6">
        <f>AIAN!G168+Asian!G168+NHPI!G168+'Two or More Races'!G168</f>
        <v>86201</v>
      </c>
      <c r="H60" s="6">
        <f>AIAN!H168+Asian!H168+NHPI!H168+'Two or More Races'!H168</f>
        <v>93522</v>
      </c>
      <c r="I60" s="6">
        <f>AIAN!I168+Asian!I168+NHPI!I168+'Two or More Races'!I168</f>
        <v>102001</v>
      </c>
      <c r="J60" s="6">
        <f>AIAN!J168+Asian!J168+NHPI!J168+'Two or More Races'!J168</f>
        <v>110068</v>
      </c>
      <c r="K60" s="6">
        <f>AIAN!K168+Asian!K168+NHPI!K168+'Two or More Races'!K168</f>
        <v>118503</v>
      </c>
      <c r="L60" s="6">
        <f>AIAN!L168+Asian!L168+NHPI!L168+'Two or More Races'!L168</f>
        <v>127713</v>
      </c>
      <c r="M60" s="6">
        <f>AIAN!M168+Asian!M168+NHPI!M168+'Two or More Races'!M168</f>
        <v>137152</v>
      </c>
      <c r="N60" s="7"/>
      <c r="O60" s="7"/>
      <c r="P60" s="7"/>
      <c r="Q60" s="7"/>
      <c r="R60" s="7"/>
      <c r="S60" s="7"/>
      <c r="T60" s="7"/>
      <c r="U60" s="7"/>
      <c r="V60" s="7"/>
      <c r="W60" s="7"/>
      <c r="X60" s="7"/>
      <c r="Y60" s="7"/>
    </row>
    <row r="61" spans="1:25" x14ac:dyDescent="0.3">
      <c r="A61" s="8"/>
      <c r="B61" s="6">
        <f>AIAN!B169+Asian!B169+NHPI!B169+'Two or More Races'!B169</f>
        <v>0</v>
      </c>
      <c r="C61" s="6">
        <f>AIAN!C169+Asian!C169+NHPI!C169+'Two or More Races'!C169</f>
        <v>0</v>
      </c>
      <c r="D61" s="6">
        <f>AIAN!D169+Asian!D169+NHPI!D169+'Two or More Races'!D169</f>
        <v>0</v>
      </c>
      <c r="E61" s="6">
        <f>AIAN!E169+Asian!E169+NHPI!E169+'Two or More Races'!E169</f>
        <v>0</v>
      </c>
      <c r="F61" s="6">
        <f>AIAN!F169+Asian!F169+NHPI!F169+'Two or More Races'!F169</f>
        <v>0</v>
      </c>
      <c r="G61" s="6">
        <f>AIAN!G169+Asian!G169+NHPI!G169+'Two or More Races'!G169</f>
        <v>0</v>
      </c>
      <c r="H61" s="6">
        <f>AIAN!H169+Asian!H169+NHPI!H169+'Two or More Races'!H169</f>
        <v>0</v>
      </c>
      <c r="I61" s="6">
        <f>AIAN!I169+Asian!I169+NHPI!I169+'Two or More Races'!I169</f>
        <v>0</v>
      </c>
      <c r="J61" s="6">
        <f>AIAN!J169+Asian!J169+NHPI!J169+'Two or More Races'!J169</f>
        <v>0</v>
      </c>
      <c r="K61" s="6">
        <f>AIAN!K169+Asian!K169+NHPI!K169+'Two or More Races'!K169</f>
        <v>0</v>
      </c>
      <c r="L61" s="6">
        <f>AIAN!L169+Asian!L169+NHPI!L169+'Two or More Races'!L169</f>
        <v>0</v>
      </c>
      <c r="M61" s="6">
        <f>AIAN!M169+Asian!M169+NHPI!M169+'Two or More Races'!M169</f>
        <v>0</v>
      </c>
      <c r="N61" s="7"/>
      <c r="O61" s="7"/>
      <c r="P61" s="7"/>
      <c r="Q61" s="7"/>
      <c r="R61" s="7"/>
      <c r="S61" s="7"/>
      <c r="T61" s="7"/>
      <c r="U61" s="7"/>
      <c r="V61" s="7"/>
      <c r="W61" s="7"/>
      <c r="X61" s="7"/>
      <c r="Y61" s="7"/>
    </row>
    <row r="62" spans="1:25" x14ac:dyDescent="0.3">
      <c r="A62" s="8" t="s">
        <v>88</v>
      </c>
      <c r="B62" s="6">
        <f>AIAN!B170+Asian!B170+NHPI!B170+'Two or More Races'!B170</f>
        <v>3397018</v>
      </c>
      <c r="C62" s="6">
        <f>AIAN!C170+Asian!C170+NHPI!C170+'Two or More Races'!C170</f>
        <v>3397045</v>
      </c>
      <c r="D62" s="6">
        <f>AIAN!D170+Asian!D170+NHPI!D170+'Two or More Races'!D170</f>
        <v>3410733</v>
      </c>
      <c r="E62" s="6">
        <f>AIAN!E170+Asian!E170+NHPI!E170+'Two or More Races'!E170</f>
        <v>3468745</v>
      </c>
      <c r="F62" s="6">
        <f>AIAN!F170+Asian!F170+NHPI!F170+'Two or More Races'!F170</f>
        <v>3527150</v>
      </c>
      <c r="G62" s="6">
        <f>AIAN!G170+Asian!G170+NHPI!G170+'Two or More Races'!G170</f>
        <v>3592498</v>
      </c>
      <c r="H62" s="6">
        <f>AIAN!H170+Asian!H170+NHPI!H170+'Two or More Races'!H170</f>
        <v>3658239</v>
      </c>
      <c r="I62" s="6">
        <f>AIAN!I170+Asian!I170+NHPI!I170+'Two or More Races'!I170</f>
        <v>3729134</v>
      </c>
      <c r="J62" s="6">
        <f>AIAN!J170+Asian!J170+NHPI!J170+'Two or More Races'!J170</f>
        <v>3790615</v>
      </c>
      <c r="K62" s="6">
        <f>AIAN!K170+Asian!K170+NHPI!K170+'Two or More Races'!K170</f>
        <v>3843355</v>
      </c>
      <c r="L62" s="6">
        <f>AIAN!L170+Asian!L170+NHPI!L170+'Two or More Races'!L170</f>
        <v>3873675</v>
      </c>
      <c r="M62" s="6">
        <f>AIAN!M170+Asian!M170+NHPI!M170+'Two or More Races'!M170</f>
        <v>3900914</v>
      </c>
      <c r="N62" s="7"/>
      <c r="O62" s="7"/>
      <c r="P62" s="7"/>
      <c r="Q62" s="7"/>
      <c r="R62" s="7"/>
      <c r="S62" s="7"/>
      <c r="T62" s="7"/>
      <c r="U62" s="7"/>
      <c r="V62" s="7"/>
      <c r="W62" s="7"/>
      <c r="X62" s="7"/>
      <c r="Y62" s="7"/>
    </row>
    <row r="63" spans="1:25" x14ac:dyDescent="0.3">
      <c r="A63" s="10" t="s">
        <v>89</v>
      </c>
      <c r="B63" s="6">
        <f>AIAN!B171+Asian!B171+NHPI!B171+'Two or More Races'!B171</f>
        <v>1016493</v>
      </c>
      <c r="C63" s="6">
        <f>AIAN!C171+Asian!C171+NHPI!C171+'Two or More Races'!C171</f>
        <v>1016495</v>
      </c>
      <c r="D63" s="6">
        <f>AIAN!D171+Asian!D171+NHPI!D171+'Two or More Races'!D171</f>
        <v>1018752</v>
      </c>
      <c r="E63" s="6">
        <f>AIAN!E171+Asian!E171+NHPI!E171+'Two or More Races'!E171</f>
        <v>1026190</v>
      </c>
      <c r="F63" s="6">
        <f>AIAN!F171+Asian!F171+NHPI!F171+'Two or More Races'!F171</f>
        <v>1031507</v>
      </c>
      <c r="G63" s="6">
        <f>AIAN!G171+Asian!G171+NHPI!G171+'Two or More Races'!G171</f>
        <v>1039605</v>
      </c>
      <c r="H63" s="6">
        <f>AIAN!H171+Asian!H171+NHPI!H171+'Two or More Races'!H171</f>
        <v>1053514</v>
      </c>
      <c r="I63" s="6">
        <f>AIAN!I171+Asian!I171+NHPI!I171+'Two or More Races'!I171</f>
        <v>1069718</v>
      </c>
      <c r="J63" s="6">
        <f>AIAN!J171+Asian!J171+NHPI!J171+'Two or More Races'!J171</f>
        <v>1084307</v>
      </c>
      <c r="K63" s="6">
        <f>AIAN!K171+Asian!K171+NHPI!K171+'Two or More Races'!K171</f>
        <v>1091725</v>
      </c>
      <c r="L63" s="6">
        <f>AIAN!L171+Asian!L171+NHPI!L171+'Two or More Races'!L171</f>
        <v>1083781</v>
      </c>
      <c r="M63" s="6">
        <f>AIAN!M171+Asian!M171+NHPI!M171+'Two or More Races'!M171</f>
        <v>1076044</v>
      </c>
      <c r="N63" s="7"/>
      <c r="O63" s="7"/>
      <c r="P63" s="7"/>
      <c r="Q63" s="7"/>
      <c r="R63" s="7"/>
      <c r="S63" s="7"/>
      <c r="T63" s="7"/>
      <c r="U63" s="7"/>
      <c r="V63" s="7"/>
      <c r="W63" s="7"/>
      <c r="X63" s="7"/>
      <c r="Y63" s="7"/>
    </row>
    <row r="64" spans="1:25" x14ac:dyDescent="0.3">
      <c r="A64" s="10" t="s">
        <v>90</v>
      </c>
      <c r="B64" s="6">
        <f>AIAN!B172+Asian!B172+NHPI!B172+'Two or More Races'!B172</f>
        <v>1672295</v>
      </c>
      <c r="C64" s="6">
        <f>AIAN!C172+Asian!C172+NHPI!C172+'Two or More Races'!C172</f>
        <v>1672301</v>
      </c>
      <c r="D64" s="6">
        <f>AIAN!D172+Asian!D172+NHPI!D172+'Two or More Races'!D172</f>
        <v>1681111</v>
      </c>
      <c r="E64" s="6">
        <f>AIAN!E172+Asian!E172+NHPI!E172+'Two or More Races'!E172</f>
        <v>1722104</v>
      </c>
      <c r="F64" s="6">
        <f>AIAN!F172+Asian!F172+NHPI!F172+'Two or More Races'!F172</f>
        <v>1765420</v>
      </c>
      <c r="G64" s="6">
        <f>AIAN!G172+Asian!G172+NHPI!G172+'Two or More Races'!G172</f>
        <v>1811324</v>
      </c>
      <c r="H64" s="6">
        <f>AIAN!H172+Asian!H172+NHPI!H172+'Two or More Races'!H172</f>
        <v>1845485</v>
      </c>
      <c r="I64" s="6">
        <f>AIAN!I172+Asian!I172+NHPI!I172+'Two or More Races'!I172</f>
        <v>1880381</v>
      </c>
      <c r="J64" s="6">
        <f>AIAN!J172+Asian!J172+NHPI!J172+'Two or More Races'!J172</f>
        <v>1914547</v>
      </c>
      <c r="K64" s="6">
        <f>AIAN!K172+Asian!K172+NHPI!K172+'Two or More Races'!K172</f>
        <v>1941977</v>
      </c>
      <c r="L64" s="6">
        <f>AIAN!L172+Asian!L172+NHPI!L172+'Two or More Races'!L172</f>
        <v>1967201</v>
      </c>
      <c r="M64" s="6">
        <f>AIAN!M172+Asian!M172+NHPI!M172+'Two or More Races'!M172</f>
        <v>1988434</v>
      </c>
      <c r="N64" s="7"/>
      <c r="O64" s="7"/>
      <c r="P64" s="7"/>
      <c r="Q64" s="7"/>
      <c r="R64" s="7"/>
      <c r="S64" s="7"/>
      <c r="T64" s="7"/>
      <c r="U64" s="7"/>
      <c r="V64" s="7"/>
      <c r="W64" s="7"/>
      <c r="X64" s="7"/>
      <c r="Y64" s="7"/>
    </row>
    <row r="65" spans="1:25" x14ac:dyDescent="0.3">
      <c r="A65" s="10" t="s">
        <v>91</v>
      </c>
      <c r="B65" s="6">
        <f>AIAN!B173+Asian!B173+NHPI!B173+'Two or More Races'!B173</f>
        <v>708230</v>
      </c>
      <c r="C65" s="6">
        <f>AIAN!C173+Asian!C173+NHPI!C173+'Two or More Races'!C173</f>
        <v>708249</v>
      </c>
      <c r="D65" s="6">
        <f>AIAN!D173+Asian!D173+NHPI!D173+'Two or More Races'!D173</f>
        <v>710870</v>
      </c>
      <c r="E65" s="6">
        <f>AIAN!E173+Asian!E173+NHPI!E173+'Two or More Races'!E173</f>
        <v>720451</v>
      </c>
      <c r="F65" s="6">
        <f>AIAN!F173+Asian!F173+NHPI!F173+'Two or More Races'!F173</f>
        <v>730223</v>
      </c>
      <c r="G65" s="6">
        <f>AIAN!G173+Asian!G173+NHPI!G173+'Two or More Races'!G173</f>
        <v>741569</v>
      </c>
      <c r="H65" s="6">
        <f>AIAN!H173+Asian!H173+NHPI!H173+'Two or More Races'!H173</f>
        <v>759240</v>
      </c>
      <c r="I65" s="6">
        <f>AIAN!I173+Asian!I173+NHPI!I173+'Two or More Races'!I173</f>
        <v>779035</v>
      </c>
      <c r="J65" s="6">
        <f>AIAN!J173+Asian!J173+NHPI!J173+'Two or More Races'!J173</f>
        <v>791761</v>
      </c>
      <c r="K65" s="6">
        <f>AIAN!K173+Asian!K173+NHPI!K173+'Two or More Races'!K173</f>
        <v>809653</v>
      </c>
      <c r="L65" s="6">
        <f>AIAN!L173+Asian!L173+NHPI!L173+'Two or More Races'!L173</f>
        <v>822693</v>
      </c>
      <c r="M65" s="6">
        <f>AIAN!M173+Asian!M173+NHPI!M173+'Two or More Races'!M173</f>
        <v>836436</v>
      </c>
      <c r="N65" s="7"/>
      <c r="O65" s="7"/>
      <c r="P65" s="7"/>
      <c r="Q65" s="7"/>
      <c r="R65" s="7"/>
      <c r="S65" s="7"/>
      <c r="T65" s="7"/>
      <c r="U65" s="7"/>
      <c r="V65" s="7"/>
      <c r="W65" s="7"/>
      <c r="X65" s="7"/>
      <c r="Y65" s="7"/>
    </row>
    <row r="66" spans="1:25" x14ac:dyDescent="0.3">
      <c r="A66" s="8" t="s">
        <v>92</v>
      </c>
      <c r="B66" s="6">
        <f>AIAN!B174+Asian!B174+NHPI!B174+'Two or More Races'!B174</f>
        <v>6873366</v>
      </c>
      <c r="C66" s="6">
        <f>AIAN!C174+Asian!C174+NHPI!C174+'Two or More Races'!C174</f>
        <v>6873551</v>
      </c>
      <c r="D66" s="6">
        <f>AIAN!D174+Asian!D174+NHPI!D174+'Two or More Races'!D174</f>
        <v>6921431</v>
      </c>
      <c r="E66" s="6">
        <f>AIAN!E174+Asian!E174+NHPI!E174+'Two or More Races'!E174</f>
        <v>7131307</v>
      </c>
      <c r="F66" s="6">
        <f>AIAN!F174+Asian!F174+NHPI!F174+'Two or More Races'!F174</f>
        <v>7338707</v>
      </c>
      <c r="G66" s="6">
        <f>AIAN!G174+Asian!G174+NHPI!G174+'Two or More Races'!G174</f>
        <v>7544834</v>
      </c>
      <c r="H66" s="6">
        <f>AIAN!H174+Asian!H174+NHPI!H174+'Two or More Races'!H174</f>
        <v>7765562</v>
      </c>
      <c r="I66" s="6">
        <f>AIAN!I174+Asian!I174+NHPI!I174+'Two or More Races'!I174</f>
        <v>7990633</v>
      </c>
      <c r="J66" s="6">
        <f>AIAN!J174+Asian!J174+NHPI!J174+'Two or More Races'!J174</f>
        <v>8218178</v>
      </c>
      <c r="K66" s="6">
        <f>AIAN!K174+Asian!K174+NHPI!K174+'Two or More Races'!K174</f>
        <v>8427320</v>
      </c>
      <c r="L66" s="6">
        <f>AIAN!L174+Asian!L174+NHPI!L174+'Two or More Races'!L174</f>
        <v>8597004</v>
      </c>
      <c r="M66" s="6">
        <f>AIAN!M174+Asian!M174+NHPI!M174+'Two or More Races'!M174</f>
        <v>8767857</v>
      </c>
      <c r="N66" s="7"/>
      <c r="O66" s="7"/>
      <c r="P66" s="7"/>
      <c r="Q66" s="7"/>
      <c r="R66" s="7"/>
      <c r="S66" s="7"/>
      <c r="T66" s="7"/>
      <c r="U66" s="7"/>
      <c r="V66" s="7"/>
      <c r="W66" s="7"/>
      <c r="X66" s="7"/>
      <c r="Y66" s="7"/>
    </row>
    <row r="67" spans="1:25" x14ac:dyDescent="0.3">
      <c r="A67" s="10" t="s">
        <v>93</v>
      </c>
      <c r="B67" s="6">
        <f>AIAN!B175+Asian!B175+NHPI!B175+'Two or More Races'!B175</f>
        <v>1260065</v>
      </c>
      <c r="C67" s="6">
        <f>AIAN!C175+Asian!C175+NHPI!C175+'Two or More Races'!C175</f>
        <v>1260158</v>
      </c>
      <c r="D67" s="6">
        <f>AIAN!D175+Asian!D175+NHPI!D175+'Two or More Races'!D175</f>
        <v>1270016</v>
      </c>
      <c r="E67" s="6">
        <f>AIAN!E175+Asian!E175+NHPI!E175+'Two or More Races'!E175</f>
        <v>1314361</v>
      </c>
      <c r="F67" s="6">
        <f>AIAN!F175+Asian!F175+NHPI!F175+'Two or More Races'!F175</f>
        <v>1361183</v>
      </c>
      <c r="G67" s="6">
        <f>AIAN!G175+Asian!G175+NHPI!G175+'Two or More Races'!G175</f>
        <v>1400391</v>
      </c>
      <c r="H67" s="6">
        <f>AIAN!H175+Asian!H175+NHPI!H175+'Two or More Races'!H175</f>
        <v>1433360</v>
      </c>
      <c r="I67" s="6">
        <f>AIAN!I175+Asian!I175+NHPI!I175+'Two or More Races'!I175</f>
        <v>1457545</v>
      </c>
      <c r="J67" s="6">
        <f>AIAN!J175+Asian!J175+NHPI!J175+'Two or More Races'!J175</f>
        <v>1474579</v>
      </c>
      <c r="K67" s="6">
        <f>AIAN!K175+Asian!K175+NHPI!K175+'Two or More Races'!K175</f>
        <v>1488164</v>
      </c>
      <c r="L67" s="6">
        <f>AIAN!L175+Asian!L175+NHPI!L175+'Two or More Races'!L175</f>
        <v>1499554</v>
      </c>
      <c r="M67" s="6">
        <f>AIAN!M175+Asian!M175+NHPI!M175+'Two or More Races'!M175</f>
        <v>1513113</v>
      </c>
      <c r="N67" s="7"/>
      <c r="O67" s="7"/>
      <c r="P67" s="7"/>
      <c r="Q67" s="7"/>
      <c r="R67" s="7"/>
      <c r="S67" s="7"/>
      <c r="T67" s="7"/>
      <c r="U67" s="7"/>
      <c r="V67" s="7"/>
      <c r="W67" s="7"/>
      <c r="X67" s="7"/>
      <c r="Y67" s="7"/>
    </row>
    <row r="68" spans="1:25" x14ac:dyDescent="0.3">
      <c r="A68" s="10" t="s">
        <v>94</v>
      </c>
      <c r="B68" s="6">
        <f>AIAN!B176+Asian!B176+NHPI!B176+'Two or More Races'!B176</f>
        <v>3274036</v>
      </c>
      <c r="C68" s="6">
        <f>AIAN!C176+Asian!C176+NHPI!C176+'Two or More Races'!C176</f>
        <v>3274106</v>
      </c>
      <c r="D68" s="6">
        <f>AIAN!D176+Asian!D176+NHPI!D176+'Two or More Races'!D176</f>
        <v>3292891</v>
      </c>
      <c r="E68" s="6">
        <f>AIAN!E176+Asian!E176+NHPI!E176+'Two or More Races'!E176</f>
        <v>3382467</v>
      </c>
      <c r="F68" s="6">
        <f>AIAN!F176+Asian!F176+NHPI!F176+'Two or More Races'!F176</f>
        <v>3482591</v>
      </c>
      <c r="G68" s="6">
        <f>AIAN!G176+Asian!G176+NHPI!G176+'Two or More Races'!G176</f>
        <v>3585197</v>
      </c>
      <c r="H68" s="6">
        <f>AIAN!H176+Asian!H176+NHPI!H176+'Two or More Races'!H176</f>
        <v>3702204</v>
      </c>
      <c r="I68" s="6">
        <f>AIAN!I176+Asian!I176+NHPI!I176+'Two or More Races'!I176</f>
        <v>3828593</v>
      </c>
      <c r="J68" s="6">
        <f>AIAN!J176+Asian!J176+NHPI!J176+'Two or More Races'!J176</f>
        <v>3961179</v>
      </c>
      <c r="K68" s="6">
        <f>AIAN!K176+Asian!K176+NHPI!K176+'Two or More Races'!K176</f>
        <v>4083195</v>
      </c>
      <c r="L68" s="6">
        <f>AIAN!L176+Asian!L176+NHPI!L176+'Two or More Races'!L176</f>
        <v>4179243</v>
      </c>
      <c r="M68" s="6">
        <f>AIAN!M176+Asian!M176+NHPI!M176+'Two or More Races'!M176</f>
        <v>4278309</v>
      </c>
      <c r="N68" s="7"/>
      <c r="O68" s="7"/>
      <c r="P68" s="7"/>
      <c r="Q68" s="7"/>
      <c r="R68" s="7"/>
      <c r="S68" s="7"/>
      <c r="T68" s="7"/>
      <c r="U68" s="7"/>
      <c r="V68" s="7"/>
      <c r="W68" s="7"/>
      <c r="X68" s="7"/>
      <c r="Y68" s="7"/>
    </row>
    <row r="69" spans="1:25" x14ac:dyDescent="0.3">
      <c r="A69" s="10" t="s">
        <v>95</v>
      </c>
      <c r="B69" s="6">
        <f>AIAN!B177+Asian!B177+NHPI!B177+'Two or More Races'!B177</f>
        <v>2339265</v>
      </c>
      <c r="C69" s="6">
        <f>AIAN!C177+Asian!C177+NHPI!C177+'Two or More Races'!C177</f>
        <v>2339287</v>
      </c>
      <c r="D69" s="6">
        <f>AIAN!D177+Asian!D177+NHPI!D177+'Two or More Races'!D177</f>
        <v>2358524</v>
      </c>
      <c r="E69" s="6">
        <f>AIAN!E177+Asian!E177+NHPI!E177+'Two or More Races'!E177</f>
        <v>2434479</v>
      </c>
      <c r="F69" s="6">
        <f>AIAN!F177+Asian!F177+NHPI!F177+'Two or More Races'!F177</f>
        <v>2494933</v>
      </c>
      <c r="G69" s="6">
        <f>AIAN!G177+Asian!G177+NHPI!G177+'Two or More Races'!G177</f>
        <v>2559246</v>
      </c>
      <c r="H69" s="6">
        <f>AIAN!H177+Asian!H177+NHPI!H177+'Two or More Races'!H177</f>
        <v>2629998</v>
      </c>
      <c r="I69" s="6">
        <f>AIAN!I177+Asian!I177+NHPI!I177+'Two or More Races'!I177</f>
        <v>2704495</v>
      </c>
      <c r="J69" s="6">
        <f>AIAN!J177+Asian!J177+NHPI!J177+'Two or More Races'!J177</f>
        <v>2782420</v>
      </c>
      <c r="K69" s="6">
        <f>AIAN!K177+Asian!K177+NHPI!K177+'Two or More Races'!K177</f>
        <v>2855961</v>
      </c>
      <c r="L69" s="6">
        <f>AIAN!L177+Asian!L177+NHPI!L177+'Two or More Races'!L177</f>
        <v>2918207</v>
      </c>
      <c r="M69" s="6">
        <f>AIAN!M177+Asian!M177+NHPI!M177+'Two or More Races'!M177</f>
        <v>2976435</v>
      </c>
      <c r="N69" s="7"/>
      <c r="O69" s="7"/>
      <c r="P69" s="7"/>
      <c r="Q69" s="7"/>
      <c r="R69" s="7"/>
      <c r="S69" s="7"/>
      <c r="T69" s="7"/>
      <c r="U69" s="7"/>
      <c r="V69" s="7"/>
      <c r="W69" s="7"/>
      <c r="X69" s="7"/>
      <c r="Y69" s="7"/>
    </row>
    <row r="70" spans="1:25" x14ac:dyDescent="0.3">
      <c r="A70" s="8" t="s">
        <v>96</v>
      </c>
      <c r="B70" s="6">
        <f>AIAN!B178+Asian!B178+NHPI!B178+'Two or More Races'!B178</f>
        <v>805610</v>
      </c>
      <c r="C70" s="6">
        <f>AIAN!C178+Asian!C178+NHPI!C178+'Two or More Races'!C178</f>
        <v>805633</v>
      </c>
      <c r="D70" s="6">
        <f>AIAN!D178+Asian!D178+NHPI!D178+'Two or More Races'!D178</f>
        <v>817034</v>
      </c>
      <c r="E70" s="6">
        <f>AIAN!E178+Asian!E178+NHPI!E178+'Two or More Races'!E178</f>
        <v>867006</v>
      </c>
      <c r="F70" s="6">
        <f>AIAN!F178+Asian!F178+NHPI!F178+'Two or More Races'!F178</f>
        <v>930154</v>
      </c>
      <c r="G70" s="6">
        <f>AIAN!G178+Asian!G178+NHPI!G178+'Two or More Races'!G178</f>
        <v>995054</v>
      </c>
      <c r="H70" s="6">
        <f>AIAN!H178+Asian!H178+NHPI!H178+'Two or More Races'!H178</f>
        <v>1064405</v>
      </c>
      <c r="I70" s="6">
        <f>AIAN!I178+Asian!I178+NHPI!I178+'Two or More Races'!I178</f>
        <v>1139217</v>
      </c>
      <c r="J70" s="6">
        <f>AIAN!J178+Asian!J178+NHPI!J178+'Two or More Races'!J178</f>
        <v>1209038</v>
      </c>
      <c r="K70" s="6">
        <f>AIAN!K178+Asian!K178+NHPI!K178+'Two or More Races'!K178</f>
        <v>1280354</v>
      </c>
      <c r="L70" s="6">
        <f>AIAN!L178+Asian!L178+NHPI!L178+'Two or More Races'!L178</f>
        <v>1353661</v>
      </c>
      <c r="M70" s="6">
        <f>AIAN!M178+Asian!M178+NHPI!M178+'Two or More Races'!M178</f>
        <v>1430031</v>
      </c>
      <c r="N70" s="7"/>
      <c r="O70" s="7"/>
      <c r="P70" s="7"/>
      <c r="Q70" s="7"/>
      <c r="R70" s="7"/>
      <c r="S70" s="7"/>
      <c r="T70" s="7"/>
      <c r="U70" s="7"/>
      <c r="V70" s="7"/>
      <c r="W70" s="7"/>
      <c r="X70" s="7"/>
      <c r="Y70" s="7"/>
    </row>
    <row r="71" spans="1:25" x14ac:dyDescent="0.3">
      <c r="A71" s="8" t="s">
        <v>87</v>
      </c>
      <c r="B71" s="6">
        <f>AIAN!B179+Asian!B179+NHPI!B179+'Two or More Races'!B179</f>
        <v>65725</v>
      </c>
      <c r="C71" s="6">
        <f>AIAN!C179+Asian!C179+NHPI!C179+'Two or More Races'!C179</f>
        <v>65731</v>
      </c>
      <c r="D71" s="6">
        <f>AIAN!D179+Asian!D179+NHPI!D179+'Two or More Races'!D179</f>
        <v>67144</v>
      </c>
      <c r="E71" s="6">
        <f>AIAN!E179+Asian!E179+NHPI!E179+'Two or More Races'!E179</f>
        <v>72921</v>
      </c>
      <c r="F71" s="6">
        <f>AIAN!F179+Asian!F179+NHPI!F179+'Two or More Races'!F179</f>
        <v>79591</v>
      </c>
      <c r="G71" s="6">
        <f>AIAN!G179+Asian!G179+NHPI!G179+'Two or More Races'!G179</f>
        <v>86201</v>
      </c>
      <c r="H71" s="6">
        <f>AIAN!H179+Asian!H179+NHPI!H179+'Two or More Races'!H179</f>
        <v>93522</v>
      </c>
      <c r="I71" s="6">
        <f>AIAN!I179+Asian!I179+NHPI!I179+'Two or More Races'!I179</f>
        <v>102001</v>
      </c>
      <c r="J71" s="6">
        <f>AIAN!J179+Asian!J179+NHPI!J179+'Two or More Races'!J179</f>
        <v>110068</v>
      </c>
      <c r="K71" s="6">
        <f>AIAN!K179+Asian!K179+NHPI!K179+'Two or More Races'!K179</f>
        <v>118503</v>
      </c>
      <c r="L71" s="6">
        <f>AIAN!L179+Asian!L179+NHPI!L179+'Two or More Races'!L179</f>
        <v>127713</v>
      </c>
      <c r="M71" s="6">
        <f>AIAN!M179+Asian!M179+NHPI!M179+'Two or More Races'!M179</f>
        <v>137152</v>
      </c>
      <c r="N71" s="7"/>
      <c r="O71" s="7"/>
      <c r="P71" s="7"/>
      <c r="Q71" s="7"/>
      <c r="R71" s="7"/>
      <c r="S71" s="7"/>
      <c r="T71" s="7"/>
      <c r="U71" s="7"/>
      <c r="V71" s="7"/>
      <c r="W71" s="7"/>
      <c r="X71" s="7"/>
      <c r="Y71" s="7"/>
    </row>
    <row r="72" spans="1:25" x14ac:dyDescent="0.3">
      <c r="A72" s="8"/>
      <c r="B72" s="6">
        <f>AIAN!B180+Asian!B180+NHPI!B180+'Two or More Races'!B180</f>
        <v>0</v>
      </c>
      <c r="C72" s="6">
        <f>AIAN!C180+Asian!C180+NHPI!C180+'Two or More Races'!C180</f>
        <v>0</v>
      </c>
      <c r="D72" s="6">
        <f>AIAN!D180+Asian!D180+NHPI!D180+'Two or More Races'!D180</f>
        <v>0</v>
      </c>
      <c r="E72" s="6">
        <f>AIAN!E180+Asian!E180+NHPI!E180+'Two or More Races'!E180</f>
        <v>0</v>
      </c>
      <c r="F72" s="6">
        <f>AIAN!F180+Asian!F180+NHPI!F180+'Two or More Races'!F180</f>
        <v>0</v>
      </c>
      <c r="G72" s="6">
        <f>AIAN!G180+Asian!G180+NHPI!G180+'Two or More Races'!G180</f>
        <v>0</v>
      </c>
      <c r="H72" s="6">
        <f>AIAN!H180+Asian!H180+NHPI!H180+'Two or More Races'!H180</f>
        <v>0</v>
      </c>
      <c r="I72" s="6">
        <f>AIAN!I180+Asian!I180+NHPI!I180+'Two or More Races'!I180</f>
        <v>0</v>
      </c>
      <c r="J72" s="6">
        <f>AIAN!J180+Asian!J180+NHPI!J180+'Two or More Races'!J180</f>
        <v>0</v>
      </c>
      <c r="K72" s="6">
        <f>AIAN!K180+Asian!K180+NHPI!K180+'Two or More Races'!K180</f>
        <v>0</v>
      </c>
      <c r="L72" s="6">
        <f>AIAN!L180+Asian!L180+NHPI!L180+'Two or More Races'!L180</f>
        <v>0</v>
      </c>
      <c r="M72" s="6">
        <f>AIAN!M180+Asian!M180+NHPI!M180+'Two or More Races'!M180</f>
        <v>0</v>
      </c>
      <c r="N72" s="7"/>
      <c r="O72" s="7"/>
      <c r="P72" s="7"/>
      <c r="Q72" s="7"/>
      <c r="R72" s="7"/>
      <c r="S72" s="7"/>
      <c r="T72" s="7"/>
      <c r="U72" s="7"/>
      <c r="V72" s="7"/>
      <c r="W72" s="7"/>
      <c r="X72" s="7"/>
      <c r="Y72" s="7"/>
    </row>
    <row r="73" spans="1:25" x14ac:dyDescent="0.3">
      <c r="A73" s="8" t="s">
        <v>97</v>
      </c>
      <c r="B73" s="6">
        <f>AIAN!B181+Asian!B181+NHPI!B181+'Two or More Races'!B181</f>
        <v>8033374</v>
      </c>
      <c r="C73" s="6">
        <f>AIAN!C181+Asian!C181+NHPI!C181+'Two or More Races'!C181</f>
        <v>8033594</v>
      </c>
      <c r="D73" s="6">
        <f>AIAN!D181+Asian!D181+NHPI!D181+'Two or More Races'!D181</f>
        <v>8094967</v>
      </c>
      <c r="E73" s="6">
        <f>AIAN!E181+Asian!E181+NHPI!E181+'Two or More Races'!E181</f>
        <v>8359846</v>
      </c>
      <c r="F73" s="6">
        <f>AIAN!F181+Asian!F181+NHPI!F181+'Two or More Races'!F181</f>
        <v>8635058</v>
      </c>
      <c r="G73" s="6">
        <f>AIAN!G181+Asian!G181+NHPI!G181+'Two or More Races'!G181</f>
        <v>8910840</v>
      </c>
      <c r="H73" s="6">
        <f>AIAN!H181+Asian!H181+NHPI!H181+'Two or More Races'!H181</f>
        <v>9206555</v>
      </c>
      <c r="I73" s="6">
        <f>AIAN!I181+Asian!I181+NHPI!I181+'Two or More Races'!I181</f>
        <v>9513249</v>
      </c>
      <c r="J73" s="6">
        <f>AIAN!J181+Asian!J181+NHPI!J181+'Two or More Races'!J181</f>
        <v>9822352</v>
      </c>
      <c r="K73" s="6">
        <f>AIAN!K181+Asian!K181+NHPI!K181+'Two or More Races'!K181</f>
        <v>10115050</v>
      </c>
      <c r="L73" s="6">
        <f>AIAN!L181+Asian!L181+NHPI!L181+'Two or More Races'!L181</f>
        <v>10357234</v>
      </c>
      <c r="M73" s="6">
        <f>AIAN!M181+Asian!M181+NHPI!M181+'Two or More Races'!M181</f>
        <v>10609031</v>
      </c>
      <c r="N73" s="7"/>
      <c r="O73" s="7"/>
      <c r="P73" s="7"/>
      <c r="Q73" s="7"/>
      <c r="R73" s="7"/>
      <c r="S73" s="7"/>
      <c r="T73" s="7"/>
      <c r="U73" s="7"/>
      <c r="V73" s="7"/>
      <c r="W73" s="7"/>
      <c r="X73" s="7"/>
      <c r="Y73" s="7"/>
    </row>
    <row r="74" spans="1:25" x14ac:dyDescent="0.3">
      <c r="A74" s="8" t="s">
        <v>98</v>
      </c>
      <c r="B74" s="6">
        <f>AIAN!B182+Asian!B182+NHPI!B182+'Two or More Races'!B182</f>
        <v>7678976</v>
      </c>
      <c r="C74" s="6">
        <f>AIAN!C182+Asian!C182+NHPI!C182+'Two or More Races'!C182</f>
        <v>7679184</v>
      </c>
      <c r="D74" s="6">
        <f>AIAN!D182+Asian!D182+NHPI!D182+'Two or More Races'!D182</f>
        <v>7738465</v>
      </c>
      <c r="E74" s="6">
        <f>AIAN!E182+Asian!E182+NHPI!E182+'Two or More Races'!E182</f>
        <v>7998313</v>
      </c>
      <c r="F74" s="6">
        <f>AIAN!F182+Asian!F182+NHPI!F182+'Two or More Races'!F182</f>
        <v>8268861</v>
      </c>
      <c r="G74" s="6">
        <f>AIAN!G182+Asian!G182+NHPI!G182+'Two or More Races'!G182</f>
        <v>8539888</v>
      </c>
      <c r="H74" s="6">
        <f>AIAN!H182+Asian!H182+NHPI!H182+'Two or More Races'!H182</f>
        <v>8829967</v>
      </c>
      <c r="I74" s="6">
        <f>AIAN!I182+Asian!I182+NHPI!I182+'Two or More Races'!I182</f>
        <v>9129850</v>
      </c>
      <c r="J74" s="6">
        <f>AIAN!J182+Asian!J182+NHPI!J182+'Two or More Races'!J182</f>
        <v>9427216</v>
      </c>
      <c r="K74" s="6">
        <f>AIAN!K182+Asian!K182+NHPI!K182+'Two or More Races'!K182</f>
        <v>9707674</v>
      </c>
      <c r="L74" s="6">
        <f>AIAN!L182+Asian!L182+NHPI!L182+'Two or More Races'!L182</f>
        <v>9950665</v>
      </c>
      <c r="M74" s="6">
        <f>AIAN!M182+Asian!M182+NHPI!M182+'Two or More Races'!M182</f>
        <v>10197888</v>
      </c>
      <c r="N74" s="7"/>
      <c r="O74" s="7"/>
      <c r="P74" s="7"/>
      <c r="Q74" s="7"/>
      <c r="R74" s="7"/>
      <c r="S74" s="7"/>
      <c r="T74" s="7"/>
      <c r="U74" s="7"/>
      <c r="V74" s="7"/>
      <c r="W74" s="7"/>
      <c r="X74" s="7"/>
      <c r="Y74" s="7"/>
    </row>
    <row r="75" spans="1:25" x14ac:dyDescent="0.3">
      <c r="A75" s="8" t="s">
        <v>99</v>
      </c>
      <c r="B75" s="6">
        <f>AIAN!B183+Asian!B183+NHPI!B183+'Two or More Races'!B183</f>
        <v>5065476</v>
      </c>
      <c r="C75" s="6">
        <f>AIAN!C183+Asian!C183+NHPI!C183+'Two or More Races'!C183</f>
        <v>5065655</v>
      </c>
      <c r="D75" s="6">
        <f>AIAN!D183+Asian!D183+NHPI!D183+'Two or More Races'!D183</f>
        <v>5096216</v>
      </c>
      <c r="E75" s="6">
        <f>AIAN!E183+Asian!E183+NHPI!E183+'Two or More Races'!E183</f>
        <v>5238177</v>
      </c>
      <c r="F75" s="6">
        <f>AIAN!F183+Asian!F183+NHPI!F183+'Two or More Races'!F183</f>
        <v>5391277</v>
      </c>
      <c r="G75" s="6">
        <f>AIAN!G183+Asian!G183+NHPI!G183+'Two or More Races'!G183</f>
        <v>5541481</v>
      </c>
      <c r="H75" s="6">
        <f>AIAN!H183+Asian!H183+NHPI!H183+'Two or More Races'!H183</f>
        <v>5700372</v>
      </c>
      <c r="I75" s="6">
        <f>AIAN!I183+Asian!I183+NHPI!I183+'Two or More Races'!I183</f>
        <v>5866547</v>
      </c>
      <c r="J75" s="6">
        <f>AIAN!J183+Asian!J183+NHPI!J183+'Two or More Races'!J183</f>
        <v>6031993</v>
      </c>
      <c r="K75" s="6">
        <f>AIAN!K183+Asian!K183+NHPI!K183+'Two or More Races'!K183</f>
        <v>6176551</v>
      </c>
      <c r="L75" s="6">
        <f>AIAN!L183+Asian!L183+NHPI!L183+'Two or More Races'!L183</f>
        <v>6291592</v>
      </c>
      <c r="M75" s="6">
        <f>AIAN!M183+Asian!M183+NHPI!M183+'Two or More Races'!M183</f>
        <v>6414237</v>
      </c>
      <c r="N75" s="7"/>
      <c r="O75" s="7"/>
      <c r="P75" s="7"/>
      <c r="Q75" s="7"/>
      <c r="R75" s="7"/>
      <c r="S75" s="7"/>
      <c r="T75" s="7"/>
      <c r="U75" s="7"/>
      <c r="V75" s="7"/>
      <c r="W75" s="7"/>
      <c r="X75" s="7"/>
      <c r="Y75" s="7"/>
    </row>
    <row r="76" spans="1:25" x14ac:dyDescent="0.3">
      <c r="A76" s="8"/>
      <c r="B76" s="6">
        <f>AIAN!B184+Asian!B184+NHPI!B184+'Two or More Races'!B184</f>
        <v>0</v>
      </c>
      <c r="C76" s="6">
        <f>AIAN!C184+Asian!C184+NHPI!C184+'Two or More Races'!C184</f>
        <v>0</v>
      </c>
      <c r="D76" s="6">
        <f>AIAN!D184+Asian!D184+NHPI!D184+'Two or More Races'!D184</f>
        <v>0</v>
      </c>
      <c r="E76" s="6">
        <f>AIAN!E184+Asian!E184+NHPI!E184+'Two or More Races'!E184</f>
        <v>0</v>
      </c>
      <c r="F76" s="6">
        <f>AIAN!F184+Asian!F184+NHPI!F184+'Two or More Races'!F184</f>
        <v>0</v>
      </c>
      <c r="G76" s="6">
        <f>AIAN!G184+Asian!G184+NHPI!G184+'Two or More Races'!G184</f>
        <v>0</v>
      </c>
      <c r="H76" s="6">
        <f>AIAN!H184+Asian!H184+NHPI!H184+'Two or More Races'!H184</f>
        <v>0</v>
      </c>
      <c r="I76" s="6">
        <f>AIAN!I184+Asian!I184+NHPI!I184+'Two or More Races'!I184</f>
        <v>0</v>
      </c>
      <c r="J76" s="6">
        <f>AIAN!J184+Asian!J184+NHPI!J184+'Two or More Races'!J184</f>
        <v>0</v>
      </c>
      <c r="K76" s="6">
        <f>AIAN!K184+Asian!K184+NHPI!K184+'Two or More Races'!K184</f>
        <v>0</v>
      </c>
      <c r="L76" s="6">
        <f>AIAN!L184+Asian!L184+NHPI!L184+'Two or More Races'!L184</f>
        <v>0</v>
      </c>
      <c r="M76" s="6">
        <f>AIAN!M184+Asian!M184+NHPI!M184+'Two or More Races'!M184</f>
        <v>0</v>
      </c>
      <c r="N76" s="7"/>
      <c r="O76" s="7"/>
      <c r="P76" s="7"/>
      <c r="Q76" s="7"/>
      <c r="R76" s="7"/>
      <c r="S76" s="7"/>
      <c r="T76" s="7"/>
      <c r="U76" s="7"/>
      <c r="V76" s="7"/>
      <c r="W76" s="7"/>
      <c r="X76" s="7"/>
      <c r="Y76" s="7"/>
    </row>
    <row r="77" spans="1:25" x14ac:dyDescent="0.3">
      <c r="A77" s="11" t="s">
        <v>100</v>
      </c>
      <c r="B77" s="6">
        <f>AIAN!B185+Asian!B185+NHPI!B185+'Two or More Races'!B185</f>
        <v>112.20000000000002</v>
      </c>
      <c r="C77" s="6">
        <f>AIAN!C185+Asian!C185+NHPI!C185+'Two or More Races'!C185</f>
        <v>112.20000000000002</v>
      </c>
      <c r="D77" s="6">
        <f>AIAN!D185+Asian!D185+NHPI!D185+'Two or More Races'!D185</f>
        <v>112.6</v>
      </c>
      <c r="E77" s="6">
        <f>AIAN!E185+Asian!E185+NHPI!E185+'Two or More Races'!E185</f>
        <v>113.6</v>
      </c>
      <c r="F77" s="6">
        <f>AIAN!F185+Asian!F185+NHPI!F185+'Two or More Races'!F185</f>
        <v>114.50000000000001</v>
      </c>
      <c r="G77" s="6">
        <f>AIAN!G185+Asian!G185+NHPI!G185+'Two or More Races'!G185</f>
        <v>115.39999999999999</v>
      </c>
      <c r="H77" s="6">
        <f>AIAN!H185+Asian!H185+NHPI!H185+'Two or More Races'!H185</f>
        <v>116.6</v>
      </c>
      <c r="I77" s="6">
        <f>AIAN!I185+Asian!I185+NHPI!I185+'Two or More Races'!I185</f>
        <v>117.5</v>
      </c>
      <c r="J77" s="6">
        <f>AIAN!J185+Asian!J185+NHPI!J185+'Two or More Races'!J185</f>
        <v>118.60000000000001</v>
      </c>
      <c r="K77" s="6">
        <f>AIAN!K185+Asian!K185+NHPI!K185+'Two or More Races'!K185</f>
        <v>119.9</v>
      </c>
      <c r="L77" s="6">
        <f>AIAN!L185+Asian!L185+NHPI!L185+'Two or More Races'!L185</f>
        <v>121.30000000000001</v>
      </c>
      <c r="M77" s="6">
        <f>AIAN!M185+Asian!M185+NHPI!M185+'Two or More Races'!M185</f>
        <v>122.6</v>
      </c>
      <c r="N77" s="7"/>
      <c r="O77" s="7"/>
      <c r="P77" s="7"/>
      <c r="Q77" s="7"/>
      <c r="R77" s="7"/>
      <c r="S77" s="7"/>
      <c r="T77" s="7"/>
      <c r="U77" s="7"/>
      <c r="V77" s="7"/>
      <c r="W77" s="7"/>
      <c r="X77" s="7"/>
      <c r="Y77" s="7"/>
    </row>
    <row r="78" spans="1:25" x14ac:dyDescent="0.3">
      <c r="A78" s="13" t="s">
        <v>101</v>
      </c>
      <c r="B78" s="6">
        <f>AIAN!B186+Asian!B186+NHPI!B186+'Two or More Races'!B186</f>
        <v>11950472</v>
      </c>
      <c r="C78" s="6">
        <f>AIAN!C186+Asian!C186+NHPI!C186+'Two or More Races'!C186</f>
        <v>11950577</v>
      </c>
      <c r="D78" s="6">
        <f>AIAN!D186+Asian!D186+NHPI!D186+'Two or More Races'!D186</f>
        <v>12027520</v>
      </c>
      <c r="E78" s="6">
        <f>AIAN!E186+Asian!E186+NHPI!E186+'Two or More Races'!E186</f>
        <v>12366795</v>
      </c>
      <c r="F78" s="6">
        <f>AIAN!F186+Asian!F186+NHPI!F186+'Two or More Races'!F186</f>
        <v>12712556</v>
      </c>
      <c r="G78" s="6">
        <f>AIAN!G186+Asian!G186+NHPI!G186+'Two or More Races'!G186</f>
        <v>13063273</v>
      </c>
      <c r="H78" s="6">
        <f>AIAN!H186+Asian!H186+NHPI!H186+'Two or More Races'!H186</f>
        <v>13436260</v>
      </c>
      <c r="I78" s="6">
        <f>AIAN!I186+Asian!I186+NHPI!I186+'Two or More Races'!I186</f>
        <v>13821859</v>
      </c>
      <c r="J78" s="6">
        <f>AIAN!J186+Asian!J186+NHPI!J186+'Two or More Races'!J186</f>
        <v>14195628</v>
      </c>
      <c r="K78" s="6">
        <f>AIAN!K186+Asian!K186+NHPI!K186+'Two or More Races'!K186</f>
        <v>14544388</v>
      </c>
      <c r="L78" s="6">
        <f>AIAN!L186+Asian!L186+NHPI!L186+'Two or More Races'!L186</f>
        <v>14827386</v>
      </c>
      <c r="M78" s="6">
        <f>AIAN!M186+Asian!M186+NHPI!M186+'Two or More Races'!M186</f>
        <v>15111174</v>
      </c>
      <c r="N78" s="7"/>
      <c r="O78" s="7"/>
      <c r="P78" s="7"/>
      <c r="Q78" s="7"/>
      <c r="R78" s="7"/>
      <c r="S78" s="7"/>
      <c r="T78" s="7"/>
      <c r="U78" s="7"/>
      <c r="V78" s="7"/>
      <c r="W78" s="7"/>
      <c r="X78" s="7"/>
      <c r="Y78" s="7"/>
    </row>
    <row r="79" spans="1:25" x14ac:dyDescent="0.3">
      <c r="A79" s="8" t="s">
        <v>56</v>
      </c>
      <c r="B79" s="6">
        <f>AIAN!B187+Asian!B187+NHPI!B187+'Two or More Races'!B187</f>
        <v>983046</v>
      </c>
      <c r="C79" s="6">
        <f>AIAN!C187+Asian!C187+NHPI!C187+'Two or More Races'!C187</f>
        <v>983052</v>
      </c>
      <c r="D79" s="6">
        <f>AIAN!D187+Asian!D187+NHPI!D187+'Two or More Races'!D187</f>
        <v>984380</v>
      </c>
      <c r="E79" s="6">
        <f>AIAN!E187+Asian!E187+NHPI!E187+'Two or More Races'!E187</f>
        <v>988843</v>
      </c>
      <c r="F79" s="6">
        <f>AIAN!F187+Asian!F187+NHPI!F187+'Two or More Races'!F187</f>
        <v>991747</v>
      </c>
      <c r="G79" s="6">
        <f>AIAN!G187+Asian!G187+NHPI!G187+'Two or More Races'!G187</f>
        <v>995579</v>
      </c>
      <c r="H79" s="6">
        <f>AIAN!H187+Asian!H187+NHPI!H187+'Two or More Races'!H187</f>
        <v>1005271</v>
      </c>
      <c r="I79" s="6">
        <f>AIAN!I187+Asian!I187+NHPI!I187+'Two or More Races'!I187</f>
        <v>1016802</v>
      </c>
      <c r="J79" s="6">
        <f>AIAN!J187+Asian!J187+NHPI!J187+'Two or More Races'!J187</f>
        <v>1031766</v>
      </c>
      <c r="K79" s="6">
        <f>AIAN!K187+Asian!K187+NHPI!K187+'Two or More Races'!K187</f>
        <v>1038583</v>
      </c>
      <c r="L79" s="6">
        <f>AIAN!L187+Asian!L187+NHPI!L187+'Two or More Races'!L187</f>
        <v>1031890</v>
      </c>
      <c r="M79" s="6">
        <f>AIAN!M187+Asian!M187+NHPI!M187+'Two or More Races'!M187</f>
        <v>1024794</v>
      </c>
      <c r="N79" s="7"/>
      <c r="O79" s="7"/>
      <c r="P79" s="7"/>
      <c r="Q79" s="7"/>
      <c r="R79" s="7"/>
      <c r="S79" s="7"/>
      <c r="T79" s="7"/>
      <c r="U79" s="7"/>
      <c r="V79" s="7"/>
      <c r="W79" s="7"/>
      <c r="X79" s="7"/>
      <c r="Y79" s="7"/>
    </row>
    <row r="80" spans="1:25" x14ac:dyDescent="0.3">
      <c r="A80" s="8" t="s">
        <v>71</v>
      </c>
      <c r="B80" s="6">
        <f>AIAN!B188+Asian!B188+NHPI!B188+'Two or More Races'!B188</f>
        <v>943621</v>
      </c>
      <c r="C80" s="6">
        <f>AIAN!C188+Asian!C188+NHPI!C188+'Two or More Races'!C188</f>
        <v>943621</v>
      </c>
      <c r="D80" s="6">
        <f>AIAN!D188+Asian!D188+NHPI!D188+'Two or More Races'!D188</f>
        <v>947529</v>
      </c>
      <c r="E80" s="6">
        <f>AIAN!E188+Asian!E188+NHPI!E188+'Two or More Races'!E188</f>
        <v>965373</v>
      </c>
      <c r="F80" s="6">
        <f>AIAN!F188+Asian!F188+NHPI!F188+'Two or More Races'!F188</f>
        <v>990381</v>
      </c>
      <c r="G80" s="6">
        <f>AIAN!G188+Asian!G188+NHPI!G188+'Two or More Races'!G188</f>
        <v>1012484</v>
      </c>
      <c r="H80" s="6">
        <f>AIAN!H188+Asian!H188+NHPI!H188+'Two or More Races'!H188</f>
        <v>1026099</v>
      </c>
      <c r="I80" s="6">
        <f>AIAN!I188+Asian!I188+NHPI!I188+'Two or More Races'!I188</f>
        <v>1039454</v>
      </c>
      <c r="J80" s="6">
        <f>AIAN!J188+Asian!J188+NHPI!J188+'Two or More Races'!J188</f>
        <v>1045190</v>
      </c>
      <c r="K80" s="6">
        <f>AIAN!K188+Asian!K188+NHPI!K188+'Two or More Races'!K188</f>
        <v>1048986</v>
      </c>
      <c r="L80" s="6">
        <f>AIAN!L188+Asian!L188+NHPI!L188+'Two or More Races'!L188</f>
        <v>1050821</v>
      </c>
      <c r="M80" s="6">
        <f>AIAN!M188+Asian!M188+NHPI!M188+'Two or More Races'!M188</f>
        <v>1057025</v>
      </c>
      <c r="N80" s="7"/>
      <c r="O80" s="7"/>
      <c r="P80" s="7"/>
      <c r="Q80" s="7"/>
      <c r="R80" s="7"/>
      <c r="S80" s="7"/>
      <c r="T80" s="7"/>
      <c r="U80" s="7"/>
      <c r="V80" s="7"/>
      <c r="W80" s="7"/>
      <c r="X80" s="7"/>
      <c r="Y80" s="7"/>
    </row>
    <row r="81" spans="1:25" x14ac:dyDescent="0.3">
      <c r="A81" s="8" t="s">
        <v>72</v>
      </c>
      <c r="B81" s="6">
        <f>AIAN!B189+Asian!B189+NHPI!B189+'Two or More Races'!B189</f>
        <v>875073</v>
      </c>
      <c r="C81" s="6">
        <f>AIAN!C189+Asian!C189+NHPI!C189+'Two or More Races'!C189</f>
        <v>875073</v>
      </c>
      <c r="D81" s="6">
        <f>AIAN!D189+Asian!D189+NHPI!D189+'Two or More Races'!D189</f>
        <v>880807</v>
      </c>
      <c r="E81" s="6">
        <f>AIAN!E189+Asian!E189+NHPI!E189+'Two or More Races'!E189</f>
        <v>901971</v>
      </c>
      <c r="F81" s="6">
        <f>AIAN!F189+Asian!F189+NHPI!F189+'Two or More Races'!F189</f>
        <v>919099</v>
      </c>
      <c r="G81" s="6">
        <f>AIAN!G189+Asian!G189+NHPI!G189+'Two or More Races'!G189</f>
        <v>941747</v>
      </c>
      <c r="H81" s="6">
        <f>AIAN!H189+Asian!H189+NHPI!H189+'Two or More Races'!H189</f>
        <v>969253</v>
      </c>
      <c r="I81" s="6">
        <f>AIAN!I189+Asian!I189+NHPI!I189+'Two or More Races'!I189</f>
        <v>991220</v>
      </c>
      <c r="J81" s="6">
        <f>AIAN!J189+Asian!J189+NHPI!J189+'Two or More Races'!J189</f>
        <v>1009422</v>
      </c>
      <c r="K81" s="6">
        <f>AIAN!K189+Asian!K189+NHPI!K189+'Two or More Races'!K189</f>
        <v>1033405</v>
      </c>
      <c r="L81" s="6">
        <f>AIAN!L189+Asian!L189+NHPI!L189+'Two or More Races'!L189</f>
        <v>1052384</v>
      </c>
      <c r="M81" s="6">
        <f>AIAN!M189+Asian!M189+NHPI!M189+'Two or More Races'!M189</f>
        <v>1062483</v>
      </c>
      <c r="N81" s="7"/>
      <c r="O81" s="7"/>
      <c r="P81" s="7"/>
      <c r="Q81" s="7"/>
      <c r="R81" s="7"/>
      <c r="S81" s="7"/>
      <c r="T81" s="7"/>
      <c r="U81" s="7"/>
      <c r="V81" s="7"/>
      <c r="W81" s="7"/>
      <c r="X81" s="7"/>
      <c r="Y81" s="7"/>
    </row>
    <row r="82" spans="1:25" x14ac:dyDescent="0.3">
      <c r="A82" s="8" t="s">
        <v>73</v>
      </c>
      <c r="B82" s="6">
        <f>AIAN!B190+Asian!B190+NHPI!B190+'Two or More Races'!B190</f>
        <v>874053</v>
      </c>
      <c r="C82" s="6">
        <f>AIAN!C190+Asian!C190+NHPI!C190+'Two or More Races'!C190</f>
        <v>874067</v>
      </c>
      <c r="D82" s="6">
        <f>AIAN!D190+Asian!D190+NHPI!D190+'Two or More Races'!D190</f>
        <v>875829</v>
      </c>
      <c r="E82" s="6">
        <f>AIAN!E190+Asian!E190+NHPI!E190+'Two or More Races'!E190</f>
        <v>883166</v>
      </c>
      <c r="F82" s="6">
        <f>AIAN!F190+Asian!F190+NHPI!F190+'Two or More Races'!F190</f>
        <v>895873</v>
      </c>
      <c r="G82" s="6">
        <f>AIAN!G190+Asian!G190+NHPI!G190+'Two or More Races'!G190</f>
        <v>913273</v>
      </c>
      <c r="H82" s="6">
        <f>AIAN!H190+Asian!H190+NHPI!H190+'Two or More Races'!H190</f>
        <v>930260</v>
      </c>
      <c r="I82" s="6">
        <f>AIAN!I190+Asian!I190+NHPI!I190+'Two or More Races'!I190</f>
        <v>953802</v>
      </c>
      <c r="J82" s="6">
        <f>AIAN!J190+Asian!J190+NHPI!J190+'Two or More Races'!J190</f>
        <v>976343</v>
      </c>
      <c r="K82" s="6">
        <f>AIAN!K190+Asian!K190+NHPI!K190+'Two or More Races'!K190</f>
        <v>992765</v>
      </c>
      <c r="L82" s="6">
        <f>AIAN!L190+Asian!L190+NHPI!L190+'Two or More Races'!L190</f>
        <v>1010451</v>
      </c>
      <c r="M82" s="6">
        <f>AIAN!M190+Asian!M190+NHPI!M190+'Two or More Races'!M190</f>
        <v>1033199</v>
      </c>
      <c r="N82" s="7"/>
      <c r="O82" s="7"/>
      <c r="P82" s="7"/>
      <c r="Q82" s="7"/>
      <c r="R82" s="7"/>
      <c r="S82" s="7"/>
      <c r="T82" s="7"/>
      <c r="U82" s="7"/>
      <c r="V82" s="7"/>
      <c r="W82" s="7"/>
      <c r="X82" s="7"/>
      <c r="Y82" s="7"/>
    </row>
    <row r="83" spans="1:25" x14ac:dyDescent="0.3">
      <c r="A83" s="8" t="s">
        <v>74</v>
      </c>
      <c r="B83" s="6">
        <f>AIAN!B191+Asian!B191+NHPI!B191+'Two or More Races'!B191</f>
        <v>889611</v>
      </c>
      <c r="C83" s="6">
        <f>AIAN!C191+Asian!C191+NHPI!C191+'Two or More Races'!C191</f>
        <v>889627</v>
      </c>
      <c r="D83" s="6">
        <f>AIAN!D191+Asian!D191+NHPI!D191+'Two or More Races'!D191</f>
        <v>897590</v>
      </c>
      <c r="E83" s="6">
        <f>AIAN!E191+Asian!E191+NHPI!E191+'Two or More Races'!E191</f>
        <v>938509</v>
      </c>
      <c r="F83" s="6">
        <f>AIAN!F191+Asian!F191+NHPI!F191+'Two or More Races'!F191</f>
        <v>973694</v>
      </c>
      <c r="G83" s="6">
        <f>AIAN!G191+Asian!G191+NHPI!G191+'Two or More Races'!G191</f>
        <v>998534</v>
      </c>
      <c r="H83" s="6">
        <f>AIAN!H191+Asian!H191+NHPI!H191+'Two or More Races'!H191</f>
        <v>1018534</v>
      </c>
      <c r="I83" s="6">
        <f>AIAN!I191+Asian!I191+NHPI!I191+'Two or More Races'!I191</f>
        <v>1032353</v>
      </c>
      <c r="J83" s="6">
        <f>AIAN!J191+Asian!J191+NHPI!J191+'Two or More Races'!J191</f>
        <v>1041680</v>
      </c>
      <c r="K83" s="6">
        <f>AIAN!K191+Asian!K191+NHPI!K191+'Two or More Races'!K191</f>
        <v>1052483</v>
      </c>
      <c r="L83" s="6">
        <f>AIAN!L191+Asian!L191+NHPI!L191+'Two or More Races'!L191</f>
        <v>1059131</v>
      </c>
      <c r="M83" s="6">
        <f>AIAN!M191+Asian!M191+NHPI!M191+'Two or More Races'!M191</f>
        <v>1065015</v>
      </c>
      <c r="N83" s="7"/>
      <c r="O83" s="7"/>
      <c r="P83" s="7"/>
      <c r="Q83" s="7"/>
      <c r="R83" s="7"/>
      <c r="S83" s="7"/>
      <c r="T83" s="7"/>
      <c r="U83" s="7"/>
      <c r="V83" s="7"/>
      <c r="W83" s="7"/>
      <c r="X83" s="7"/>
      <c r="Y83" s="7"/>
    </row>
    <row r="84" spans="1:25" x14ac:dyDescent="0.3">
      <c r="A84" s="8" t="s">
        <v>75</v>
      </c>
      <c r="B84" s="6">
        <f>AIAN!B192+Asian!B192+NHPI!B192+'Two or More Races'!B192</f>
        <v>949862</v>
      </c>
      <c r="C84" s="6">
        <f>AIAN!C192+Asian!C192+NHPI!C192+'Two or More Races'!C192</f>
        <v>949870</v>
      </c>
      <c r="D84" s="6">
        <f>AIAN!D192+Asian!D192+NHPI!D192+'Two or More Races'!D192</f>
        <v>954013</v>
      </c>
      <c r="E84" s="6">
        <f>AIAN!E192+Asian!E192+NHPI!E192+'Two or More Races'!E192</f>
        <v>976119</v>
      </c>
      <c r="F84" s="6">
        <f>AIAN!F192+Asian!F192+NHPI!F192+'Two or More Races'!F192</f>
        <v>995074</v>
      </c>
      <c r="G84" s="6">
        <f>AIAN!G192+Asian!G192+NHPI!G192+'Two or More Races'!G192</f>
        <v>1020112</v>
      </c>
      <c r="H84" s="6">
        <f>AIAN!H192+Asian!H192+NHPI!H192+'Two or More Races'!H192</f>
        <v>1060114</v>
      </c>
      <c r="I84" s="6">
        <f>AIAN!I192+Asian!I192+NHPI!I192+'Two or More Races'!I192</f>
        <v>1104453</v>
      </c>
      <c r="J84" s="6">
        <f>AIAN!J192+Asian!J192+NHPI!J192+'Two or More Races'!J192</f>
        <v>1152099</v>
      </c>
      <c r="K84" s="6">
        <f>AIAN!K192+Asian!K192+NHPI!K192+'Two or More Races'!K192</f>
        <v>1189395</v>
      </c>
      <c r="L84" s="6">
        <f>AIAN!L192+Asian!L192+NHPI!L192+'Two or More Races'!L192</f>
        <v>1203974</v>
      </c>
      <c r="M84" s="6">
        <f>AIAN!M192+Asian!M192+NHPI!M192+'Two or More Races'!M192</f>
        <v>1209649</v>
      </c>
      <c r="N84" s="7"/>
      <c r="O84" s="7"/>
      <c r="P84" s="7"/>
      <c r="Q84" s="7"/>
      <c r="R84" s="7"/>
      <c r="S84" s="7"/>
      <c r="T84" s="7"/>
      <c r="U84" s="7"/>
      <c r="V84" s="7"/>
      <c r="W84" s="7"/>
      <c r="X84" s="7"/>
      <c r="Y84" s="7"/>
    </row>
    <row r="85" spans="1:25" x14ac:dyDescent="0.3">
      <c r="A85" s="8" t="s">
        <v>76</v>
      </c>
      <c r="B85" s="6">
        <f>AIAN!B193+Asian!B193+NHPI!B193+'Two or More Races'!B193</f>
        <v>924619</v>
      </c>
      <c r="C85" s="6">
        <f>AIAN!C193+Asian!C193+NHPI!C193+'Two or More Races'!C193</f>
        <v>924624</v>
      </c>
      <c r="D85" s="6">
        <f>AIAN!D193+Asian!D193+NHPI!D193+'Two or More Races'!D193</f>
        <v>930907</v>
      </c>
      <c r="E85" s="6">
        <f>AIAN!E193+Asian!E193+NHPI!E193+'Two or More Races'!E193</f>
        <v>962756</v>
      </c>
      <c r="F85" s="6">
        <f>AIAN!F193+Asian!F193+NHPI!F193+'Two or More Races'!F193</f>
        <v>997969</v>
      </c>
      <c r="G85" s="6">
        <f>AIAN!G193+Asian!G193+NHPI!G193+'Two or More Races'!G193</f>
        <v>1034431</v>
      </c>
      <c r="H85" s="6">
        <f>AIAN!H193+Asian!H193+NHPI!H193+'Two or More Races'!H193</f>
        <v>1067485</v>
      </c>
      <c r="I85" s="6">
        <f>AIAN!I193+Asian!I193+NHPI!I193+'Two or More Races'!I193</f>
        <v>1096280</v>
      </c>
      <c r="J85" s="6">
        <f>AIAN!J193+Asian!J193+NHPI!J193+'Two or More Races'!J193</f>
        <v>1126361</v>
      </c>
      <c r="K85" s="6">
        <f>AIAN!K193+Asian!K193+NHPI!K193+'Two or More Races'!K193</f>
        <v>1149260</v>
      </c>
      <c r="L85" s="6">
        <f>AIAN!L193+Asian!L193+NHPI!L193+'Two or More Races'!L193</f>
        <v>1169222</v>
      </c>
      <c r="M85" s="6">
        <f>AIAN!M193+Asian!M193+NHPI!M193+'Two or More Races'!M193</f>
        <v>1199655</v>
      </c>
      <c r="N85" s="7"/>
      <c r="O85" s="7"/>
      <c r="P85" s="7"/>
      <c r="Q85" s="7"/>
      <c r="R85" s="7"/>
      <c r="S85" s="7"/>
      <c r="T85" s="7"/>
      <c r="U85" s="7"/>
      <c r="V85" s="7"/>
      <c r="W85" s="7"/>
      <c r="X85" s="7"/>
      <c r="Y85" s="7"/>
    </row>
    <row r="86" spans="1:25" x14ac:dyDescent="0.3">
      <c r="A86" s="8" t="s">
        <v>77</v>
      </c>
      <c r="B86" s="6">
        <f>AIAN!B194+Asian!B194+NHPI!B194+'Two or More Races'!B194</f>
        <v>925278</v>
      </c>
      <c r="C86" s="6">
        <f>AIAN!C194+Asian!C194+NHPI!C194+'Two or More Races'!C194</f>
        <v>925282</v>
      </c>
      <c r="D86" s="6">
        <f>AIAN!D194+Asian!D194+NHPI!D194+'Two or More Races'!D194</f>
        <v>927295</v>
      </c>
      <c r="E86" s="6">
        <f>AIAN!E194+Asian!E194+NHPI!E194+'Two or More Races'!E194</f>
        <v>935296</v>
      </c>
      <c r="F86" s="6">
        <f>AIAN!F194+Asian!F194+NHPI!F194+'Two or More Races'!F194</f>
        <v>946436</v>
      </c>
      <c r="G86" s="6">
        <f>AIAN!G194+Asian!G194+NHPI!G194+'Two or More Races'!G194</f>
        <v>958713</v>
      </c>
      <c r="H86" s="6">
        <f>AIAN!H194+Asian!H194+NHPI!H194+'Two or More Races'!H194</f>
        <v>980466</v>
      </c>
      <c r="I86" s="6">
        <f>AIAN!I194+Asian!I194+NHPI!I194+'Two or More Races'!I194</f>
        <v>1012645</v>
      </c>
      <c r="J86" s="6">
        <f>AIAN!J194+Asian!J194+NHPI!J194+'Two or More Races'!J194</f>
        <v>1047158</v>
      </c>
      <c r="K86" s="6">
        <f>AIAN!K194+Asian!K194+NHPI!K194+'Two or More Races'!K194</f>
        <v>1084192</v>
      </c>
      <c r="L86" s="6">
        <f>AIAN!L194+Asian!L194+NHPI!L194+'Two or More Races'!L194</f>
        <v>1118919</v>
      </c>
      <c r="M86" s="6">
        <f>AIAN!M194+Asian!M194+NHPI!M194+'Two or More Races'!M194</f>
        <v>1147498</v>
      </c>
      <c r="N86" s="7"/>
      <c r="O86" s="7"/>
      <c r="P86" s="7"/>
      <c r="Q86" s="7"/>
      <c r="R86" s="7"/>
      <c r="S86" s="7"/>
      <c r="T86" s="7"/>
      <c r="U86" s="7"/>
      <c r="V86" s="7"/>
      <c r="W86" s="7"/>
      <c r="X86" s="7"/>
      <c r="Y86" s="7"/>
    </row>
    <row r="87" spans="1:25" x14ac:dyDescent="0.3">
      <c r="A87" s="8" t="s">
        <v>78</v>
      </c>
      <c r="B87" s="6">
        <f>AIAN!B195+Asian!B195+NHPI!B195+'Two or More Races'!B195</f>
        <v>836973</v>
      </c>
      <c r="C87" s="6">
        <f>AIAN!C195+Asian!C195+NHPI!C195+'Two or More Races'!C195</f>
        <v>836976</v>
      </c>
      <c r="D87" s="6">
        <f>AIAN!D195+Asian!D195+NHPI!D195+'Two or More Races'!D195</f>
        <v>844846</v>
      </c>
      <c r="E87" s="6">
        <f>AIAN!E195+Asian!E195+NHPI!E195+'Two or More Races'!E195</f>
        <v>879618</v>
      </c>
      <c r="F87" s="6">
        <f>AIAN!F195+Asian!F195+NHPI!F195+'Two or More Races'!F195</f>
        <v>917963</v>
      </c>
      <c r="G87" s="6">
        <f>AIAN!G195+Asian!G195+NHPI!G195+'Two or More Races'!G195</f>
        <v>945394</v>
      </c>
      <c r="H87" s="6">
        <f>AIAN!H195+Asian!H195+NHPI!H195+'Two or More Races'!H195</f>
        <v>965228</v>
      </c>
      <c r="I87" s="6">
        <f>AIAN!I195+Asian!I195+NHPI!I195+'Two or More Races'!I195</f>
        <v>978814</v>
      </c>
      <c r="J87" s="6">
        <f>AIAN!J195+Asian!J195+NHPI!J195+'Two or More Races'!J195</f>
        <v>989105</v>
      </c>
      <c r="K87" s="6">
        <f>AIAN!K195+Asian!K195+NHPI!K195+'Two or More Races'!K195</f>
        <v>1001139</v>
      </c>
      <c r="L87" s="6">
        <f>AIAN!L195+Asian!L195+NHPI!L195+'Two or More Races'!L195</f>
        <v>1010789</v>
      </c>
      <c r="M87" s="6">
        <f>AIAN!M195+Asian!M195+NHPI!M195+'Two or More Races'!M195</f>
        <v>1028121</v>
      </c>
      <c r="N87" s="7"/>
      <c r="O87" s="7"/>
      <c r="P87" s="7"/>
      <c r="Q87" s="7"/>
      <c r="R87" s="7"/>
      <c r="S87" s="7"/>
      <c r="T87" s="7"/>
      <c r="U87" s="7"/>
      <c r="V87" s="7"/>
      <c r="W87" s="7"/>
      <c r="X87" s="7"/>
      <c r="Y87" s="7"/>
    </row>
    <row r="88" spans="1:25" x14ac:dyDescent="0.3">
      <c r="A88" s="8" t="s">
        <v>79</v>
      </c>
      <c r="B88" s="6">
        <f>AIAN!B196+Asian!B196+NHPI!B196+'Two or More Races'!B196</f>
        <v>803776</v>
      </c>
      <c r="C88" s="6">
        <f>AIAN!C196+Asian!C196+NHPI!C196+'Two or More Races'!C196</f>
        <v>803784</v>
      </c>
      <c r="D88" s="6">
        <f>AIAN!D196+Asian!D196+NHPI!D196+'Two or More Races'!D196</f>
        <v>805076</v>
      </c>
      <c r="E88" s="6">
        <f>AIAN!E196+Asian!E196+NHPI!E196+'Two or More Races'!E196</f>
        <v>816127</v>
      </c>
      <c r="F88" s="6">
        <f>AIAN!F196+Asian!F196+NHPI!F196+'Two or More Races'!F196</f>
        <v>824615</v>
      </c>
      <c r="G88" s="6">
        <f>AIAN!G196+Asian!G196+NHPI!G196+'Two or More Races'!G196</f>
        <v>832928</v>
      </c>
      <c r="H88" s="6">
        <f>AIAN!H196+Asian!H196+NHPI!H196+'Two or More Races'!H196</f>
        <v>847662</v>
      </c>
      <c r="I88" s="6">
        <f>AIAN!I196+Asian!I196+NHPI!I196+'Two or More Races'!I196</f>
        <v>877438</v>
      </c>
      <c r="J88" s="6">
        <f>AIAN!J196+Asian!J196+NHPI!J196+'Two or More Races'!J196</f>
        <v>911568</v>
      </c>
      <c r="K88" s="6">
        <f>AIAN!K196+Asian!K196+NHPI!K196+'Two or More Races'!K196</f>
        <v>948641</v>
      </c>
      <c r="L88" s="6">
        <f>AIAN!L196+Asian!L196+NHPI!L196+'Two or More Races'!L196</f>
        <v>973214</v>
      </c>
      <c r="M88" s="6">
        <f>AIAN!M196+Asian!M196+NHPI!M196+'Two or More Races'!M196</f>
        <v>989987</v>
      </c>
      <c r="N88" s="7"/>
      <c r="O88" s="7"/>
      <c r="P88" s="7"/>
      <c r="Q88" s="7"/>
      <c r="R88" s="7"/>
      <c r="S88" s="7"/>
      <c r="T88" s="7"/>
      <c r="U88" s="7"/>
      <c r="V88" s="7"/>
      <c r="W88" s="7"/>
      <c r="X88" s="7"/>
      <c r="Y88" s="7"/>
    </row>
    <row r="89" spans="1:25" x14ac:dyDescent="0.3">
      <c r="A89" s="8" t="s">
        <v>80</v>
      </c>
      <c r="B89" s="6">
        <f>AIAN!B197+Asian!B197+NHPI!B197+'Two or More Races'!B197</f>
        <v>742715</v>
      </c>
      <c r="C89" s="6">
        <f>AIAN!C197+Asian!C197+NHPI!C197+'Two or More Races'!C197</f>
        <v>742721</v>
      </c>
      <c r="D89" s="6">
        <f>AIAN!D197+Asian!D197+NHPI!D197+'Two or More Races'!D197</f>
        <v>747967</v>
      </c>
      <c r="E89" s="6">
        <f>AIAN!E197+Asian!E197+NHPI!E197+'Two or More Races'!E197</f>
        <v>761337</v>
      </c>
      <c r="F89" s="6">
        <f>AIAN!F197+Asian!F197+NHPI!F197+'Two or More Races'!F197</f>
        <v>774522</v>
      </c>
      <c r="G89" s="6">
        <f>AIAN!G197+Asian!G197+NHPI!G197+'Two or More Races'!G197</f>
        <v>794850</v>
      </c>
      <c r="H89" s="6">
        <f>AIAN!H197+Asian!H197+NHPI!H197+'Two or More Races'!H197</f>
        <v>817008</v>
      </c>
      <c r="I89" s="6">
        <f>AIAN!I197+Asian!I197+NHPI!I197+'Two or More Races'!I197</f>
        <v>826699</v>
      </c>
      <c r="J89" s="6">
        <f>AIAN!J197+Asian!J197+NHPI!J197+'Two or More Races'!J197</f>
        <v>836791</v>
      </c>
      <c r="K89" s="6">
        <f>AIAN!K197+Asian!K197+NHPI!K197+'Two or More Races'!K197</f>
        <v>844038</v>
      </c>
      <c r="L89" s="6">
        <f>AIAN!L197+Asian!L197+NHPI!L197+'Two or More Races'!L197</f>
        <v>849455</v>
      </c>
      <c r="M89" s="6">
        <f>AIAN!M197+Asian!M197+NHPI!M197+'Two or More Races'!M197</f>
        <v>861038</v>
      </c>
      <c r="N89" s="7"/>
      <c r="O89" s="7"/>
      <c r="P89" s="7"/>
      <c r="Q89" s="7"/>
      <c r="R89" s="7"/>
      <c r="S89" s="7"/>
      <c r="T89" s="7"/>
      <c r="U89" s="7"/>
      <c r="V89" s="7"/>
      <c r="W89" s="7"/>
      <c r="X89" s="7"/>
      <c r="Y89" s="7"/>
    </row>
    <row r="90" spans="1:25" x14ac:dyDescent="0.3">
      <c r="A90" s="8" t="s">
        <v>81</v>
      </c>
      <c r="B90" s="6">
        <f>AIAN!B198+Asian!B198+NHPI!B198+'Two or More Races'!B198</f>
        <v>636278</v>
      </c>
      <c r="C90" s="6">
        <f>AIAN!C198+Asian!C198+NHPI!C198+'Two or More Races'!C198</f>
        <v>636285</v>
      </c>
      <c r="D90" s="6">
        <f>AIAN!D198+Asian!D198+NHPI!D198+'Two or More Races'!D198</f>
        <v>642257</v>
      </c>
      <c r="E90" s="6">
        <f>AIAN!E198+Asian!E198+NHPI!E198+'Two or More Races'!E198</f>
        <v>671188</v>
      </c>
      <c r="F90" s="6">
        <f>AIAN!F198+Asian!F198+NHPI!F198+'Two or More Races'!F198</f>
        <v>698151</v>
      </c>
      <c r="G90" s="6">
        <f>AIAN!G198+Asian!G198+NHPI!G198+'Two or More Races'!G198</f>
        <v>722450</v>
      </c>
      <c r="H90" s="6">
        <f>AIAN!H198+Asian!H198+NHPI!H198+'Two or More Races'!H198</f>
        <v>742552</v>
      </c>
      <c r="I90" s="6">
        <f>AIAN!I198+Asian!I198+NHPI!I198+'Two or More Races'!I198</f>
        <v>764175</v>
      </c>
      <c r="J90" s="6">
        <f>AIAN!J198+Asian!J198+NHPI!J198+'Two or More Races'!J198</f>
        <v>778682</v>
      </c>
      <c r="K90" s="6">
        <f>AIAN!K198+Asian!K198+NHPI!K198+'Two or More Races'!K198</f>
        <v>791781</v>
      </c>
      <c r="L90" s="6">
        <f>AIAN!L198+Asian!L198+NHPI!L198+'Two or More Races'!L198</f>
        <v>809427</v>
      </c>
      <c r="M90" s="6">
        <f>AIAN!M198+Asian!M198+NHPI!M198+'Two or More Races'!M198</f>
        <v>828226</v>
      </c>
      <c r="N90" s="7"/>
      <c r="O90" s="7"/>
      <c r="P90" s="7"/>
      <c r="Q90" s="7"/>
      <c r="R90" s="7"/>
      <c r="S90" s="7"/>
      <c r="T90" s="7"/>
      <c r="U90" s="7"/>
      <c r="V90" s="7"/>
      <c r="W90" s="7"/>
      <c r="X90" s="7"/>
      <c r="Y90" s="7"/>
    </row>
    <row r="91" spans="1:25" x14ac:dyDescent="0.3">
      <c r="A91" s="8" t="s">
        <v>82</v>
      </c>
      <c r="B91" s="6">
        <f>AIAN!B199+Asian!B199+NHPI!B199+'Two or More Races'!B199</f>
        <v>513480</v>
      </c>
      <c r="C91" s="6">
        <f>AIAN!C199+Asian!C199+NHPI!C199+'Two or More Races'!C199</f>
        <v>513483</v>
      </c>
      <c r="D91" s="6">
        <f>AIAN!D199+Asian!D199+NHPI!D199+'Two or More Races'!D199</f>
        <v>522630</v>
      </c>
      <c r="E91" s="6">
        <f>AIAN!E199+Asian!E199+NHPI!E199+'Two or More Races'!E199</f>
        <v>557784</v>
      </c>
      <c r="F91" s="6">
        <f>AIAN!F199+Asian!F199+NHPI!F199+'Two or More Races'!F199</f>
        <v>579481</v>
      </c>
      <c r="G91" s="6">
        <f>AIAN!G199+Asian!G199+NHPI!G199+'Two or More Races'!G199</f>
        <v>603737</v>
      </c>
      <c r="H91" s="6">
        <f>AIAN!H199+Asian!H199+NHPI!H199+'Two or More Races'!H199</f>
        <v>628730</v>
      </c>
      <c r="I91" s="6">
        <f>AIAN!I199+Asian!I199+NHPI!I199+'Two or More Races'!I199</f>
        <v>654303</v>
      </c>
      <c r="J91" s="6">
        <f>AIAN!J199+Asian!J199+NHPI!J199+'Two or More Races'!J199</f>
        <v>683856</v>
      </c>
      <c r="K91" s="6">
        <f>AIAN!K199+Asian!K199+NHPI!K199+'Two or More Races'!K199</f>
        <v>710690</v>
      </c>
      <c r="L91" s="6">
        <f>AIAN!L199+Asian!L199+NHPI!L199+'Two or More Races'!L199</f>
        <v>733223</v>
      </c>
      <c r="M91" s="6">
        <f>AIAN!M199+Asian!M199+NHPI!M199+'Two or More Races'!M199</f>
        <v>750745</v>
      </c>
      <c r="N91" s="7"/>
      <c r="O91" s="7"/>
      <c r="P91" s="7"/>
      <c r="Q91" s="7"/>
      <c r="R91" s="7"/>
      <c r="S91" s="7"/>
      <c r="T91" s="7"/>
      <c r="U91" s="7"/>
      <c r="V91" s="7"/>
      <c r="W91" s="7"/>
      <c r="X91" s="7"/>
      <c r="Y91" s="7"/>
    </row>
    <row r="92" spans="1:25" x14ac:dyDescent="0.3">
      <c r="A92" s="8" t="s">
        <v>83</v>
      </c>
      <c r="B92" s="6">
        <f>AIAN!B200+Asian!B200+NHPI!B200+'Two or More Races'!B200</f>
        <v>351010</v>
      </c>
      <c r="C92" s="6">
        <f>AIAN!C200+Asian!C200+NHPI!C200+'Two or More Races'!C200</f>
        <v>351012</v>
      </c>
      <c r="D92" s="6">
        <f>AIAN!D200+Asian!D200+NHPI!D200+'Two or More Races'!D200</f>
        <v>356294</v>
      </c>
      <c r="E92" s="6">
        <f>AIAN!E200+Asian!E200+NHPI!E200+'Two or More Races'!E200</f>
        <v>377605</v>
      </c>
      <c r="F92" s="6">
        <f>AIAN!F200+Asian!F200+NHPI!F200+'Two or More Races'!F200</f>
        <v>411826</v>
      </c>
      <c r="G92" s="6">
        <f>AIAN!G200+Asian!G200+NHPI!G200+'Two or More Races'!G200</f>
        <v>447482</v>
      </c>
      <c r="H92" s="6">
        <f>AIAN!H200+Asian!H200+NHPI!H200+'Two or More Races'!H200</f>
        <v>484858</v>
      </c>
      <c r="I92" s="6">
        <f>AIAN!I200+Asian!I200+NHPI!I200+'Two or More Races'!I200</f>
        <v>525905</v>
      </c>
      <c r="J92" s="6">
        <f>AIAN!J200+Asian!J200+NHPI!J200+'Two or More Races'!J200</f>
        <v>561788</v>
      </c>
      <c r="K92" s="6">
        <f>AIAN!K200+Asian!K200+NHPI!K200+'Two or More Races'!K200</f>
        <v>584233</v>
      </c>
      <c r="L92" s="6">
        <f>AIAN!L200+Asian!L200+NHPI!L200+'Two or More Races'!L200</f>
        <v>607162</v>
      </c>
      <c r="M92" s="6">
        <f>AIAN!M200+Asian!M200+NHPI!M200+'Two or More Races'!M200</f>
        <v>629858</v>
      </c>
      <c r="N92" s="7"/>
      <c r="O92" s="7"/>
      <c r="P92" s="7"/>
      <c r="Q92" s="7"/>
      <c r="R92" s="7"/>
      <c r="S92" s="7"/>
      <c r="T92" s="7"/>
      <c r="U92" s="7"/>
      <c r="V92" s="7"/>
      <c r="W92" s="7"/>
      <c r="X92" s="7"/>
      <c r="Y92" s="7"/>
    </row>
    <row r="93" spans="1:25" x14ac:dyDescent="0.3">
      <c r="A93" s="8" t="s">
        <v>84</v>
      </c>
      <c r="B93" s="6">
        <f>AIAN!B201+Asian!B201+NHPI!B201+'Two or More Races'!B201</f>
        <v>258727</v>
      </c>
      <c r="C93" s="6">
        <f>AIAN!C201+Asian!C201+NHPI!C201+'Two or More Races'!C201</f>
        <v>258729</v>
      </c>
      <c r="D93" s="6">
        <f>AIAN!D201+Asian!D201+NHPI!D201+'Two or More Races'!D201</f>
        <v>261843</v>
      </c>
      <c r="E93" s="6">
        <f>AIAN!E201+Asian!E201+NHPI!E201+'Two or More Races'!E201</f>
        <v>276392</v>
      </c>
      <c r="F93" s="6">
        <f>AIAN!F201+Asian!F201+NHPI!F201+'Two or More Races'!F201</f>
        <v>293552</v>
      </c>
      <c r="G93" s="6">
        <f>AIAN!G201+Asian!G201+NHPI!G201+'Two or More Races'!G201</f>
        <v>310619</v>
      </c>
      <c r="H93" s="6">
        <f>AIAN!H201+Asian!H201+NHPI!H201+'Two or More Races'!H201</f>
        <v>330854</v>
      </c>
      <c r="I93" s="6">
        <f>AIAN!I201+Asian!I201+NHPI!I201+'Two or More Races'!I201</f>
        <v>351472</v>
      </c>
      <c r="J93" s="6">
        <f>AIAN!J201+Asian!J201+NHPI!J201+'Two or More Races'!J201</f>
        <v>372550</v>
      </c>
      <c r="K93" s="6">
        <f>AIAN!K201+Asian!K201+NHPI!K201+'Two or More Races'!K201</f>
        <v>405656</v>
      </c>
      <c r="L93" s="6">
        <f>AIAN!L201+Asian!L201+NHPI!L201+'Two or More Races'!L201</f>
        <v>439505</v>
      </c>
      <c r="M93" s="6">
        <f>AIAN!M201+Asian!M201+NHPI!M201+'Two or More Races'!M201</f>
        <v>474359</v>
      </c>
      <c r="N93" s="7"/>
      <c r="O93" s="7"/>
      <c r="P93" s="7"/>
      <c r="Q93" s="7"/>
      <c r="R93" s="7"/>
      <c r="S93" s="7"/>
      <c r="T93" s="7"/>
      <c r="U93" s="7"/>
      <c r="V93" s="7"/>
      <c r="W93" s="7"/>
      <c r="X93" s="7"/>
      <c r="Y93" s="7"/>
    </row>
    <row r="94" spans="1:25" x14ac:dyDescent="0.3">
      <c r="A94" s="8" t="s">
        <v>85</v>
      </c>
      <c r="B94" s="6">
        <f>AIAN!B202+Asian!B202+NHPI!B202+'Two or More Races'!B202</f>
        <v>191629</v>
      </c>
      <c r="C94" s="6">
        <f>AIAN!C202+Asian!C202+NHPI!C202+'Two or More Races'!C202</f>
        <v>191634</v>
      </c>
      <c r="D94" s="6">
        <f>AIAN!D202+Asian!D202+NHPI!D202+'Two or More Races'!D202</f>
        <v>193095</v>
      </c>
      <c r="E94" s="6">
        <f>AIAN!E202+Asian!E202+NHPI!E202+'Two or More Races'!E202</f>
        <v>202078</v>
      </c>
      <c r="F94" s="6">
        <f>AIAN!F202+Asian!F202+NHPI!F202+'Two or More Races'!F202</f>
        <v>211769</v>
      </c>
      <c r="G94" s="6">
        <f>AIAN!G202+Asian!G202+NHPI!G202+'Two or More Races'!G202</f>
        <v>221820</v>
      </c>
      <c r="H94" s="6">
        <f>AIAN!H202+Asian!H202+NHPI!H202+'Two or More Races'!H202</f>
        <v>233972</v>
      </c>
      <c r="I94" s="6">
        <f>AIAN!I202+Asian!I202+NHPI!I202+'Two or More Races'!I202</f>
        <v>247890</v>
      </c>
      <c r="J94" s="6">
        <f>AIAN!J202+Asian!J202+NHPI!J202+'Two or More Races'!J202</f>
        <v>261831</v>
      </c>
      <c r="K94" s="6">
        <f>AIAN!K202+Asian!K202+NHPI!K202+'Two or More Races'!K202</f>
        <v>277984</v>
      </c>
      <c r="L94" s="6">
        <f>AIAN!L202+Asian!L202+NHPI!L202+'Two or More Races'!L202</f>
        <v>293673</v>
      </c>
      <c r="M94" s="6">
        <f>AIAN!M202+Asian!M202+NHPI!M202+'Two or More Races'!M202</f>
        <v>311984</v>
      </c>
      <c r="N94" s="7"/>
      <c r="O94" s="7"/>
      <c r="P94" s="7"/>
      <c r="Q94" s="7"/>
      <c r="R94" s="7"/>
      <c r="S94" s="7"/>
      <c r="T94" s="7"/>
      <c r="U94" s="7"/>
      <c r="V94" s="7"/>
      <c r="W94" s="7"/>
      <c r="X94" s="7"/>
      <c r="Y94" s="7"/>
    </row>
    <row r="95" spans="1:25" x14ac:dyDescent="0.3">
      <c r="A95" s="8" t="s">
        <v>86</v>
      </c>
      <c r="B95" s="6">
        <f>AIAN!B203+Asian!B203+NHPI!B203+'Two or More Races'!B203</f>
        <v>135001</v>
      </c>
      <c r="C95" s="6">
        <f>AIAN!C203+Asian!C203+NHPI!C203+'Two or More Races'!C203</f>
        <v>135007</v>
      </c>
      <c r="D95" s="6">
        <f>AIAN!D203+Asian!D203+NHPI!D203+'Two or More Races'!D203</f>
        <v>136817</v>
      </c>
      <c r="E95" s="6">
        <f>AIAN!E203+Asian!E203+NHPI!E203+'Two or More Races'!E203</f>
        <v>143545</v>
      </c>
      <c r="F95" s="6">
        <f>AIAN!F203+Asian!F203+NHPI!F203+'Two or More Races'!F203</f>
        <v>150048</v>
      </c>
      <c r="G95" s="6">
        <f>AIAN!G203+Asian!G203+NHPI!G203+'Two or More Races'!G203</f>
        <v>157352</v>
      </c>
      <c r="H95" s="6">
        <f>AIAN!H203+Asian!H203+NHPI!H203+'Two or More Races'!H203</f>
        <v>163929</v>
      </c>
      <c r="I95" s="6">
        <f>AIAN!I203+Asian!I203+NHPI!I203+'Two or More Races'!I203</f>
        <v>170648</v>
      </c>
      <c r="J95" s="6">
        <f>AIAN!J203+Asian!J203+NHPI!J203+'Two or More Races'!J203</f>
        <v>179040</v>
      </c>
      <c r="K95" s="6">
        <f>AIAN!K203+Asian!K203+NHPI!K203+'Two or More Races'!K203</f>
        <v>187931</v>
      </c>
      <c r="L95" s="6">
        <f>AIAN!L203+Asian!L203+NHPI!L203+'Two or More Races'!L203</f>
        <v>197148</v>
      </c>
      <c r="M95" s="6">
        <f>AIAN!M203+Asian!M203+NHPI!M203+'Two or More Races'!M203</f>
        <v>207802</v>
      </c>
      <c r="N95" s="7"/>
      <c r="O95" s="7"/>
      <c r="P95" s="7"/>
      <c r="Q95" s="7"/>
      <c r="R95" s="7"/>
      <c r="S95" s="7"/>
      <c r="T95" s="7"/>
      <c r="U95" s="7"/>
      <c r="V95" s="7"/>
      <c r="W95" s="7"/>
      <c r="X95" s="7"/>
      <c r="Y95" s="7"/>
    </row>
    <row r="96" spans="1:25" x14ac:dyDescent="0.3">
      <c r="A96" s="8" t="s">
        <v>87</v>
      </c>
      <c r="B96" s="6">
        <f>AIAN!B204+Asian!B204+NHPI!B204+'Two or More Races'!B204</f>
        <v>115720</v>
      </c>
      <c r="C96" s="6">
        <f>AIAN!C204+Asian!C204+NHPI!C204+'Two or More Races'!C204</f>
        <v>115730</v>
      </c>
      <c r="D96" s="6">
        <f>AIAN!D204+Asian!D204+NHPI!D204+'Two or More Races'!D204</f>
        <v>118345</v>
      </c>
      <c r="E96" s="6">
        <f>AIAN!E204+Asian!E204+NHPI!E204+'Two or More Races'!E204</f>
        <v>129088</v>
      </c>
      <c r="F96" s="6">
        <f>AIAN!F204+Asian!F204+NHPI!F204+'Two or More Races'!F204</f>
        <v>140356</v>
      </c>
      <c r="G96" s="6">
        <f>AIAN!G204+Asian!G204+NHPI!G204+'Two or More Races'!G204</f>
        <v>151768</v>
      </c>
      <c r="H96" s="6">
        <f>AIAN!H204+Asian!H204+NHPI!H204+'Two or More Races'!H204</f>
        <v>163985</v>
      </c>
      <c r="I96" s="6">
        <f>AIAN!I204+Asian!I204+NHPI!I204+'Two or More Races'!I204</f>
        <v>177506</v>
      </c>
      <c r="J96" s="6">
        <f>AIAN!J204+Asian!J204+NHPI!J204+'Two or More Races'!J204</f>
        <v>190398</v>
      </c>
      <c r="K96" s="6">
        <f>AIAN!K204+Asian!K204+NHPI!K204+'Two or More Races'!K204</f>
        <v>203226</v>
      </c>
      <c r="L96" s="6">
        <f>AIAN!L204+Asian!L204+NHPI!L204+'Two or More Races'!L204</f>
        <v>216998</v>
      </c>
      <c r="M96" s="6">
        <f>AIAN!M204+Asian!M204+NHPI!M204+'Two or More Races'!M204</f>
        <v>229736</v>
      </c>
      <c r="N96" s="7"/>
      <c r="O96" s="7"/>
      <c r="P96" s="7"/>
      <c r="Q96" s="7"/>
      <c r="R96" s="7"/>
      <c r="S96" s="7"/>
      <c r="T96" s="7"/>
      <c r="U96" s="7"/>
      <c r="V96" s="7"/>
      <c r="W96" s="7"/>
      <c r="X96" s="7"/>
      <c r="Y96" s="7"/>
    </row>
    <row r="97" spans="1:25" x14ac:dyDescent="0.3">
      <c r="A97" s="8"/>
      <c r="B97" s="6">
        <f>AIAN!B205+Asian!B205+NHPI!B205+'Two or More Races'!B205</f>
        <v>0</v>
      </c>
      <c r="C97" s="6">
        <f>AIAN!C205+Asian!C205+NHPI!C205+'Two or More Races'!C205</f>
        <v>0</v>
      </c>
      <c r="D97" s="6">
        <f>AIAN!D205+Asian!D205+NHPI!D205+'Two or More Races'!D205</f>
        <v>0</v>
      </c>
      <c r="E97" s="6">
        <f>AIAN!E205+Asian!E205+NHPI!E205+'Two or More Races'!E205</f>
        <v>0</v>
      </c>
      <c r="F97" s="6">
        <f>AIAN!F205+Asian!F205+NHPI!F205+'Two or More Races'!F205</f>
        <v>0</v>
      </c>
      <c r="G97" s="6">
        <f>AIAN!G205+Asian!G205+NHPI!G205+'Two or More Races'!G205</f>
        <v>0</v>
      </c>
      <c r="H97" s="6">
        <f>AIAN!H205+Asian!H205+NHPI!H205+'Two or More Races'!H205</f>
        <v>0</v>
      </c>
      <c r="I97" s="6">
        <f>AIAN!I205+Asian!I205+NHPI!I205+'Two or More Races'!I205</f>
        <v>0</v>
      </c>
      <c r="J97" s="6">
        <f>AIAN!J205+Asian!J205+NHPI!J205+'Two or More Races'!J205</f>
        <v>0</v>
      </c>
      <c r="K97" s="6">
        <f>AIAN!K205+Asian!K205+NHPI!K205+'Two or More Races'!K205</f>
        <v>0</v>
      </c>
      <c r="L97" s="6">
        <f>AIAN!L205+Asian!L205+NHPI!L205+'Two or More Races'!L205</f>
        <v>0</v>
      </c>
      <c r="M97" s="6">
        <f>AIAN!M205+Asian!M205+NHPI!M205+'Two or More Races'!M205</f>
        <v>0</v>
      </c>
      <c r="N97" s="7"/>
      <c r="O97" s="7"/>
      <c r="P97" s="7"/>
      <c r="Q97" s="7"/>
      <c r="R97" s="7"/>
      <c r="S97" s="7"/>
      <c r="T97" s="7"/>
      <c r="U97" s="7"/>
      <c r="V97" s="7"/>
      <c r="W97" s="7"/>
      <c r="X97" s="7"/>
      <c r="Y97" s="7"/>
    </row>
    <row r="98" spans="1:25" x14ac:dyDescent="0.3">
      <c r="A98" s="8" t="s">
        <v>88</v>
      </c>
      <c r="B98" s="6">
        <f>AIAN!B206+Asian!B206+NHPI!B206+'Two or More Races'!B206</f>
        <v>3314452</v>
      </c>
      <c r="C98" s="6">
        <f>AIAN!C206+Asian!C206+NHPI!C206+'Two or More Races'!C206</f>
        <v>3314464</v>
      </c>
      <c r="D98" s="6">
        <f>AIAN!D206+Asian!D206+NHPI!D206+'Two or More Races'!D206</f>
        <v>3327576</v>
      </c>
      <c r="E98" s="6">
        <f>AIAN!E206+Asian!E206+NHPI!E206+'Two or More Races'!E206</f>
        <v>3380442</v>
      </c>
      <c r="F98" s="6">
        <f>AIAN!F206+Asian!F206+NHPI!F206+'Two or More Races'!F206</f>
        <v>3434590</v>
      </c>
      <c r="G98" s="6">
        <f>AIAN!G206+Asian!G206+NHPI!G206+'Two or More Races'!G206</f>
        <v>3493466</v>
      </c>
      <c r="H98" s="6">
        <f>AIAN!H206+Asian!H206+NHPI!H206+'Two or More Races'!H206</f>
        <v>3553593</v>
      </c>
      <c r="I98" s="6">
        <f>AIAN!I206+Asian!I206+NHPI!I206+'Two or More Races'!I206</f>
        <v>3615956</v>
      </c>
      <c r="J98" s="6">
        <f>AIAN!J206+Asian!J206+NHPI!J206+'Two or More Races'!J206</f>
        <v>3670217</v>
      </c>
      <c r="K98" s="6">
        <f>AIAN!K206+Asian!K206+NHPI!K206+'Two or More Races'!K206</f>
        <v>3716338</v>
      </c>
      <c r="L98" s="6">
        <f>AIAN!L206+Asian!L206+NHPI!L206+'Two or More Races'!L206</f>
        <v>3739612</v>
      </c>
      <c r="M98" s="6">
        <f>AIAN!M206+Asian!M206+NHPI!M206+'Two or More Races'!M206</f>
        <v>3760620</v>
      </c>
      <c r="N98" s="7"/>
      <c r="O98" s="7"/>
      <c r="P98" s="7"/>
      <c r="Q98" s="7"/>
      <c r="R98" s="7"/>
      <c r="S98" s="7"/>
      <c r="T98" s="7"/>
      <c r="U98" s="7"/>
      <c r="V98" s="7"/>
      <c r="W98" s="7"/>
      <c r="X98" s="7"/>
      <c r="Y98" s="7"/>
    </row>
    <row r="99" spans="1:25" x14ac:dyDescent="0.3">
      <c r="A99" s="10" t="s">
        <v>89</v>
      </c>
      <c r="B99" s="6">
        <f>AIAN!B207+Asian!B207+NHPI!B207+'Two or More Races'!B207</f>
        <v>983046</v>
      </c>
      <c r="C99" s="6">
        <f>AIAN!C207+Asian!C207+NHPI!C207+'Two or More Races'!C207</f>
        <v>983052</v>
      </c>
      <c r="D99" s="6">
        <f>AIAN!D207+Asian!D207+NHPI!D207+'Two or More Races'!D207</f>
        <v>984380</v>
      </c>
      <c r="E99" s="6">
        <f>AIAN!E207+Asian!E207+NHPI!E207+'Two or More Races'!E207</f>
        <v>988843</v>
      </c>
      <c r="F99" s="6">
        <f>AIAN!F207+Asian!F207+NHPI!F207+'Two or More Races'!F207</f>
        <v>991747</v>
      </c>
      <c r="G99" s="6">
        <f>AIAN!G207+Asian!G207+NHPI!G207+'Two or More Races'!G207</f>
        <v>995579</v>
      </c>
      <c r="H99" s="6">
        <f>AIAN!H207+Asian!H207+NHPI!H207+'Two or More Races'!H207</f>
        <v>1005271</v>
      </c>
      <c r="I99" s="6">
        <f>AIAN!I207+Asian!I207+NHPI!I207+'Two or More Races'!I207</f>
        <v>1016802</v>
      </c>
      <c r="J99" s="6">
        <f>AIAN!J207+Asian!J207+NHPI!J207+'Two or More Races'!J207</f>
        <v>1031766</v>
      </c>
      <c r="K99" s="6">
        <f>AIAN!K207+Asian!K207+NHPI!K207+'Two or More Races'!K207</f>
        <v>1038583</v>
      </c>
      <c r="L99" s="6">
        <f>AIAN!L207+Asian!L207+NHPI!L207+'Two or More Races'!L207</f>
        <v>1031890</v>
      </c>
      <c r="M99" s="6">
        <f>AIAN!M207+Asian!M207+NHPI!M207+'Two or More Races'!M207</f>
        <v>1024794</v>
      </c>
      <c r="N99" s="7"/>
      <c r="O99" s="7"/>
      <c r="P99" s="7"/>
      <c r="Q99" s="7"/>
      <c r="R99" s="7"/>
      <c r="S99" s="7"/>
      <c r="T99" s="7"/>
      <c r="U99" s="7"/>
      <c r="V99" s="7"/>
      <c r="W99" s="7"/>
      <c r="X99" s="7"/>
      <c r="Y99" s="7"/>
    </row>
    <row r="100" spans="1:25" x14ac:dyDescent="0.3">
      <c r="A100" s="10" t="s">
        <v>90</v>
      </c>
      <c r="B100" s="6">
        <f>AIAN!B208+Asian!B208+NHPI!B208+'Two or More Races'!B208</f>
        <v>1647156</v>
      </c>
      <c r="C100" s="6">
        <f>AIAN!C208+Asian!C208+NHPI!C208+'Two or More Races'!C208</f>
        <v>1647156</v>
      </c>
      <c r="D100" s="6">
        <f>AIAN!D208+Asian!D208+NHPI!D208+'Two or More Races'!D208</f>
        <v>1655598</v>
      </c>
      <c r="E100" s="6">
        <f>AIAN!E208+Asian!E208+NHPI!E208+'Two or More Races'!E208</f>
        <v>1691428</v>
      </c>
      <c r="F100" s="6">
        <f>AIAN!F208+Asian!F208+NHPI!F208+'Two or More Races'!F208</f>
        <v>1730397</v>
      </c>
      <c r="G100" s="6">
        <f>AIAN!G208+Asian!G208+NHPI!G208+'Two or More Races'!G208</f>
        <v>1773322</v>
      </c>
      <c r="H100" s="6">
        <f>AIAN!H208+Asian!H208+NHPI!H208+'Two or More Races'!H208</f>
        <v>1804986</v>
      </c>
      <c r="I100" s="6">
        <f>AIAN!I208+Asian!I208+NHPI!I208+'Two or More Races'!I208</f>
        <v>1836347</v>
      </c>
      <c r="J100" s="6">
        <f>AIAN!J208+Asian!J208+NHPI!J208+'Two or More Races'!J208</f>
        <v>1861327</v>
      </c>
      <c r="K100" s="6">
        <f>AIAN!K208+Asian!K208+NHPI!K208+'Two or More Races'!K208</f>
        <v>1880389</v>
      </c>
      <c r="L100" s="6">
        <f>AIAN!L208+Asian!L208+NHPI!L208+'Two or More Races'!L208</f>
        <v>1895789</v>
      </c>
      <c r="M100" s="6">
        <f>AIAN!M208+Asian!M208+NHPI!M208+'Two or More Races'!M208</f>
        <v>1908776</v>
      </c>
      <c r="N100" s="7"/>
      <c r="O100" s="7"/>
      <c r="P100" s="7"/>
      <c r="Q100" s="7"/>
      <c r="R100" s="7"/>
      <c r="S100" s="7"/>
      <c r="T100" s="7"/>
      <c r="U100" s="7"/>
      <c r="V100" s="7"/>
      <c r="W100" s="7"/>
      <c r="X100" s="7"/>
      <c r="Y100" s="7"/>
    </row>
    <row r="101" spans="1:25" x14ac:dyDescent="0.3">
      <c r="A101" s="10" t="s">
        <v>91</v>
      </c>
      <c r="B101" s="6">
        <f>AIAN!B209+Asian!B209+NHPI!B209+'Two or More Races'!B209</f>
        <v>684250</v>
      </c>
      <c r="C101" s="6">
        <f>AIAN!C209+Asian!C209+NHPI!C209+'Two or More Races'!C209</f>
        <v>684256</v>
      </c>
      <c r="D101" s="6">
        <f>AIAN!D209+Asian!D209+NHPI!D209+'Two or More Races'!D209</f>
        <v>687598</v>
      </c>
      <c r="E101" s="6">
        <f>AIAN!E209+Asian!E209+NHPI!E209+'Two or More Races'!E209</f>
        <v>700171</v>
      </c>
      <c r="F101" s="6">
        <f>AIAN!F209+Asian!F209+NHPI!F209+'Two or More Races'!F209</f>
        <v>712446</v>
      </c>
      <c r="G101" s="6">
        <f>AIAN!G209+Asian!G209+NHPI!G209+'Two or More Races'!G209</f>
        <v>724565</v>
      </c>
      <c r="H101" s="6">
        <f>AIAN!H209+Asian!H209+NHPI!H209+'Two or More Races'!H209</f>
        <v>743336</v>
      </c>
      <c r="I101" s="6">
        <f>AIAN!I209+Asian!I209+NHPI!I209+'Two or More Races'!I209</f>
        <v>762807</v>
      </c>
      <c r="J101" s="6">
        <f>AIAN!J209+Asian!J209+NHPI!J209+'Two or More Races'!J209</f>
        <v>777124</v>
      </c>
      <c r="K101" s="6">
        <f>AIAN!K209+Asian!K209+NHPI!K209+'Two or More Races'!K209</f>
        <v>797366</v>
      </c>
      <c r="L101" s="6">
        <f>AIAN!L209+Asian!L209+NHPI!L209+'Two or More Races'!L209</f>
        <v>811933</v>
      </c>
      <c r="M101" s="6">
        <f>AIAN!M209+Asian!M209+NHPI!M209+'Two or More Races'!M209</f>
        <v>827050</v>
      </c>
      <c r="N101" s="7"/>
      <c r="O101" s="7"/>
      <c r="P101" s="7"/>
      <c r="Q101" s="7"/>
      <c r="R101" s="7"/>
      <c r="S101" s="7"/>
      <c r="T101" s="7"/>
      <c r="U101" s="7"/>
      <c r="V101" s="7"/>
      <c r="W101" s="7"/>
      <c r="X101" s="7"/>
      <c r="Y101" s="7"/>
    </row>
    <row r="102" spans="1:25" x14ac:dyDescent="0.3">
      <c r="A102" s="8" t="s">
        <v>92</v>
      </c>
      <c r="B102" s="6">
        <f>AIAN!B210+Asian!B210+NHPI!B210+'Two or More Races'!B210</f>
        <v>7583933</v>
      </c>
      <c r="C102" s="6">
        <f>AIAN!C210+Asian!C210+NHPI!C210+'Two or More Races'!C210</f>
        <v>7584001</v>
      </c>
      <c r="D102" s="6">
        <f>AIAN!D210+Asian!D210+NHPI!D210+'Two or More Races'!D210</f>
        <v>7633550</v>
      </c>
      <c r="E102" s="6">
        <f>AIAN!E210+Asian!E210+NHPI!E210+'Two or More Races'!E210</f>
        <v>7857645</v>
      </c>
      <c r="F102" s="6">
        <f>AIAN!F210+Asian!F210+NHPI!F210+'Two or More Races'!F210</f>
        <v>8070415</v>
      </c>
      <c r="G102" s="6">
        <f>AIAN!G210+Asian!G210+NHPI!G210+'Two or More Races'!G210</f>
        <v>8280766</v>
      </c>
      <c r="H102" s="6">
        <f>AIAN!H210+Asian!H210+NHPI!H210+'Two or More Races'!H210</f>
        <v>8505069</v>
      </c>
      <c r="I102" s="6">
        <f>AIAN!I210+Asian!I210+NHPI!I210+'Two or More Races'!I210</f>
        <v>8732482</v>
      </c>
      <c r="J102" s="6">
        <f>AIAN!J210+Asian!J210+NHPI!J210+'Two or More Races'!J210</f>
        <v>8959804</v>
      </c>
      <c r="K102" s="6">
        <f>AIAN!K210+Asian!K210+NHPI!K210+'Two or More Races'!K210</f>
        <v>9169020</v>
      </c>
      <c r="L102" s="6">
        <f>AIAN!L210+Asian!L210+NHPI!L210+'Two or More Races'!L210</f>
        <v>9333288</v>
      </c>
      <c r="M102" s="6">
        <f>AIAN!M210+Asian!M210+NHPI!M210+'Two or More Races'!M210</f>
        <v>9496815</v>
      </c>
      <c r="N102" s="7"/>
      <c r="O102" s="7"/>
      <c r="P102" s="7"/>
      <c r="Q102" s="7"/>
      <c r="R102" s="7"/>
      <c r="S102" s="7"/>
      <c r="T102" s="7"/>
      <c r="U102" s="7"/>
      <c r="V102" s="7"/>
      <c r="W102" s="7"/>
      <c r="X102" s="7"/>
      <c r="Y102" s="7"/>
    </row>
    <row r="103" spans="1:25" x14ac:dyDescent="0.3">
      <c r="A103" s="10" t="s">
        <v>93</v>
      </c>
      <c r="B103" s="6">
        <f>AIAN!B211+Asian!B211+NHPI!B211+'Two or More Races'!B211</f>
        <v>1250952</v>
      </c>
      <c r="C103" s="6">
        <f>AIAN!C211+Asian!C211+NHPI!C211+'Two or More Races'!C211</f>
        <v>1250976</v>
      </c>
      <c r="D103" s="6">
        <f>AIAN!D211+Asian!D211+NHPI!D211+'Two or More Races'!D211</f>
        <v>1258559</v>
      </c>
      <c r="E103" s="6">
        <f>AIAN!E211+Asian!E211+NHPI!E211+'Two or More Races'!E211</f>
        <v>1297420</v>
      </c>
      <c r="F103" s="6">
        <f>AIAN!F211+Asian!F211+NHPI!F211+'Two or More Races'!F211</f>
        <v>1336204</v>
      </c>
      <c r="G103" s="6">
        <f>AIAN!G211+Asian!G211+NHPI!G211+'Two or More Races'!G211</f>
        <v>1368151</v>
      </c>
      <c r="H103" s="6">
        <f>AIAN!H211+Asian!H211+NHPI!H211+'Two or More Races'!H211</f>
        <v>1395824</v>
      </c>
      <c r="I103" s="6">
        <f>AIAN!I211+Asian!I211+NHPI!I211+'Two or More Races'!I211</f>
        <v>1417675</v>
      </c>
      <c r="J103" s="6">
        <f>AIAN!J211+Asian!J211+NHPI!J211+'Two or More Races'!J211</f>
        <v>1434184</v>
      </c>
      <c r="K103" s="6">
        <f>AIAN!K211+Asian!K211+NHPI!K211+'Two or More Races'!K211</f>
        <v>1449884</v>
      </c>
      <c r="L103" s="6">
        <f>AIAN!L211+Asian!L211+NHPI!L211+'Two or More Races'!L211</f>
        <v>1465065</v>
      </c>
      <c r="M103" s="6">
        <f>AIAN!M211+Asian!M211+NHPI!M211+'Two or More Races'!M211</f>
        <v>1481896</v>
      </c>
      <c r="N103" s="7"/>
      <c r="O103" s="7"/>
      <c r="P103" s="7"/>
      <c r="Q103" s="7"/>
      <c r="R103" s="7"/>
      <c r="S103" s="7"/>
      <c r="T103" s="7"/>
      <c r="U103" s="7"/>
      <c r="V103" s="7"/>
      <c r="W103" s="7"/>
      <c r="X103" s="7"/>
      <c r="Y103" s="7"/>
    </row>
    <row r="104" spans="1:25" x14ac:dyDescent="0.3">
      <c r="A104" s="10" t="s">
        <v>94</v>
      </c>
      <c r="B104" s="6">
        <f>AIAN!B212+Asian!B212+NHPI!B212+'Two or More Races'!B212</f>
        <v>3636732</v>
      </c>
      <c r="C104" s="6">
        <f>AIAN!C212+Asian!C212+NHPI!C212+'Two or More Races'!C212</f>
        <v>3636752</v>
      </c>
      <c r="D104" s="6">
        <f>AIAN!D212+Asian!D212+NHPI!D212+'Two or More Races'!D212</f>
        <v>3657061</v>
      </c>
      <c r="E104" s="6">
        <f>AIAN!E212+Asian!E212+NHPI!E212+'Two or More Races'!E212</f>
        <v>3753789</v>
      </c>
      <c r="F104" s="6">
        <f>AIAN!F212+Asian!F212+NHPI!F212+'Two or More Races'!F212</f>
        <v>3857442</v>
      </c>
      <c r="G104" s="6">
        <f>AIAN!G212+Asian!G212+NHPI!G212+'Two or More Races'!G212</f>
        <v>3958650</v>
      </c>
      <c r="H104" s="6">
        <f>AIAN!H212+Asian!H212+NHPI!H212+'Two or More Races'!H212</f>
        <v>4073293</v>
      </c>
      <c r="I104" s="6">
        <f>AIAN!I212+Asian!I212+NHPI!I212+'Two or More Races'!I212</f>
        <v>4192192</v>
      </c>
      <c r="J104" s="6">
        <f>AIAN!J212+Asian!J212+NHPI!J212+'Two or More Races'!J212</f>
        <v>4314723</v>
      </c>
      <c r="K104" s="6">
        <f>AIAN!K212+Asian!K212+NHPI!K212+'Two or More Races'!K212</f>
        <v>4423986</v>
      </c>
      <c r="L104" s="6">
        <f>AIAN!L212+Asian!L212+NHPI!L212+'Two or More Races'!L212</f>
        <v>4502904</v>
      </c>
      <c r="M104" s="6">
        <f>AIAN!M212+Asian!M212+NHPI!M212+'Two or More Races'!M212</f>
        <v>4584923</v>
      </c>
      <c r="N104" s="7"/>
      <c r="O104" s="7"/>
      <c r="P104" s="7"/>
      <c r="Q104" s="7"/>
      <c r="R104" s="7"/>
      <c r="S104" s="7"/>
      <c r="T104" s="7"/>
      <c r="U104" s="7"/>
      <c r="V104" s="7"/>
      <c r="W104" s="7"/>
      <c r="X104" s="7"/>
      <c r="Y104" s="7"/>
    </row>
    <row r="105" spans="1:25" x14ac:dyDescent="0.3">
      <c r="A105" s="10" t="s">
        <v>95</v>
      </c>
      <c r="B105" s="6">
        <f>AIAN!B213+Asian!B213+NHPI!B213+'Two or More Races'!B213</f>
        <v>2696249</v>
      </c>
      <c r="C105" s="6">
        <f>AIAN!C213+Asian!C213+NHPI!C213+'Two or More Races'!C213</f>
        <v>2696273</v>
      </c>
      <c r="D105" s="6">
        <f>AIAN!D213+Asian!D213+NHPI!D213+'Two or More Races'!D213</f>
        <v>2717930</v>
      </c>
      <c r="E105" s="6">
        <f>AIAN!E213+Asian!E213+NHPI!E213+'Two or More Races'!E213</f>
        <v>2806436</v>
      </c>
      <c r="F105" s="6">
        <f>AIAN!F213+Asian!F213+NHPI!F213+'Two or More Races'!F213</f>
        <v>2876769</v>
      </c>
      <c r="G105" s="6">
        <f>AIAN!G213+Asian!G213+NHPI!G213+'Two or More Races'!G213</f>
        <v>2953965</v>
      </c>
      <c r="H105" s="6">
        <f>AIAN!H213+Asian!H213+NHPI!H213+'Two or More Races'!H213</f>
        <v>3035952</v>
      </c>
      <c r="I105" s="6">
        <f>AIAN!I213+Asian!I213+NHPI!I213+'Two or More Races'!I213</f>
        <v>3122615</v>
      </c>
      <c r="J105" s="6">
        <f>AIAN!J213+Asian!J213+NHPI!J213+'Two or More Races'!J213</f>
        <v>3210897</v>
      </c>
      <c r="K105" s="6">
        <f>AIAN!K213+Asian!K213+NHPI!K213+'Two or More Races'!K213</f>
        <v>3295150</v>
      </c>
      <c r="L105" s="6">
        <f>AIAN!L213+Asian!L213+NHPI!L213+'Two or More Races'!L213</f>
        <v>3365319</v>
      </c>
      <c r="M105" s="6">
        <f>AIAN!M213+Asian!M213+NHPI!M213+'Two or More Races'!M213</f>
        <v>3429996</v>
      </c>
      <c r="N105" s="7"/>
      <c r="O105" s="7"/>
      <c r="P105" s="7"/>
      <c r="Q105" s="7"/>
      <c r="R105" s="7"/>
      <c r="S105" s="7"/>
      <c r="T105" s="7"/>
      <c r="U105" s="7"/>
      <c r="V105" s="7"/>
      <c r="W105" s="7"/>
      <c r="X105" s="7"/>
      <c r="Y105" s="7"/>
    </row>
    <row r="106" spans="1:25" x14ac:dyDescent="0.3">
      <c r="A106" s="8" t="s">
        <v>96</v>
      </c>
      <c r="B106" s="6">
        <f>AIAN!B214+Asian!B214+NHPI!B214+'Two or More Races'!B214</f>
        <v>1052087</v>
      </c>
      <c r="C106" s="6">
        <f>AIAN!C214+Asian!C214+NHPI!C214+'Two or More Races'!C214</f>
        <v>1052112</v>
      </c>
      <c r="D106" s="6">
        <f>AIAN!D214+Asian!D214+NHPI!D214+'Two or More Races'!D214</f>
        <v>1066394</v>
      </c>
      <c r="E106" s="6">
        <f>AIAN!E214+Asian!E214+NHPI!E214+'Two or More Races'!E214</f>
        <v>1128708</v>
      </c>
      <c r="F106" s="6">
        <f>AIAN!F214+Asian!F214+NHPI!F214+'Two or More Races'!F214</f>
        <v>1207551</v>
      </c>
      <c r="G106" s="6">
        <f>AIAN!G214+Asian!G214+NHPI!G214+'Two or More Races'!G214</f>
        <v>1289041</v>
      </c>
      <c r="H106" s="6">
        <f>AIAN!H214+Asian!H214+NHPI!H214+'Two or More Races'!H214</f>
        <v>1377598</v>
      </c>
      <c r="I106" s="6">
        <f>AIAN!I214+Asian!I214+NHPI!I214+'Two or More Races'!I214</f>
        <v>1473421</v>
      </c>
      <c r="J106" s="6">
        <f>AIAN!J214+Asian!J214+NHPI!J214+'Two or More Races'!J214</f>
        <v>1565607</v>
      </c>
      <c r="K106" s="6">
        <f>AIAN!K214+Asian!K214+NHPI!K214+'Two or More Races'!K214</f>
        <v>1659030</v>
      </c>
      <c r="L106" s="6">
        <f>AIAN!L214+Asian!L214+NHPI!L214+'Two or More Races'!L214</f>
        <v>1754486</v>
      </c>
      <c r="M106" s="6">
        <f>AIAN!M214+Asian!M214+NHPI!M214+'Two or More Races'!M214</f>
        <v>1853739</v>
      </c>
      <c r="N106" s="7"/>
      <c r="O106" s="7"/>
      <c r="P106" s="7"/>
      <c r="Q106" s="7"/>
      <c r="R106" s="7"/>
      <c r="S106" s="7"/>
      <c r="T106" s="7"/>
      <c r="U106" s="7"/>
      <c r="V106" s="7"/>
      <c r="W106" s="7"/>
      <c r="X106" s="7"/>
      <c r="Y106" s="7"/>
    </row>
    <row r="107" spans="1:25" x14ac:dyDescent="0.3">
      <c r="A107" s="8" t="s">
        <v>87</v>
      </c>
      <c r="B107" s="6">
        <f>AIAN!B215+Asian!B215+NHPI!B215+'Two or More Races'!B215</f>
        <v>115720</v>
      </c>
      <c r="C107" s="6">
        <f>AIAN!C215+Asian!C215+NHPI!C215+'Two or More Races'!C215</f>
        <v>115730</v>
      </c>
      <c r="D107" s="6">
        <f>AIAN!D215+Asian!D215+NHPI!D215+'Two or More Races'!D215</f>
        <v>118345</v>
      </c>
      <c r="E107" s="6">
        <f>AIAN!E215+Asian!E215+NHPI!E215+'Two or More Races'!E215</f>
        <v>129088</v>
      </c>
      <c r="F107" s="6">
        <f>AIAN!F215+Asian!F215+NHPI!F215+'Two or More Races'!F215</f>
        <v>140356</v>
      </c>
      <c r="G107" s="6">
        <f>AIAN!G215+Asian!G215+NHPI!G215+'Two or More Races'!G215</f>
        <v>151768</v>
      </c>
      <c r="H107" s="6">
        <f>AIAN!H215+Asian!H215+NHPI!H215+'Two or More Races'!H215</f>
        <v>163985</v>
      </c>
      <c r="I107" s="6">
        <f>AIAN!I215+Asian!I215+NHPI!I215+'Two or More Races'!I215</f>
        <v>177506</v>
      </c>
      <c r="J107" s="6">
        <f>AIAN!J215+Asian!J215+NHPI!J215+'Two or More Races'!J215</f>
        <v>190398</v>
      </c>
      <c r="K107" s="6">
        <f>AIAN!K215+Asian!K215+NHPI!K215+'Two or More Races'!K215</f>
        <v>203226</v>
      </c>
      <c r="L107" s="6">
        <f>AIAN!L215+Asian!L215+NHPI!L215+'Two or More Races'!L215</f>
        <v>216998</v>
      </c>
      <c r="M107" s="6">
        <f>AIAN!M215+Asian!M215+NHPI!M215+'Two or More Races'!M215</f>
        <v>229736</v>
      </c>
      <c r="N107" s="7"/>
      <c r="O107" s="7"/>
      <c r="P107" s="7"/>
      <c r="Q107" s="7"/>
      <c r="R107" s="7"/>
      <c r="S107" s="7"/>
      <c r="T107" s="7"/>
      <c r="U107" s="7"/>
      <c r="V107" s="7"/>
      <c r="W107" s="7"/>
      <c r="X107" s="7"/>
      <c r="Y107" s="7"/>
    </row>
    <row r="108" spans="1:25" x14ac:dyDescent="0.3">
      <c r="A108" s="8"/>
      <c r="B108" s="6">
        <f>AIAN!B216+Asian!B216+NHPI!B216+'Two or More Races'!B216</f>
        <v>0</v>
      </c>
      <c r="C108" s="6">
        <f>AIAN!C216+Asian!C216+NHPI!C216+'Two or More Races'!C216</f>
        <v>0</v>
      </c>
      <c r="D108" s="6">
        <f>AIAN!D216+Asian!D216+NHPI!D216+'Two or More Races'!D216</f>
        <v>0</v>
      </c>
      <c r="E108" s="6">
        <f>AIAN!E216+Asian!E216+NHPI!E216+'Two or More Races'!E216</f>
        <v>0</v>
      </c>
      <c r="F108" s="6">
        <f>AIAN!F216+Asian!F216+NHPI!F216+'Two or More Races'!F216</f>
        <v>0</v>
      </c>
      <c r="G108" s="6">
        <f>AIAN!G216+Asian!G216+NHPI!G216+'Two or More Races'!G216</f>
        <v>0</v>
      </c>
      <c r="H108" s="6">
        <f>AIAN!H216+Asian!H216+NHPI!H216+'Two or More Races'!H216</f>
        <v>0</v>
      </c>
      <c r="I108" s="6">
        <f>AIAN!I216+Asian!I216+NHPI!I216+'Two or More Races'!I216</f>
        <v>0</v>
      </c>
      <c r="J108" s="6">
        <f>AIAN!J216+Asian!J216+NHPI!J216+'Two or More Races'!J216</f>
        <v>0</v>
      </c>
      <c r="K108" s="6">
        <f>AIAN!K216+Asian!K216+NHPI!K216+'Two or More Races'!K216</f>
        <v>0</v>
      </c>
      <c r="L108" s="6">
        <f>AIAN!L216+Asian!L216+NHPI!L216+'Two or More Races'!L216</f>
        <v>0</v>
      </c>
      <c r="M108" s="6">
        <f>AIAN!M216+Asian!M216+NHPI!M216+'Two or More Races'!M216</f>
        <v>0</v>
      </c>
      <c r="N108" s="7"/>
      <c r="O108" s="7"/>
      <c r="P108" s="7"/>
      <c r="Q108" s="7"/>
      <c r="R108" s="7"/>
      <c r="S108" s="7"/>
      <c r="T108" s="7"/>
      <c r="U108" s="7"/>
      <c r="V108" s="7"/>
      <c r="W108" s="7"/>
      <c r="X108" s="7"/>
      <c r="Y108" s="7"/>
    </row>
    <row r="109" spans="1:25" x14ac:dyDescent="0.3">
      <c r="A109" s="8" t="s">
        <v>97</v>
      </c>
      <c r="B109" s="6">
        <f>AIAN!B217+Asian!B217+NHPI!B217+'Two or More Races'!B217</f>
        <v>8977927</v>
      </c>
      <c r="C109" s="6">
        <f>AIAN!C217+Asian!C217+NHPI!C217+'Two or More Races'!C217</f>
        <v>8978024</v>
      </c>
      <c r="D109" s="6">
        <f>AIAN!D217+Asian!D217+NHPI!D217+'Two or More Races'!D217</f>
        <v>9043460</v>
      </c>
      <c r="E109" s="6">
        <f>AIAN!E217+Asian!E217+NHPI!E217+'Two or More Races'!E217</f>
        <v>9335733</v>
      </c>
      <c r="F109" s="6">
        <f>AIAN!F217+Asian!F217+NHPI!F217+'Two or More Races'!F217</f>
        <v>9633256</v>
      </c>
      <c r="G109" s="6">
        <f>AIAN!G217+Asian!G217+NHPI!G217+'Two or More Races'!G217</f>
        <v>9932113</v>
      </c>
      <c r="H109" s="6">
        <f>AIAN!H217+Asian!H217+NHPI!H217+'Two or More Races'!H217</f>
        <v>10252195</v>
      </c>
      <c r="I109" s="6">
        <f>AIAN!I217+Asian!I217+NHPI!I217+'Two or More Races'!I217</f>
        <v>10581283</v>
      </c>
      <c r="J109" s="6">
        <f>AIAN!J217+Asian!J217+NHPI!J217+'Two or More Races'!J217</f>
        <v>10912361</v>
      </c>
      <c r="K109" s="6">
        <f>AIAN!K217+Asian!K217+NHPI!K217+'Two or More Races'!K217</f>
        <v>11227731</v>
      </c>
      <c r="L109" s="6">
        <f>AIAN!L217+Asian!L217+NHPI!L217+'Two or More Races'!L217</f>
        <v>11488464</v>
      </c>
      <c r="M109" s="6">
        <f>AIAN!M217+Asian!M217+NHPI!M217+'Two or More Races'!M217</f>
        <v>11757608</v>
      </c>
      <c r="N109" s="7"/>
      <c r="O109" s="7"/>
      <c r="P109" s="7"/>
      <c r="Q109" s="7"/>
      <c r="R109" s="7"/>
      <c r="S109" s="7"/>
      <c r="T109" s="7"/>
      <c r="U109" s="7"/>
      <c r="V109" s="7"/>
      <c r="W109" s="7"/>
      <c r="X109" s="7"/>
      <c r="Y109" s="7"/>
    </row>
    <row r="110" spans="1:25" x14ac:dyDescent="0.3">
      <c r="A110" s="8" t="s">
        <v>98</v>
      </c>
      <c r="B110" s="6">
        <f>AIAN!B218+Asian!B218+NHPI!B218+'Two or More Races'!B218</f>
        <v>8636020</v>
      </c>
      <c r="C110" s="6">
        <f>AIAN!C218+Asian!C218+NHPI!C218+'Two or More Races'!C218</f>
        <v>8636113</v>
      </c>
      <c r="D110" s="6">
        <f>AIAN!D218+Asian!D218+NHPI!D218+'Two or More Races'!D218</f>
        <v>8699944</v>
      </c>
      <c r="E110" s="6">
        <f>AIAN!E218+Asian!E218+NHPI!E218+'Two or More Races'!E218</f>
        <v>8986353</v>
      </c>
      <c r="F110" s="6">
        <f>AIAN!F218+Asian!F218+NHPI!F218+'Two or More Races'!F218</f>
        <v>9277966</v>
      </c>
      <c r="G110" s="6">
        <f>AIAN!G218+Asian!G218+NHPI!G218+'Two or More Races'!G218</f>
        <v>9569807</v>
      </c>
      <c r="H110" s="6">
        <f>AIAN!H218+Asian!H218+NHPI!H218+'Two or More Races'!H218</f>
        <v>9882667</v>
      </c>
      <c r="I110" s="6">
        <f>AIAN!I218+Asian!I218+NHPI!I218+'Two or More Races'!I218</f>
        <v>10205903</v>
      </c>
      <c r="J110" s="6">
        <f>AIAN!J218+Asian!J218+NHPI!J218+'Two or More Races'!J218</f>
        <v>10525411</v>
      </c>
      <c r="K110" s="6">
        <f>AIAN!K218+Asian!K218+NHPI!K218+'Two or More Races'!K218</f>
        <v>10828050</v>
      </c>
      <c r="L110" s="6">
        <f>AIAN!L218+Asian!L218+NHPI!L218+'Two or More Races'!L218</f>
        <v>11087774</v>
      </c>
      <c r="M110" s="6">
        <f>AIAN!M218+Asian!M218+NHPI!M218+'Two or More Races'!M218</f>
        <v>11350554</v>
      </c>
      <c r="N110" s="7"/>
      <c r="O110" s="7"/>
      <c r="P110" s="7"/>
      <c r="Q110" s="7"/>
      <c r="R110" s="7"/>
      <c r="S110" s="7"/>
      <c r="T110" s="7"/>
      <c r="U110" s="7"/>
      <c r="V110" s="7"/>
      <c r="W110" s="7"/>
      <c r="X110" s="7"/>
      <c r="Y110" s="7"/>
    </row>
    <row r="111" spans="1:25" x14ac:dyDescent="0.3">
      <c r="A111" s="8" t="s">
        <v>99</v>
      </c>
      <c r="B111" s="6">
        <f>AIAN!B219+Asian!B219+NHPI!B219+'Two or More Races'!B219</f>
        <v>5400396</v>
      </c>
      <c r="C111" s="6">
        <f>AIAN!C219+Asian!C219+NHPI!C219+'Two or More Races'!C219</f>
        <v>5400446</v>
      </c>
      <c r="D111" s="6">
        <f>AIAN!D219+Asian!D219+NHPI!D219+'Two or More Races'!D219</f>
        <v>5430480</v>
      </c>
      <c r="E111" s="6">
        <f>AIAN!E219+Asian!E219+NHPI!E219+'Two or More Races'!E219</f>
        <v>5575464</v>
      </c>
      <c r="F111" s="6">
        <f>AIAN!F219+Asian!F219+NHPI!F219+'Two or More Races'!F219</f>
        <v>5727009</v>
      </c>
      <c r="G111" s="6">
        <f>AIAN!G219+Asian!G219+NHPI!G219+'Two or More Races'!G219</f>
        <v>5870457</v>
      </c>
      <c r="H111" s="6">
        <f>AIAN!H219+Asian!H219+NHPI!H219+'Two or More Races'!H219</f>
        <v>6022087</v>
      </c>
      <c r="I111" s="6">
        <f>AIAN!I219+Asian!I219+NHPI!I219+'Two or More Races'!I219</f>
        <v>6178347</v>
      </c>
      <c r="J111" s="6">
        <f>AIAN!J219+Asian!J219+NHPI!J219+'Two or More Races'!J219</f>
        <v>6332746</v>
      </c>
      <c r="K111" s="6">
        <f>AIAN!K219+Asian!K219+NHPI!K219+'Two or More Races'!K219</f>
        <v>6469234</v>
      </c>
      <c r="L111" s="6">
        <f>AIAN!L219+Asian!L219+NHPI!L219+'Two or More Races'!L219</f>
        <v>6572486</v>
      </c>
      <c r="M111" s="6">
        <f>AIAN!M219+Asian!M219+NHPI!M219+'Two or More Races'!M219</f>
        <v>6683137</v>
      </c>
      <c r="N111" s="7"/>
      <c r="O111" s="7"/>
      <c r="P111" s="7"/>
      <c r="Q111" s="7"/>
      <c r="R111" s="7"/>
      <c r="S111" s="7"/>
      <c r="T111" s="7"/>
      <c r="U111" s="7"/>
      <c r="V111" s="7"/>
      <c r="W111" s="7"/>
      <c r="X111" s="7"/>
      <c r="Y111" s="7"/>
    </row>
    <row r="112" spans="1:25" x14ac:dyDescent="0.3">
      <c r="A112" s="8"/>
      <c r="B112" s="6">
        <f>AIAN!B220+Asian!B220+NHPI!B220+'Two or More Races'!B220</f>
        <v>0</v>
      </c>
      <c r="C112" s="6">
        <f>AIAN!C220+Asian!C220+NHPI!C220+'Two or More Races'!C220</f>
        <v>0</v>
      </c>
      <c r="D112" s="6">
        <f>AIAN!D220+Asian!D220+NHPI!D220+'Two or More Races'!D220</f>
        <v>0</v>
      </c>
      <c r="E112" s="6">
        <f>AIAN!E220+Asian!E220+NHPI!E220+'Two or More Races'!E220</f>
        <v>0</v>
      </c>
      <c r="F112" s="6">
        <f>AIAN!F220+Asian!F220+NHPI!F220+'Two or More Races'!F220</f>
        <v>0</v>
      </c>
      <c r="G112" s="6">
        <f>AIAN!G220+Asian!G220+NHPI!G220+'Two or More Races'!G220</f>
        <v>0</v>
      </c>
      <c r="H112" s="6">
        <f>AIAN!H220+Asian!H220+NHPI!H220+'Two or More Races'!H220</f>
        <v>0</v>
      </c>
      <c r="I112" s="6">
        <f>AIAN!I220+Asian!I220+NHPI!I220+'Two or More Races'!I220</f>
        <v>0</v>
      </c>
      <c r="J112" s="6">
        <f>AIAN!J220+Asian!J220+NHPI!J220+'Two or More Races'!J220</f>
        <v>0</v>
      </c>
      <c r="K112" s="6">
        <f>AIAN!K220+Asian!K220+NHPI!K220+'Two or More Races'!K220</f>
        <v>0</v>
      </c>
      <c r="L112" s="6">
        <f>AIAN!L220+Asian!L220+NHPI!L220+'Two or More Races'!L220</f>
        <v>0</v>
      </c>
      <c r="M112" s="6">
        <f>AIAN!M220+Asian!M220+NHPI!M220+'Two or More Races'!M220</f>
        <v>0</v>
      </c>
    </row>
    <row r="113" spans="1:13" x14ac:dyDescent="0.3">
      <c r="A113" s="11" t="s">
        <v>100</v>
      </c>
      <c r="B113" s="6">
        <f>AIAN!B221+Asian!B221+NHPI!B221+'Two or More Races'!B221</f>
        <v>119.1</v>
      </c>
      <c r="C113" s="6">
        <f>AIAN!C221+Asian!C221+NHPI!C221+'Two or More Races'!C221</f>
        <v>119.19999999999999</v>
      </c>
      <c r="D113" s="6">
        <f>AIAN!D221+Asian!D221+NHPI!D221+'Two or More Races'!D221</f>
        <v>119.5</v>
      </c>
      <c r="E113" s="6">
        <f>AIAN!E221+Asian!E221+NHPI!E221+'Two or More Races'!E221</f>
        <v>120.5</v>
      </c>
      <c r="F113" s="6">
        <f>AIAN!F221+Asian!F221+NHPI!F221+'Two or More Races'!F221</f>
        <v>121.7</v>
      </c>
      <c r="G113" s="6">
        <f>AIAN!G221+Asian!G221+NHPI!G221+'Two or More Races'!G221</f>
        <v>122.70000000000002</v>
      </c>
      <c r="H113" s="6">
        <f>AIAN!H221+Asian!H221+NHPI!H221+'Two or More Races'!H221</f>
        <v>123.89999999999998</v>
      </c>
      <c r="I113" s="6">
        <f>AIAN!I221+Asian!I221+NHPI!I221+'Two or More Races'!I221</f>
        <v>125</v>
      </c>
      <c r="J113" s="6">
        <f>AIAN!J221+Asian!J221+NHPI!J221+'Two or More Races'!J221</f>
        <v>126.19999999999999</v>
      </c>
      <c r="K113" s="6">
        <f>AIAN!K221+Asian!K221+NHPI!K221+'Two or More Races'!K221</f>
        <v>127.3</v>
      </c>
      <c r="L113" s="6">
        <f>AIAN!L221+Asian!L221+NHPI!L221+'Two or More Races'!L221</f>
        <v>128.80000000000001</v>
      </c>
      <c r="M113" s="6">
        <f>AIAN!M221+Asian!M221+NHPI!M221+'Two or More Races'!M221</f>
        <v>130.19999999999999</v>
      </c>
    </row>
    <row r="114" spans="1:13" x14ac:dyDescent="0.3">
      <c r="A114" s="28" t="s">
        <v>103</v>
      </c>
      <c r="B114" s="29"/>
      <c r="C114" s="29"/>
      <c r="D114" s="29"/>
      <c r="E114" s="29"/>
      <c r="F114" s="29"/>
      <c r="G114" s="29"/>
      <c r="H114" s="29"/>
      <c r="I114" s="29"/>
      <c r="J114" s="29"/>
      <c r="K114" s="29"/>
      <c r="L114" s="29"/>
      <c r="M114" s="30"/>
    </row>
    <row r="115" spans="1:13" x14ac:dyDescent="0.3">
      <c r="A115" s="31" t="s">
        <v>104</v>
      </c>
      <c r="B115" s="32"/>
      <c r="C115" s="32"/>
      <c r="D115" s="32"/>
      <c r="E115" s="32"/>
      <c r="F115" s="32"/>
      <c r="G115" s="32"/>
      <c r="H115" s="32"/>
      <c r="I115" s="32"/>
      <c r="J115" s="32"/>
      <c r="K115" s="32"/>
      <c r="L115" s="32"/>
      <c r="M115" s="33"/>
    </row>
    <row r="116" spans="1:13" x14ac:dyDescent="0.3">
      <c r="A116" s="34" t="s">
        <v>114</v>
      </c>
      <c r="B116" s="35"/>
      <c r="C116" s="35"/>
      <c r="D116" s="35"/>
      <c r="E116" s="35"/>
      <c r="F116" s="35"/>
      <c r="G116" s="35"/>
      <c r="H116" s="35"/>
      <c r="I116" s="35"/>
      <c r="J116" s="35"/>
      <c r="K116" s="35"/>
      <c r="L116" s="35"/>
      <c r="M116" s="36"/>
    </row>
    <row r="117" spans="1:13" x14ac:dyDescent="0.3">
      <c r="A117" s="34" t="s">
        <v>105</v>
      </c>
      <c r="B117" s="35"/>
      <c r="C117" s="35"/>
      <c r="D117" s="35"/>
      <c r="E117" s="35"/>
      <c r="F117" s="35"/>
      <c r="G117" s="35"/>
      <c r="H117" s="35"/>
      <c r="I117" s="35"/>
      <c r="J117" s="35"/>
      <c r="K117" s="35"/>
      <c r="L117" s="35"/>
      <c r="M117" s="36"/>
    </row>
    <row r="118" spans="1:13" x14ac:dyDescent="0.3">
      <c r="A118" s="37" t="s">
        <v>106</v>
      </c>
      <c r="B118" s="38"/>
      <c r="C118" s="38"/>
      <c r="D118" s="38"/>
      <c r="E118" s="38"/>
      <c r="F118" s="38"/>
      <c r="G118" s="38"/>
      <c r="H118" s="38"/>
      <c r="I118" s="38"/>
      <c r="J118" s="38"/>
      <c r="K118" s="38"/>
      <c r="L118" s="38"/>
      <c r="M118" s="39"/>
    </row>
  </sheetData>
  <mergeCells count="11">
    <mergeCell ref="A114:M114"/>
    <mergeCell ref="A115:M115"/>
    <mergeCell ref="A116:M116"/>
    <mergeCell ref="A117:M117"/>
    <mergeCell ref="A118:M118"/>
    <mergeCell ref="A1:M1"/>
    <mergeCell ref="A2:M2"/>
    <mergeCell ref="A3:M3"/>
    <mergeCell ref="A4:A5"/>
    <mergeCell ref="B4:C4"/>
    <mergeCell ref="D4:M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34"/>
  <sheetViews>
    <sheetView workbookViewId="0">
      <pane ySplit="5" topLeftCell="A6" activePane="bottomLeft" state="frozen"/>
      <selection pane="bottomLeft" activeCell="D5" sqref="D5"/>
    </sheetView>
  </sheetViews>
  <sheetFormatPr defaultColWidth="9.109375" defaultRowHeight="13.2" x14ac:dyDescent="0.25"/>
  <cols>
    <col min="1" max="1" width="21" style="1" customWidth="1"/>
    <col min="2" max="2" width="15" style="1" customWidth="1"/>
    <col min="3" max="3" width="16" style="1" customWidth="1"/>
    <col min="4" max="13" width="13" style="1" customWidth="1"/>
    <col min="14" max="16384" width="9.109375" style="1"/>
  </cols>
  <sheetData>
    <row r="1" spans="1:13" ht="2.25" customHeight="1" x14ac:dyDescent="0.25">
      <c r="A1" s="17" t="s">
        <v>108</v>
      </c>
      <c r="B1" s="17"/>
      <c r="C1" s="17"/>
      <c r="D1" s="17"/>
      <c r="E1" s="17"/>
      <c r="F1" s="17"/>
      <c r="G1" s="17"/>
      <c r="H1" s="17"/>
      <c r="I1" s="17"/>
      <c r="J1" s="17"/>
      <c r="K1" s="17"/>
      <c r="L1" s="17"/>
      <c r="M1" s="17"/>
    </row>
    <row r="2" spans="1:13" ht="24" customHeight="1" x14ac:dyDescent="0.25">
      <c r="A2" s="18" t="s">
        <v>0</v>
      </c>
      <c r="B2" s="19"/>
      <c r="C2" s="19"/>
      <c r="D2" s="19"/>
      <c r="E2" s="19"/>
      <c r="F2" s="19"/>
      <c r="G2" s="19"/>
      <c r="H2" s="19"/>
      <c r="I2" s="19"/>
      <c r="J2" s="19"/>
      <c r="K2" s="19"/>
      <c r="L2" s="19"/>
      <c r="M2" s="19"/>
    </row>
    <row r="3" spans="1:13" ht="24" customHeight="1" x14ac:dyDescent="0.25">
      <c r="A3" s="20" t="s">
        <v>115</v>
      </c>
      <c r="B3" s="21"/>
      <c r="C3" s="21"/>
      <c r="D3" s="21"/>
      <c r="E3" s="21"/>
      <c r="F3" s="21"/>
      <c r="G3" s="21"/>
      <c r="H3" s="21"/>
      <c r="I3" s="21"/>
      <c r="J3" s="21"/>
      <c r="K3" s="21"/>
      <c r="L3" s="21"/>
      <c r="M3" s="22"/>
    </row>
    <row r="4" spans="1:13" s="2" customFormat="1" ht="15" customHeight="1" x14ac:dyDescent="0.25">
      <c r="A4" s="23" t="s">
        <v>1</v>
      </c>
      <c r="B4" s="25">
        <v>40269</v>
      </c>
      <c r="C4" s="26"/>
      <c r="D4" s="27" t="s">
        <v>4</v>
      </c>
      <c r="E4" s="26"/>
      <c r="F4" s="26"/>
      <c r="G4" s="26"/>
      <c r="H4" s="26"/>
      <c r="I4" s="26"/>
      <c r="J4" s="26"/>
      <c r="K4" s="26"/>
      <c r="L4" s="26"/>
      <c r="M4" s="26"/>
    </row>
    <row r="5" spans="1:13" s="4" customFormat="1" ht="33.9" customHeight="1" x14ac:dyDescent="0.3">
      <c r="A5" s="24"/>
      <c r="B5" s="3" t="s">
        <v>2</v>
      </c>
      <c r="C5" s="3" t="s">
        <v>3</v>
      </c>
      <c r="D5" s="3">
        <v>2010</v>
      </c>
      <c r="E5" s="3">
        <v>2011</v>
      </c>
      <c r="F5" s="3">
        <v>2012</v>
      </c>
      <c r="G5" s="3">
        <v>2013</v>
      </c>
      <c r="H5" s="3">
        <v>2014</v>
      </c>
      <c r="I5" s="3">
        <v>2015</v>
      </c>
      <c r="J5" s="3">
        <v>2016</v>
      </c>
      <c r="K5" s="3">
        <v>2017</v>
      </c>
      <c r="L5" s="3">
        <v>2018</v>
      </c>
      <c r="M5" s="3">
        <v>2019</v>
      </c>
    </row>
    <row r="6" spans="1:13" s="7" customFormat="1" ht="33.9" customHeight="1" x14ac:dyDescent="0.3">
      <c r="A6" s="5" t="s">
        <v>5</v>
      </c>
      <c r="B6" s="6">
        <v>308745538</v>
      </c>
      <c r="C6" s="6">
        <v>308758105</v>
      </c>
      <c r="D6" s="6">
        <v>309321666</v>
      </c>
      <c r="E6" s="6">
        <v>311556874</v>
      </c>
      <c r="F6" s="6">
        <v>313830990</v>
      </c>
      <c r="G6" s="6">
        <v>315993715</v>
      </c>
      <c r="H6" s="6">
        <v>318301008</v>
      </c>
      <c r="I6" s="6">
        <v>320635163</v>
      </c>
      <c r="J6" s="6">
        <v>322941311</v>
      </c>
      <c r="K6" s="6">
        <v>324985539</v>
      </c>
      <c r="L6" s="6">
        <v>326687501</v>
      </c>
      <c r="M6" s="6">
        <v>328239523</v>
      </c>
    </row>
    <row r="7" spans="1:13" x14ac:dyDescent="0.25">
      <c r="A7" s="8" t="s">
        <v>6</v>
      </c>
      <c r="B7" s="9">
        <v>20201362</v>
      </c>
      <c r="C7" s="9">
        <v>20201426</v>
      </c>
      <c r="D7" s="9">
        <v>20188815</v>
      </c>
      <c r="E7" s="9">
        <v>20123103</v>
      </c>
      <c r="F7" s="9">
        <v>19976065</v>
      </c>
      <c r="G7" s="9">
        <v>19849215</v>
      </c>
      <c r="H7" s="9">
        <v>19872349</v>
      </c>
      <c r="I7" s="9">
        <v>19918078</v>
      </c>
      <c r="J7" s="9">
        <v>19921759</v>
      </c>
      <c r="K7" s="9">
        <v>19890972</v>
      </c>
      <c r="L7" s="9">
        <v>19762962</v>
      </c>
      <c r="M7" s="9">
        <v>19576683</v>
      </c>
    </row>
    <row r="8" spans="1:13" x14ac:dyDescent="0.25">
      <c r="A8" s="8" t="s">
        <v>7</v>
      </c>
      <c r="B8" s="9">
        <v>20348657</v>
      </c>
      <c r="C8" s="9">
        <v>20348744</v>
      </c>
      <c r="D8" s="9">
        <v>20331228</v>
      </c>
      <c r="E8" s="9">
        <v>20332498</v>
      </c>
      <c r="F8" s="9">
        <v>20467140</v>
      </c>
      <c r="G8" s="9">
        <v>20567323</v>
      </c>
      <c r="H8" s="9">
        <v>20515031</v>
      </c>
      <c r="I8" s="9">
        <v>20476769</v>
      </c>
      <c r="J8" s="9">
        <v>20434232</v>
      </c>
      <c r="K8" s="9">
        <v>20309346</v>
      </c>
      <c r="L8" s="9">
        <v>20188285</v>
      </c>
      <c r="M8" s="9">
        <v>20195895</v>
      </c>
    </row>
    <row r="9" spans="1:13" x14ac:dyDescent="0.25">
      <c r="A9" s="8" t="s">
        <v>8</v>
      </c>
      <c r="B9" s="9">
        <v>20677194</v>
      </c>
      <c r="C9" s="9">
        <v>20677377</v>
      </c>
      <c r="D9" s="9">
        <v>20680606</v>
      </c>
      <c r="E9" s="9">
        <v>20712798</v>
      </c>
      <c r="F9" s="9">
        <v>20669745</v>
      </c>
      <c r="G9" s="9">
        <v>20650890</v>
      </c>
      <c r="H9" s="9">
        <v>20665650</v>
      </c>
      <c r="I9" s="9">
        <v>20604377</v>
      </c>
      <c r="J9" s="9">
        <v>20621321</v>
      </c>
      <c r="K9" s="9">
        <v>20767794</v>
      </c>
      <c r="L9" s="9">
        <v>20868629</v>
      </c>
      <c r="M9" s="9">
        <v>20798268</v>
      </c>
    </row>
    <row r="10" spans="1:13" x14ac:dyDescent="0.25">
      <c r="A10" s="8" t="s">
        <v>9</v>
      </c>
      <c r="B10" s="9">
        <v>22040343</v>
      </c>
      <c r="C10" s="9">
        <v>22041547</v>
      </c>
      <c r="D10" s="9">
        <v>21981099</v>
      </c>
      <c r="E10" s="9">
        <v>21658481</v>
      </c>
      <c r="F10" s="9">
        <v>21369214</v>
      </c>
      <c r="G10" s="9">
        <v>21177456</v>
      </c>
      <c r="H10" s="9">
        <v>21052826</v>
      </c>
      <c r="I10" s="9">
        <v>21081020</v>
      </c>
      <c r="J10" s="9">
        <v>21129270</v>
      </c>
      <c r="K10" s="9">
        <v>21094597</v>
      </c>
      <c r="L10" s="9">
        <v>21064661</v>
      </c>
      <c r="M10" s="9">
        <v>21054570</v>
      </c>
    </row>
    <row r="11" spans="1:13" x14ac:dyDescent="0.25">
      <c r="A11" s="8" t="s">
        <v>10</v>
      </c>
      <c r="B11" s="9">
        <v>21585999</v>
      </c>
      <c r="C11" s="9">
        <v>21587573</v>
      </c>
      <c r="D11" s="9">
        <v>21701298</v>
      </c>
      <c r="E11" s="9">
        <v>22159198</v>
      </c>
      <c r="F11" s="9">
        <v>22585960</v>
      </c>
      <c r="G11" s="9">
        <v>22812234</v>
      </c>
      <c r="H11" s="9">
        <v>22873939</v>
      </c>
      <c r="I11" s="9">
        <v>22668650</v>
      </c>
      <c r="J11" s="9">
        <v>22344607</v>
      </c>
      <c r="K11" s="9">
        <v>22042321</v>
      </c>
      <c r="L11" s="9">
        <v>21808086</v>
      </c>
      <c r="M11" s="9">
        <v>21632940</v>
      </c>
    </row>
    <row r="12" spans="1:13" x14ac:dyDescent="0.25">
      <c r="A12" s="8" t="s">
        <v>11</v>
      </c>
      <c r="B12" s="9">
        <v>21101849</v>
      </c>
      <c r="C12" s="9">
        <v>21103107</v>
      </c>
      <c r="D12" s="9">
        <v>21142877</v>
      </c>
      <c r="E12" s="9">
        <v>21280528</v>
      </c>
      <c r="F12" s="9">
        <v>21384448</v>
      </c>
      <c r="G12" s="9">
        <v>21569047</v>
      </c>
      <c r="H12" s="9">
        <v>21950644</v>
      </c>
      <c r="I12" s="9">
        <v>22409198</v>
      </c>
      <c r="J12" s="9">
        <v>22913093</v>
      </c>
      <c r="K12" s="9">
        <v>23328936</v>
      </c>
      <c r="L12" s="9">
        <v>23510961</v>
      </c>
      <c r="M12" s="9">
        <v>23509016</v>
      </c>
    </row>
    <row r="13" spans="1:13" x14ac:dyDescent="0.25">
      <c r="A13" s="8" t="s">
        <v>12</v>
      </c>
      <c r="B13" s="9">
        <v>19962099</v>
      </c>
      <c r="C13" s="9">
        <v>19963024</v>
      </c>
      <c r="D13" s="9">
        <v>20067937</v>
      </c>
      <c r="E13" s="9">
        <v>20513526</v>
      </c>
      <c r="F13" s="9">
        <v>20906551</v>
      </c>
      <c r="G13" s="9">
        <v>21265403</v>
      </c>
      <c r="H13" s="9">
        <v>21497810</v>
      </c>
      <c r="I13" s="9">
        <v>21629000</v>
      </c>
      <c r="J13" s="9">
        <v>21818912</v>
      </c>
      <c r="K13" s="9">
        <v>21934476</v>
      </c>
      <c r="L13" s="9">
        <v>22099149</v>
      </c>
      <c r="M13" s="9">
        <v>22431305</v>
      </c>
    </row>
    <row r="14" spans="1:13" x14ac:dyDescent="0.25">
      <c r="A14" s="8" t="s">
        <v>13</v>
      </c>
      <c r="B14" s="9">
        <v>20179642</v>
      </c>
      <c r="C14" s="9">
        <v>20180492</v>
      </c>
      <c r="D14" s="9">
        <v>20077263</v>
      </c>
      <c r="E14" s="9">
        <v>19598032</v>
      </c>
      <c r="F14" s="9">
        <v>19489489</v>
      </c>
      <c r="G14" s="9">
        <v>19603293</v>
      </c>
      <c r="H14" s="9">
        <v>19871215</v>
      </c>
      <c r="I14" s="9">
        <v>20304700</v>
      </c>
      <c r="J14" s="9">
        <v>20779399</v>
      </c>
      <c r="K14" s="9">
        <v>21180305</v>
      </c>
      <c r="L14" s="9">
        <v>21532022</v>
      </c>
      <c r="M14" s="9">
        <v>21737521</v>
      </c>
    </row>
    <row r="15" spans="1:13" x14ac:dyDescent="0.25">
      <c r="A15" s="8" t="s">
        <v>14</v>
      </c>
      <c r="B15" s="9">
        <v>20890964</v>
      </c>
      <c r="C15" s="9">
        <v>20891834</v>
      </c>
      <c r="D15" s="9">
        <v>20903209</v>
      </c>
      <c r="E15" s="9">
        <v>21035267</v>
      </c>
      <c r="F15" s="9">
        <v>21021439</v>
      </c>
      <c r="G15" s="9">
        <v>20841668</v>
      </c>
      <c r="H15" s="9">
        <v>20530161</v>
      </c>
      <c r="I15" s="9">
        <v>20132902</v>
      </c>
      <c r="J15" s="9">
        <v>19679819</v>
      </c>
      <c r="K15" s="9">
        <v>19576279</v>
      </c>
      <c r="L15" s="9">
        <v>19681452</v>
      </c>
      <c r="M15" s="9">
        <v>19921623</v>
      </c>
    </row>
    <row r="16" spans="1:13" x14ac:dyDescent="0.25">
      <c r="A16" s="8" t="s">
        <v>15</v>
      </c>
      <c r="B16" s="9">
        <v>22708591</v>
      </c>
      <c r="C16" s="9">
        <v>22709463</v>
      </c>
      <c r="D16" s="9">
        <v>22634936</v>
      </c>
      <c r="E16" s="9">
        <v>22162091</v>
      </c>
      <c r="F16" s="9">
        <v>21684685</v>
      </c>
      <c r="G16" s="9">
        <v>21203733</v>
      </c>
      <c r="H16" s="9">
        <v>20821238</v>
      </c>
      <c r="I16" s="9">
        <v>20763252</v>
      </c>
      <c r="J16" s="9">
        <v>20909192</v>
      </c>
      <c r="K16" s="9">
        <v>20900207</v>
      </c>
      <c r="L16" s="9">
        <v>20718525</v>
      </c>
      <c r="M16" s="9">
        <v>20397751</v>
      </c>
    </row>
    <row r="17" spans="1:13" x14ac:dyDescent="0.25">
      <c r="A17" s="8" t="s">
        <v>16</v>
      </c>
      <c r="B17" s="9">
        <v>22298125</v>
      </c>
      <c r="C17" s="9">
        <v>22298808</v>
      </c>
      <c r="D17" s="9">
        <v>22351456</v>
      </c>
      <c r="E17" s="9">
        <v>22563625</v>
      </c>
      <c r="F17" s="9">
        <v>22571467</v>
      </c>
      <c r="G17" s="9">
        <v>22546195</v>
      </c>
      <c r="H17" s="9">
        <v>22509694</v>
      </c>
      <c r="I17" s="9">
        <v>22252279</v>
      </c>
      <c r="J17" s="9">
        <v>21797837</v>
      </c>
      <c r="K17" s="9">
        <v>21332133</v>
      </c>
      <c r="L17" s="9">
        <v>20859181</v>
      </c>
      <c r="M17" s="9">
        <v>20477151</v>
      </c>
    </row>
    <row r="18" spans="1:13" x14ac:dyDescent="0.25">
      <c r="A18" s="8" t="s">
        <v>17</v>
      </c>
      <c r="B18" s="9">
        <v>19664805</v>
      </c>
      <c r="C18" s="9">
        <v>19665224</v>
      </c>
      <c r="D18" s="9">
        <v>19793660</v>
      </c>
      <c r="E18" s="9">
        <v>20256180</v>
      </c>
      <c r="F18" s="9">
        <v>20765675</v>
      </c>
      <c r="G18" s="9">
        <v>21171871</v>
      </c>
      <c r="H18" s="9">
        <v>21457535</v>
      </c>
      <c r="I18" s="9">
        <v>21732941</v>
      </c>
      <c r="J18" s="9">
        <v>21940362</v>
      </c>
      <c r="K18" s="9">
        <v>21946316</v>
      </c>
      <c r="L18" s="9">
        <v>21917682</v>
      </c>
      <c r="M18" s="9">
        <v>21877391</v>
      </c>
    </row>
    <row r="19" spans="1:13" x14ac:dyDescent="0.25">
      <c r="A19" s="8" t="s">
        <v>18</v>
      </c>
      <c r="B19" s="9">
        <v>16817924</v>
      </c>
      <c r="C19" s="9">
        <v>16818267</v>
      </c>
      <c r="D19" s="9">
        <v>16989058</v>
      </c>
      <c r="E19" s="9">
        <v>17811532</v>
      </c>
      <c r="F19" s="9">
        <v>17808749</v>
      </c>
      <c r="G19" s="9">
        <v>18105932</v>
      </c>
      <c r="H19" s="9">
        <v>18525900</v>
      </c>
      <c r="I19" s="9">
        <v>19011227</v>
      </c>
      <c r="J19" s="9">
        <v>19449437</v>
      </c>
      <c r="K19" s="9">
        <v>19928453</v>
      </c>
      <c r="L19" s="9">
        <v>20306567</v>
      </c>
      <c r="M19" s="9">
        <v>20571146</v>
      </c>
    </row>
    <row r="20" spans="1:13" x14ac:dyDescent="0.25">
      <c r="A20" s="8" t="s">
        <v>19</v>
      </c>
      <c r="B20" s="9">
        <v>12435263</v>
      </c>
      <c r="C20" s="9">
        <v>12435567</v>
      </c>
      <c r="D20" s="9">
        <v>12520579</v>
      </c>
      <c r="E20" s="9">
        <v>12878295</v>
      </c>
      <c r="F20" s="9">
        <v>13979404</v>
      </c>
      <c r="G20" s="9">
        <v>14590860</v>
      </c>
      <c r="H20" s="9">
        <v>15295394</v>
      </c>
      <c r="I20" s="9">
        <v>16029148</v>
      </c>
      <c r="J20" s="9">
        <v>16799653</v>
      </c>
      <c r="K20" s="9">
        <v>16793231</v>
      </c>
      <c r="L20" s="9">
        <v>17067219</v>
      </c>
      <c r="M20" s="9">
        <v>17455001</v>
      </c>
    </row>
    <row r="21" spans="1:13" x14ac:dyDescent="0.25">
      <c r="A21" s="8" t="s">
        <v>20</v>
      </c>
      <c r="B21" s="9">
        <v>9278166</v>
      </c>
      <c r="C21" s="9">
        <v>9278478</v>
      </c>
      <c r="D21" s="9">
        <v>9335850</v>
      </c>
      <c r="E21" s="9">
        <v>9607841</v>
      </c>
      <c r="F21" s="9">
        <v>10012811</v>
      </c>
      <c r="G21" s="9">
        <v>10602004</v>
      </c>
      <c r="H21" s="9">
        <v>11057703</v>
      </c>
      <c r="I21" s="9">
        <v>11456040</v>
      </c>
      <c r="J21" s="9">
        <v>11789654</v>
      </c>
      <c r="K21" s="9">
        <v>12811548</v>
      </c>
      <c r="L21" s="9">
        <v>13381964</v>
      </c>
      <c r="M21" s="9">
        <v>14028432</v>
      </c>
    </row>
    <row r="22" spans="1:13" x14ac:dyDescent="0.25">
      <c r="A22" s="8" t="s">
        <v>21</v>
      </c>
      <c r="B22" s="9">
        <v>7317795</v>
      </c>
      <c r="C22" s="9">
        <v>7318246</v>
      </c>
      <c r="D22" s="9">
        <v>7319818</v>
      </c>
      <c r="E22" s="9">
        <v>7388998</v>
      </c>
      <c r="F22" s="9">
        <v>7494399</v>
      </c>
      <c r="G22" s="9">
        <v>7681597</v>
      </c>
      <c r="H22" s="9">
        <v>7916108</v>
      </c>
      <c r="I22" s="9">
        <v>8110430</v>
      </c>
      <c r="J22" s="9">
        <v>8363123</v>
      </c>
      <c r="K22" s="9">
        <v>8722171</v>
      </c>
      <c r="L22" s="9">
        <v>9252075</v>
      </c>
      <c r="M22" s="9">
        <v>9652665</v>
      </c>
    </row>
    <row r="23" spans="1:13" x14ac:dyDescent="0.25">
      <c r="A23" s="8" t="s">
        <v>22</v>
      </c>
      <c r="B23" s="9">
        <v>5743327</v>
      </c>
      <c r="C23" s="9">
        <v>5743925</v>
      </c>
      <c r="D23" s="9">
        <v>5758470</v>
      </c>
      <c r="E23" s="9">
        <v>5777688</v>
      </c>
      <c r="F23" s="9">
        <v>5779112</v>
      </c>
      <c r="G23" s="9">
        <v>5762047</v>
      </c>
      <c r="H23" s="9">
        <v>5755572</v>
      </c>
      <c r="I23" s="9">
        <v>5793272</v>
      </c>
      <c r="J23" s="9">
        <v>5868100</v>
      </c>
      <c r="K23" s="9">
        <v>5959281</v>
      </c>
      <c r="L23" s="9">
        <v>6123781</v>
      </c>
      <c r="M23" s="9">
        <v>6317207</v>
      </c>
    </row>
    <row r="24" spans="1:13" x14ac:dyDescent="0.25">
      <c r="A24" s="8" t="s">
        <v>23</v>
      </c>
      <c r="B24" s="9">
        <v>5493433</v>
      </c>
      <c r="C24" s="9">
        <v>5495003</v>
      </c>
      <c r="D24" s="9">
        <v>5543507</v>
      </c>
      <c r="E24" s="9">
        <v>5697193</v>
      </c>
      <c r="F24" s="9">
        <v>5864637</v>
      </c>
      <c r="G24" s="9">
        <v>5992947</v>
      </c>
      <c r="H24" s="9">
        <v>6132239</v>
      </c>
      <c r="I24" s="9">
        <v>6261880</v>
      </c>
      <c r="J24" s="9">
        <v>6381541</v>
      </c>
      <c r="K24" s="9">
        <v>6467173</v>
      </c>
      <c r="L24" s="9">
        <v>6544300</v>
      </c>
      <c r="M24" s="9">
        <v>6604958</v>
      </c>
    </row>
    <row r="25" spans="1:13" x14ac:dyDescent="0.25">
      <c r="A25" s="8"/>
      <c r="B25" s="9"/>
      <c r="C25" s="9"/>
      <c r="D25" s="9"/>
      <c r="E25" s="9"/>
      <c r="F25" s="9"/>
      <c r="G25" s="9"/>
      <c r="H25" s="9"/>
      <c r="I25" s="9"/>
      <c r="J25" s="9"/>
      <c r="K25" s="9"/>
      <c r="L25" s="9"/>
      <c r="M25" s="9"/>
    </row>
    <row r="26" spans="1:13" x14ac:dyDescent="0.25">
      <c r="A26" s="8" t="s">
        <v>24</v>
      </c>
      <c r="B26" s="9">
        <v>74181467</v>
      </c>
      <c r="C26" s="9">
        <v>74182279</v>
      </c>
      <c r="D26" s="9">
        <v>74120666</v>
      </c>
      <c r="E26" s="9">
        <v>73907524</v>
      </c>
      <c r="F26" s="9">
        <v>73696664</v>
      </c>
      <c r="G26" s="9">
        <v>73568702</v>
      </c>
      <c r="H26" s="9">
        <v>73563723</v>
      </c>
      <c r="I26" s="9">
        <v>73618051</v>
      </c>
      <c r="J26" s="9">
        <v>73649413</v>
      </c>
      <c r="K26" s="9">
        <v>73585346</v>
      </c>
      <c r="L26" s="9">
        <v>73319145</v>
      </c>
      <c r="M26" s="9">
        <v>73039150</v>
      </c>
    </row>
    <row r="27" spans="1:13" x14ac:dyDescent="0.25">
      <c r="A27" s="10" t="s">
        <v>25</v>
      </c>
      <c r="B27" s="9">
        <v>20201362</v>
      </c>
      <c r="C27" s="9">
        <v>20201426</v>
      </c>
      <c r="D27" s="9">
        <v>20188815</v>
      </c>
      <c r="E27" s="9">
        <v>20123103</v>
      </c>
      <c r="F27" s="9">
        <v>19976065</v>
      </c>
      <c r="G27" s="9">
        <v>19849215</v>
      </c>
      <c r="H27" s="9">
        <v>19872349</v>
      </c>
      <c r="I27" s="9">
        <v>19918078</v>
      </c>
      <c r="J27" s="9">
        <v>19921759</v>
      </c>
      <c r="K27" s="9">
        <v>19890972</v>
      </c>
      <c r="L27" s="9">
        <v>19762962</v>
      </c>
      <c r="M27" s="9">
        <v>19576683</v>
      </c>
    </row>
    <row r="28" spans="1:13" x14ac:dyDescent="0.25">
      <c r="A28" s="10" t="s">
        <v>26</v>
      </c>
      <c r="B28" s="9">
        <v>36859869</v>
      </c>
      <c r="C28" s="9">
        <v>36860062</v>
      </c>
      <c r="D28" s="9">
        <v>36866367</v>
      </c>
      <c r="E28" s="9">
        <v>36914435</v>
      </c>
      <c r="F28" s="9">
        <v>37002098</v>
      </c>
      <c r="G28" s="9">
        <v>37070630</v>
      </c>
      <c r="H28" s="9">
        <v>36949328</v>
      </c>
      <c r="I28" s="9">
        <v>36898953</v>
      </c>
      <c r="J28" s="9">
        <v>36960578</v>
      </c>
      <c r="K28" s="9">
        <v>36952743</v>
      </c>
      <c r="L28" s="9">
        <v>36892306</v>
      </c>
      <c r="M28" s="9">
        <v>36829704</v>
      </c>
    </row>
    <row r="29" spans="1:13" x14ac:dyDescent="0.25">
      <c r="A29" s="10" t="s">
        <v>27</v>
      </c>
      <c r="B29" s="9">
        <v>17120236</v>
      </c>
      <c r="C29" s="9">
        <v>17120791</v>
      </c>
      <c r="D29" s="9">
        <v>17065484</v>
      </c>
      <c r="E29" s="9">
        <v>16869986</v>
      </c>
      <c r="F29" s="9">
        <v>16718501</v>
      </c>
      <c r="G29" s="9">
        <v>16648857</v>
      </c>
      <c r="H29" s="9">
        <v>16742046</v>
      </c>
      <c r="I29" s="9">
        <v>16801020</v>
      </c>
      <c r="J29" s="9">
        <v>16767076</v>
      </c>
      <c r="K29" s="9">
        <v>16741631</v>
      </c>
      <c r="L29" s="9">
        <v>16663877</v>
      </c>
      <c r="M29" s="9">
        <v>16632763</v>
      </c>
    </row>
    <row r="30" spans="1:13" x14ac:dyDescent="0.25">
      <c r="A30" s="8" t="s">
        <v>28</v>
      </c>
      <c r="B30" s="9">
        <v>194296087</v>
      </c>
      <c r="C30" s="9">
        <v>194304607</v>
      </c>
      <c r="D30" s="9">
        <v>194722776</v>
      </c>
      <c r="E30" s="9">
        <v>196299335</v>
      </c>
      <c r="F30" s="9">
        <v>197003963</v>
      </c>
      <c r="G30" s="9">
        <v>197795558</v>
      </c>
      <c r="H30" s="9">
        <v>198580269</v>
      </c>
      <c r="I30" s="9">
        <v>199366342</v>
      </c>
      <c r="J30" s="9">
        <v>200089827</v>
      </c>
      <c r="K30" s="9">
        <v>200646789</v>
      </c>
      <c r="L30" s="9">
        <v>200999017</v>
      </c>
      <c r="M30" s="9">
        <v>201142110</v>
      </c>
    </row>
    <row r="31" spans="1:13" x14ac:dyDescent="0.25">
      <c r="A31" s="10" t="s">
        <v>29</v>
      </c>
      <c r="B31" s="9">
        <v>30672088</v>
      </c>
      <c r="C31" s="9">
        <v>30674388</v>
      </c>
      <c r="D31" s="9">
        <v>30762380</v>
      </c>
      <c r="E31" s="9">
        <v>31078554</v>
      </c>
      <c r="F31" s="9">
        <v>31371460</v>
      </c>
      <c r="G31" s="9">
        <v>31488416</v>
      </c>
      <c r="H31" s="9">
        <v>31416072</v>
      </c>
      <c r="I31" s="9">
        <v>31130843</v>
      </c>
      <c r="J31" s="9">
        <v>30801776</v>
      </c>
      <c r="K31" s="9">
        <v>30519684</v>
      </c>
      <c r="L31" s="9">
        <v>30373478</v>
      </c>
      <c r="M31" s="9">
        <v>30219206</v>
      </c>
    </row>
    <row r="32" spans="1:13" x14ac:dyDescent="0.25">
      <c r="A32" s="10" t="s">
        <v>30</v>
      </c>
      <c r="B32" s="9">
        <v>82134554</v>
      </c>
      <c r="C32" s="9">
        <v>82138457</v>
      </c>
      <c r="D32" s="9">
        <v>82191286</v>
      </c>
      <c r="E32" s="9">
        <v>82427353</v>
      </c>
      <c r="F32" s="9">
        <v>82801927</v>
      </c>
      <c r="G32" s="9">
        <v>83279411</v>
      </c>
      <c r="H32" s="9">
        <v>83849830</v>
      </c>
      <c r="I32" s="9">
        <v>84475800</v>
      </c>
      <c r="J32" s="9">
        <v>85191223</v>
      </c>
      <c r="K32" s="9">
        <v>86019996</v>
      </c>
      <c r="L32" s="9">
        <v>86823584</v>
      </c>
      <c r="M32" s="9">
        <v>87599465</v>
      </c>
    </row>
    <row r="33" spans="1:13" x14ac:dyDescent="0.25">
      <c r="A33" s="10" t="s">
        <v>31</v>
      </c>
      <c r="B33" s="9">
        <v>81489445</v>
      </c>
      <c r="C33" s="9">
        <v>81491762</v>
      </c>
      <c r="D33" s="9">
        <v>81769110</v>
      </c>
      <c r="E33" s="9">
        <v>82793428</v>
      </c>
      <c r="F33" s="9">
        <v>82830576</v>
      </c>
      <c r="G33" s="9">
        <v>83027731</v>
      </c>
      <c r="H33" s="9">
        <v>83314367</v>
      </c>
      <c r="I33" s="9">
        <v>83759699</v>
      </c>
      <c r="J33" s="9">
        <v>84096828</v>
      </c>
      <c r="K33" s="9">
        <v>84107109</v>
      </c>
      <c r="L33" s="9">
        <v>83801955</v>
      </c>
      <c r="M33" s="9">
        <v>83323439</v>
      </c>
    </row>
    <row r="34" spans="1:13" x14ac:dyDescent="0.25">
      <c r="A34" s="8" t="s">
        <v>32</v>
      </c>
      <c r="B34" s="9">
        <v>40267984</v>
      </c>
      <c r="C34" s="9">
        <v>40271219</v>
      </c>
      <c r="D34" s="9">
        <v>40478224</v>
      </c>
      <c r="E34" s="9">
        <v>41350015</v>
      </c>
      <c r="F34" s="9">
        <v>43130363</v>
      </c>
      <c r="G34" s="9">
        <v>44629455</v>
      </c>
      <c r="H34" s="9">
        <v>46157016</v>
      </c>
      <c r="I34" s="9">
        <v>47650770</v>
      </c>
      <c r="J34" s="9">
        <v>49202071</v>
      </c>
      <c r="K34" s="9">
        <v>50753404</v>
      </c>
      <c r="L34" s="9">
        <v>52369339</v>
      </c>
      <c r="M34" s="9">
        <v>54058263</v>
      </c>
    </row>
    <row r="35" spans="1:13" x14ac:dyDescent="0.25">
      <c r="A35" s="8" t="s">
        <v>23</v>
      </c>
      <c r="B35" s="9">
        <v>5493433</v>
      </c>
      <c r="C35" s="9">
        <v>5495003</v>
      </c>
      <c r="D35" s="9">
        <v>5543507</v>
      </c>
      <c r="E35" s="9">
        <v>5697193</v>
      </c>
      <c r="F35" s="9">
        <v>5864637</v>
      </c>
      <c r="G35" s="9">
        <v>5992947</v>
      </c>
      <c r="H35" s="9">
        <v>6132239</v>
      </c>
      <c r="I35" s="9">
        <v>6261880</v>
      </c>
      <c r="J35" s="9">
        <v>6381541</v>
      </c>
      <c r="K35" s="9">
        <v>6467173</v>
      </c>
      <c r="L35" s="9">
        <v>6544300</v>
      </c>
      <c r="M35" s="9">
        <v>6604958</v>
      </c>
    </row>
    <row r="36" spans="1:13" x14ac:dyDescent="0.25">
      <c r="A36" s="8"/>
      <c r="B36" s="9"/>
      <c r="C36" s="9"/>
      <c r="D36" s="9"/>
      <c r="E36" s="9"/>
      <c r="F36" s="9"/>
      <c r="G36" s="9"/>
      <c r="H36" s="9"/>
      <c r="I36" s="9"/>
      <c r="J36" s="9"/>
      <c r="K36" s="9"/>
      <c r="L36" s="9"/>
      <c r="M36" s="9"/>
    </row>
    <row r="37" spans="1:13" x14ac:dyDescent="0.25">
      <c r="A37" s="8" t="s">
        <v>33</v>
      </c>
      <c r="B37" s="9">
        <v>243275505</v>
      </c>
      <c r="C37" s="9">
        <v>243287612</v>
      </c>
      <c r="D37" s="9">
        <v>243890166</v>
      </c>
      <c r="E37" s="9">
        <v>246230195</v>
      </c>
      <c r="F37" s="9">
        <v>248574883</v>
      </c>
      <c r="G37" s="9">
        <v>250778475</v>
      </c>
      <c r="H37" s="9">
        <v>253085150</v>
      </c>
      <c r="I37" s="9">
        <v>255388182</v>
      </c>
      <c r="J37" s="9">
        <v>257764910</v>
      </c>
      <c r="K37" s="9">
        <v>259906758</v>
      </c>
      <c r="L37" s="9">
        <v>261729914</v>
      </c>
      <c r="M37" s="9">
        <v>263493218</v>
      </c>
    </row>
    <row r="38" spans="1:13" x14ac:dyDescent="0.25">
      <c r="A38" s="8" t="s">
        <v>34</v>
      </c>
      <c r="B38" s="9">
        <v>234564071</v>
      </c>
      <c r="C38" s="9">
        <v>234575826</v>
      </c>
      <c r="D38" s="9">
        <v>235201000</v>
      </c>
      <c r="E38" s="9">
        <v>237649350</v>
      </c>
      <c r="F38" s="9">
        <v>240134326</v>
      </c>
      <c r="G38" s="9">
        <v>242425013</v>
      </c>
      <c r="H38" s="9">
        <v>244737285</v>
      </c>
      <c r="I38" s="9">
        <v>247017112</v>
      </c>
      <c r="J38" s="9">
        <v>249291898</v>
      </c>
      <c r="K38" s="9">
        <v>251400193</v>
      </c>
      <c r="L38" s="9">
        <v>253368356</v>
      </c>
      <c r="M38" s="9">
        <v>255200373</v>
      </c>
    </row>
    <row r="39" spans="1:13" x14ac:dyDescent="0.25">
      <c r="A39" s="8" t="s">
        <v>35</v>
      </c>
      <c r="B39" s="9">
        <v>125760896</v>
      </c>
      <c r="C39" s="9">
        <v>125767577</v>
      </c>
      <c r="D39" s="9">
        <v>125873683</v>
      </c>
      <c r="E39" s="9">
        <v>126245032</v>
      </c>
      <c r="F39" s="9">
        <v>126757101</v>
      </c>
      <c r="G39" s="9">
        <v>127269101</v>
      </c>
      <c r="H39" s="9">
        <v>127776595</v>
      </c>
      <c r="I39" s="9">
        <v>128225470</v>
      </c>
      <c r="J39" s="9">
        <v>128665100</v>
      </c>
      <c r="K39" s="9">
        <v>129156914</v>
      </c>
      <c r="L39" s="9">
        <v>129696331</v>
      </c>
      <c r="M39" s="9">
        <v>130286975</v>
      </c>
    </row>
    <row r="40" spans="1:13" x14ac:dyDescent="0.25">
      <c r="A40" s="8"/>
      <c r="B40" s="9"/>
      <c r="C40" s="9"/>
      <c r="D40" s="9"/>
      <c r="E40" s="9"/>
      <c r="F40" s="9"/>
      <c r="G40" s="9"/>
      <c r="H40" s="9"/>
      <c r="I40" s="9"/>
      <c r="J40" s="9"/>
      <c r="K40" s="9"/>
      <c r="L40" s="9"/>
      <c r="M40" s="9"/>
    </row>
    <row r="41" spans="1:13" x14ac:dyDescent="0.25">
      <c r="A41" s="11" t="s">
        <v>36</v>
      </c>
      <c r="B41" s="12">
        <v>37.200000000000003</v>
      </c>
      <c r="C41" s="12">
        <v>37.200000000000003</v>
      </c>
      <c r="D41" s="12">
        <v>37.200000000000003</v>
      </c>
      <c r="E41" s="12">
        <v>37.299999999999997</v>
      </c>
      <c r="F41" s="12">
        <v>37.4</v>
      </c>
      <c r="G41" s="12">
        <v>37.6</v>
      </c>
      <c r="H41" s="12">
        <v>37.700000000000003</v>
      </c>
      <c r="I41" s="12">
        <v>37.799999999999997</v>
      </c>
      <c r="J41" s="12">
        <v>37.9</v>
      </c>
      <c r="K41" s="12">
        <v>38</v>
      </c>
      <c r="L41" s="12">
        <v>38.200000000000003</v>
      </c>
      <c r="M41" s="12">
        <v>38.4</v>
      </c>
    </row>
    <row r="42" spans="1:13" s="15" customFormat="1" x14ac:dyDescent="0.25">
      <c r="A42" s="13" t="s">
        <v>37</v>
      </c>
      <c r="B42" s="14">
        <v>151781326</v>
      </c>
      <c r="C42" s="14">
        <v>151788777</v>
      </c>
      <c r="D42" s="14">
        <v>152074758</v>
      </c>
      <c r="E42" s="14">
        <v>153200058</v>
      </c>
      <c r="F42" s="14">
        <v>154374397</v>
      </c>
      <c r="G42" s="14">
        <v>155481926</v>
      </c>
      <c r="H42" s="14">
        <v>156654424</v>
      </c>
      <c r="I42" s="14">
        <v>157856394</v>
      </c>
      <c r="J42" s="14">
        <v>159021785</v>
      </c>
      <c r="K42" s="14">
        <v>160045920</v>
      </c>
      <c r="L42" s="14">
        <v>160885734</v>
      </c>
      <c r="M42" s="14">
        <v>161657324</v>
      </c>
    </row>
    <row r="43" spans="1:13" x14ac:dyDescent="0.25">
      <c r="A43" s="8" t="s">
        <v>25</v>
      </c>
      <c r="B43" s="9">
        <v>10319427</v>
      </c>
      <c r="C43" s="9">
        <v>10319452</v>
      </c>
      <c r="D43" s="9">
        <v>10312617</v>
      </c>
      <c r="E43" s="9">
        <v>10279719</v>
      </c>
      <c r="F43" s="9">
        <v>10204340</v>
      </c>
      <c r="G43" s="9">
        <v>10141578</v>
      </c>
      <c r="H43" s="9">
        <v>10159548</v>
      </c>
      <c r="I43" s="9">
        <v>10186762</v>
      </c>
      <c r="J43" s="9">
        <v>10186227</v>
      </c>
      <c r="K43" s="9">
        <v>10170930</v>
      </c>
      <c r="L43" s="9">
        <v>10106254</v>
      </c>
      <c r="M43" s="9">
        <v>10009207</v>
      </c>
    </row>
    <row r="44" spans="1:13" x14ac:dyDescent="0.25">
      <c r="A44" s="8" t="s">
        <v>38</v>
      </c>
      <c r="B44" s="9">
        <v>10389638</v>
      </c>
      <c r="C44" s="9">
        <v>10389675</v>
      </c>
      <c r="D44" s="9">
        <v>10380298</v>
      </c>
      <c r="E44" s="9">
        <v>10381356</v>
      </c>
      <c r="F44" s="9">
        <v>10451708</v>
      </c>
      <c r="G44" s="9">
        <v>10502378</v>
      </c>
      <c r="H44" s="9">
        <v>10474281</v>
      </c>
      <c r="I44" s="9">
        <v>10453530</v>
      </c>
      <c r="J44" s="9">
        <v>10434079</v>
      </c>
      <c r="K44" s="9">
        <v>10371605</v>
      </c>
      <c r="L44" s="9">
        <v>10312624</v>
      </c>
      <c r="M44" s="9">
        <v>10322762</v>
      </c>
    </row>
    <row r="45" spans="1:13" x14ac:dyDescent="0.25">
      <c r="A45" s="8" t="s">
        <v>39</v>
      </c>
      <c r="B45" s="9">
        <v>10579862</v>
      </c>
      <c r="C45" s="9">
        <v>10579975</v>
      </c>
      <c r="D45" s="9">
        <v>10578206</v>
      </c>
      <c r="E45" s="9">
        <v>10586779</v>
      </c>
      <c r="F45" s="9">
        <v>10560199</v>
      </c>
      <c r="G45" s="9">
        <v>10544176</v>
      </c>
      <c r="H45" s="9">
        <v>10546941</v>
      </c>
      <c r="I45" s="9">
        <v>10512014</v>
      </c>
      <c r="J45" s="9">
        <v>10522729</v>
      </c>
      <c r="K45" s="9">
        <v>10601061</v>
      </c>
      <c r="L45" s="9">
        <v>10654164</v>
      </c>
      <c r="M45" s="9">
        <v>10618261</v>
      </c>
    </row>
    <row r="46" spans="1:13" x14ac:dyDescent="0.25">
      <c r="A46" s="8" t="s">
        <v>40</v>
      </c>
      <c r="B46" s="9">
        <v>11303666</v>
      </c>
      <c r="C46" s="9">
        <v>11304511</v>
      </c>
      <c r="D46" s="9">
        <v>11277894</v>
      </c>
      <c r="E46" s="9">
        <v>11119469</v>
      </c>
      <c r="F46" s="9">
        <v>10960709</v>
      </c>
      <c r="G46" s="9">
        <v>10847996</v>
      </c>
      <c r="H46" s="9">
        <v>10774552</v>
      </c>
      <c r="I46" s="9">
        <v>10782533</v>
      </c>
      <c r="J46" s="9">
        <v>10799470</v>
      </c>
      <c r="K46" s="9">
        <v>10777647</v>
      </c>
      <c r="L46" s="9">
        <v>10755963</v>
      </c>
      <c r="M46" s="9">
        <v>10745607</v>
      </c>
    </row>
    <row r="47" spans="1:13" x14ac:dyDescent="0.25">
      <c r="A47" s="8" t="s">
        <v>41</v>
      </c>
      <c r="B47" s="9">
        <v>11014176</v>
      </c>
      <c r="C47" s="9">
        <v>11015251</v>
      </c>
      <c r="D47" s="9">
        <v>11072082</v>
      </c>
      <c r="E47" s="9">
        <v>11303591</v>
      </c>
      <c r="F47" s="9">
        <v>11542727</v>
      </c>
      <c r="G47" s="9">
        <v>11680740</v>
      </c>
      <c r="H47" s="9">
        <v>11726278</v>
      </c>
      <c r="I47" s="9">
        <v>11636577</v>
      </c>
      <c r="J47" s="9">
        <v>11475837</v>
      </c>
      <c r="K47" s="9">
        <v>11305787</v>
      </c>
      <c r="L47" s="9">
        <v>11166165</v>
      </c>
      <c r="M47" s="9">
        <v>11064752</v>
      </c>
    </row>
    <row r="48" spans="1:13" x14ac:dyDescent="0.25">
      <c r="A48" s="8" t="s">
        <v>42</v>
      </c>
      <c r="B48" s="9">
        <v>10635591</v>
      </c>
      <c r="C48" s="9">
        <v>10636515</v>
      </c>
      <c r="D48" s="9">
        <v>10660751</v>
      </c>
      <c r="E48" s="9">
        <v>10744612</v>
      </c>
      <c r="F48" s="9">
        <v>10821489</v>
      </c>
      <c r="G48" s="9">
        <v>10933926</v>
      </c>
      <c r="H48" s="9">
        <v>11145370</v>
      </c>
      <c r="I48" s="9">
        <v>11391309</v>
      </c>
      <c r="J48" s="9">
        <v>11655559</v>
      </c>
      <c r="K48" s="9">
        <v>11881203</v>
      </c>
      <c r="L48" s="9">
        <v>11992508</v>
      </c>
      <c r="M48" s="9">
        <v>12004570</v>
      </c>
    </row>
    <row r="49" spans="1:13" x14ac:dyDescent="0.25">
      <c r="A49" s="8" t="s">
        <v>43</v>
      </c>
      <c r="B49" s="9">
        <v>9996500</v>
      </c>
      <c r="C49" s="9">
        <v>9997129</v>
      </c>
      <c r="D49" s="9">
        <v>10051162</v>
      </c>
      <c r="E49" s="9">
        <v>10272959</v>
      </c>
      <c r="F49" s="9">
        <v>10478593</v>
      </c>
      <c r="G49" s="9">
        <v>10665565</v>
      </c>
      <c r="H49" s="9">
        <v>10791682</v>
      </c>
      <c r="I49" s="9">
        <v>10869592</v>
      </c>
      <c r="J49" s="9">
        <v>10989782</v>
      </c>
      <c r="K49" s="9">
        <v>11070233</v>
      </c>
      <c r="L49" s="9">
        <v>11170334</v>
      </c>
      <c r="M49" s="9">
        <v>11354610</v>
      </c>
    </row>
    <row r="50" spans="1:13" x14ac:dyDescent="0.25">
      <c r="A50" s="8" t="s">
        <v>44</v>
      </c>
      <c r="B50" s="9">
        <v>10042022</v>
      </c>
      <c r="C50" s="9">
        <v>10042579</v>
      </c>
      <c r="D50" s="9">
        <v>9991819</v>
      </c>
      <c r="E50" s="9">
        <v>9755000</v>
      </c>
      <c r="F50" s="9">
        <v>9704403</v>
      </c>
      <c r="G50" s="9">
        <v>9771719</v>
      </c>
      <c r="H50" s="9">
        <v>9912803</v>
      </c>
      <c r="I50" s="9">
        <v>10140455</v>
      </c>
      <c r="J50" s="9">
        <v>10382866</v>
      </c>
      <c r="K50" s="9">
        <v>10591534</v>
      </c>
      <c r="L50" s="9">
        <v>10773276</v>
      </c>
      <c r="M50" s="9">
        <v>10884941</v>
      </c>
    </row>
    <row r="51" spans="1:13" x14ac:dyDescent="0.25">
      <c r="A51" s="8" t="s">
        <v>45</v>
      </c>
      <c r="B51" s="9">
        <v>10393977</v>
      </c>
      <c r="C51" s="9">
        <v>10394559</v>
      </c>
      <c r="D51" s="9">
        <v>10399313</v>
      </c>
      <c r="E51" s="9">
        <v>10457688</v>
      </c>
      <c r="F51" s="9">
        <v>10448583</v>
      </c>
      <c r="G51" s="9">
        <v>10348022</v>
      </c>
      <c r="H51" s="9">
        <v>10187679</v>
      </c>
      <c r="I51" s="9">
        <v>9990175</v>
      </c>
      <c r="J51" s="9">
        <v>9769161</v>
      </c>
      <c r="K51" s="9">
        <v>9718958</v>
      </c>
      <c r="L51" s="9">
        <v>9781167</v>
      </c>
      <c r="M51" s="9">
        <v>9907139</v>
      </c>
    </row>
    <row r="52" spans="1:13" x14ac:dyDescent="0.25">
      <c r="A52" s="8" t="s">
        <v>46</v>
      </c>
      <c r="B52" s="9">
        <v>11209085</v>
      </c>
      <c r="C52" s="9">
        <v>11209686</v>
      </c>
      <c r="D52" s="9">
        <v>11175035</v>
      </c>
      <c r="E52" s="9">
        <v>10950368</v>
      </c>
      <c r="F52" s="9">
        <v>10719863</v>
      </c>
      <c r="G52" s="9">
        <v>10491657</v>
      </c>
      <c r="H52" s="9">
        <v>10311444</v>
      </c>
      <c r="I52" s="9">
        <v>10289214</v>
      </c>
      <c r="J52" s="9">
        <v>10357232</v>
      </c>
      <c r="K52" s="9">
        <v>10350967</v>
      </c>
      <c r="L52" s="9">
        <v>10250054</v>
      </c>
      <c r="M52" s="9">
        <v>10085355</v>
      </c>
    </row>
    <row r="53" spans="1:13" x14ac:dyDescent="0.25">
      <c r="A53" s="8" t="s">
        <v>47</v>
      </c>
      <c r="B53" s="9">
        <v>10933274</v>
      </c>
      <c r="C53" s="9">
        <v>10933752</v>
      </c>
      <c r="D53" s="9">
        <v>10959294</v>
      </c>
      <c r="E53" s="9">
        <v>11065640</v>
      </c>
      <c r="F53" s="9">
        <v>11072951</v>
      </c>
      <c r="G53" s="9">
        <v>11061026</v>
      </c>
      <c r="H53" s="9">
        <v>11045266</v>
      </c>
      <c r="I53" s="9">
        <v>10922374</v>
      </c>
      <c r="J53" s="9">
        <v>10709628</v>
      </c>
      <c r="K53" s="9">
        <v>10486678</v>
      </c>
      <c r="L53" s="9">
        <v>10264519</v>
      </c>
      <c r="M53" s="9">
        <v>10086611</v>
      </c>
    </row>
    <row r="54" spans="1:13" x14ac:dyDescent="0.25">
      <c r="A54" s="8" t="s">
        <v>48</v>
      </c>
      <c r="B54" s="9">
        <v>9523648</v>
      </c>
      <c r="C54" s="9">
        <v>9523938</v>
      </c>
      <c r="D54" s="9">
        <v>9587000</v>
      </c>
      <c r="E54" s="9">
        <v>9813694</v>
      </c>
      <c r="F54" s="9">
        <v>10063236</v>
      </c>
      <c r="G54" s="9">
        <v>10268346</v>
      </c>
      <c r="H54" s="9">
        <v>10415897</v>
      </c>
      <c r="I54" s="9">
        <v>10559690</v>
      </c>
      <c r="J54" s="9">
        <v>10664092</v>
      </c>
      <c r="K54" s="9">
        <v>10670901</v>
      </c>
      <c r="L54" s="9">
        <v>10658799</v>
      </c>
      <c r="M54" s="9">
        <v>10642489</v>
      </c>
    </row>
    <row r="55" spans="1:13" x14ac:dyDescent="0.25">
      <c r="A55" s="8" t="s">
        <v>49</v>
      </c>
      <c r="B55" s="9">
        <v>8077500</v>
      </c>
      <c r="C55" s="9">
        <v>8077705</v>
      </c>
      <c r="D55" s="9">
        <v>8157926</v>
      </c>
      <c r="E55" s="9">
        <v>8542640</v>
      </c>
      <c r="F55" s="9">
        <v>8530632</v>
      </c>
      <c r="G55" s="9">
        <v>8661991</v>
      </c>
      <c r="H55" s="9">
        <v>8854609</v>
      </c>
      <c r="I55" s="9">
        <v>9085342</v>
      </c>
      <c r="J55" s="9">
        <v>9297137</v>
      </c>
      <c r="K55" s="9">
        <v>9529176</v>
      </c>
      <c r="L55" s="9">
        <v>9718812</v>
      </c>
      <c r="M55" s="9">
        <v>9856730</v>
      </c>
    </row>
    <row r="56" spans="1:13" x14ac:dyDescent="0.25">
      <c r="A56" s="8" t="s">
        <v>50</v>
      </c>
      <c r="B56" s="9">
        <v>5852547</v>
      </c>
      <c r="C56" s="9">
        <v>5852722</v>
      </c>
      <c r="D56" s="9">
        <v>5894811</v>
      </c>
      <c r="E56" s="9">
        <v>6073045</v>
      </c>
      <c r="F56" s="9">
        <v>6606866</v>
      </c>
      <c r="G56" s="9">
        <v>6901259</v>
      </c>
      <c r="H56" s="9">
        <v>7233909</v>
      </c>
      <c r="I56" s="9">
        <v>7575892</v>
      </c>
      <c r="J56" s="9">
        <v>7926529</v>
      </c>
      <c r="K56" s="9">
        <v>7909083</v>
      </c>
      <c r="L56" s="9">
        <v>8025207</v>
      </c>
      <c r="M56" s="9">
        <v>8199773</v>
      </c>
    </row>
    <row r="57" spans="1:13" x14ac:dyDescent="0.25">
      <c r="A57" s="8" t="s">
        <v>51</v>
      </c>
      <c r="B57" s="9">
        <v>4243972</v>
      </c>
      <c r="C57" s="9">
        <v>4244142</v>
      </c>
      <c r="D57" s="9">
        <v>4273114</v>
      </c>
      <c r="E57" s="9">
        <v>4403345</v>
      </c>
      <c r="F57" s="9">
        <v>4598017</v>
      </c>
      <c r="G57" s="9">
        <v>4878391</v>
      </c>
      <c r="H57" s="9">
        <v>5090939</v>
      </c>
      <c r="I57" s="9">
        <v>5281063</v>
      </c>
      <c r="J57" s="9">
        <v>5443305</v>
      </c>
      <c r="K57" s="9">
        <v>5930226</v>
      </c>
      <c r="L57" s="9">
        <v>6200155</v>
      </c>
      <c r="M57" s="9">
        <v>6499806</v>
      </c>
    </row>
    <row r="58" spans="1:13" x14ac:dyDescent="0.25">
      <c r="A58" s="8" t="s">
        <v>52</v>
      </c>
      <c r="B58" s="9">
        <v>3182388</v>
      </c>
      <c r="C58" s="9">
        <v>3182576</v>
      </c>
      <c r="D58" s="9">
        <v>3186724</v>
      </c>
      <c r="E58" s="9">
        <v>3232745</v>
      </c>
      <c r="F58" s="9">
        <v>3293562</v>
      </c>
      <c r="G58" s="9">
        <v>3389947</v>
      </c>
      <c r="H58" s="9">
        <v>3507289</v>
      </c>
      <c r="I58" s="9">
        <v>3603220</v>
      </c>
      <c r="J58" s="9">
        <v>3721093</v>
      </c>
      <c r="K58" s="9">
        <v>3889203</v>
      </c>
      <c r="L58" s="9">
        <v>4135618</v>
      </c>
      <c r="M58" s="9">
        <v>4318499</v>
      </c>
    </row>
    <row r="59" spans="1:13" x14ac:dyDescent="0.25">
      <c r="A59" s="8" t="s">
        <v>53</v>
      </c>
      <c r="B59" s="9">
        <v>2294374</v>
      </c>
      <c r="C59" s="9">
        <v>2294580</v>
      </c>
      <c r="D59" s="9">
        <v>2306346</v>
      </c>
      <c r="E59" s="9">
        <v>2334442</v>
      </c>
      <c r="F59" s="9">
        <v>2353957</v>
      </c>
      <c r="G59" s="9">
        <v>2364381</v>
      </c>
      <c r="H59" s="9">
        <v>2376793</v>
      </c>
      <c r="I59" s="9">
        <v>2407293</v>
      </c>
      <c r="J59" s="9">
        <v>2452915</v>
      </c>
      <c r="K59" s="9">
        <v>2504028</v>
      </c>
      <c r="L59" s="9">
        <v>2585562</v>
      </c>
      <c r="M59" s="9">
        <v>2679724</v>
      </c>
    </row>
    <row r="60" spans="1:13" x14ac:dyDescent="0.25">
      <c r="A60" s="8" t="s">
        <v>54</v>
      </c>
      <c r="B60" s="9">
        <v>1789679</v>
      </c>
      <c r="C60" s="9">
        <v>1790030</v>
      </c>
      <c r="D60" s="9">
        <v>1810366</v>
      </c>
      <c r="E60" s="9">
        <v>1882966</v>
      </c>
      <c r="F60" s="9">
        <v>1962562</v>
      </c>
      <c r="G60" s="9">
        <v>2028828</v>
      </c>
      <c r="H60" s="9">
        <v>2099144</v>
      </c>
      <c r="I60" s="9">
        <v>2169359</v>
      </c>
      <c r="J60" s="9">
        <v>2234144</v>
      </c>
      <c r="K60" s="9">
        <v>2286700</v>
      </c>
      <c r="L60" s="9">
        <v>2334553</v>
      </c>
      <c r="M60" s="9">
        <v>2376488</v>
      </c>
    </row>
    <row r="61" spans="1:13" x14ac:dyDescent="0.25">
      <c r="A61" s="8"/>
      <c r="B61" s="9"/>
      <c r="C61" s="9"/>
      <c r="D61" s="9"/>
      <c r="E61" s="9"/>
      <c r="F61" s="9"/>
      <c r="G61" s="9"/>
      <c r="H61" s="9"/>
      <c r="I61" s="9"/>
      <c r="J61" s="9"/>
      <c r="K61" s="9"/>
      <c r="L61" s="9"/>
      <c r="M61" s="9"/>
    </row>
    <row r="62" spans="1:13" x14ac:dyDescent="0.25">
      <c r="A62" s="8" t="s">
        <v>55</v>
      </c>
      <c r="B62" s="9">
        <v>37945136</v>
      </c>
      <c r="C62" s="9">
        <v>37945653</v>
      </c>
      <c r="D62" s="9">
        <v>37909054</v>
      </c>
      <c r="E62" s="9">
        <v>37781480</v>
      </c>
      <c r="F62" s="9">
        <v>37658779</v>
      </c>
      <c r="G62" s="9">
        <v>37581308</v>
      </c>
      <c r="H62" s="9">
        <v>37575375</v>
      </c>
      <c r="I62" s="9">
        <v>37604082</v>
      </c>
      <c r="J62" s="9">
        <v>37618371</v>
      </c>
      <c r="K62" s="9">
        <v>37585705</v>
      </c>
      <c r="L62" s="9">
        <v>37448504</v>
      </c>
      <c r="M62" s="9">
        <v>37308668</v>
      </c>
    </row>
    <row r="63" spans="1:13" x14ac:dyDescent="0.25">
      <c r="A63" s="10" t="s">
        <v>56</v>
      </c>
      <c r="B63" s="9">
        <v>10319427</v>
      </c>
      <c r="C63" s="9">
        <v>10319452</v>
      </c>
      <c r="D63" s="9">
        <v>10312617</v>
      </c>
      <c r="E63" s="9">
        <v>10279719</v>
      </c>
      <c r="F63" s="9">
        <v>10204340</v>
      </c>
      <c r="G63" s="9">
        <v>10141578</v>
      </c>
      <c r="H63" s="9">
        <v>10159548</v>
      </c>
      <c r="I63" s="9">
        <v>10186762</v>
      </c>
      <c r="J63" s="9">
        <v>10186227</v>
      </c>
      <c r="K63" s="9">
        <v>10170930</v>
      </c>
      <c r="L63" s="9">
        <v>10106254</v>
      </c>
      <c r="M63" s="9">
        <v>10009207</v>
      </c>
    </row>
    <row r="64" spans="1:13" x14ac:dyDescent="0.25">
      <c r="A64" s="10" t="s">
        <v>57</v>
      </c>
      <c r="B64" s="9">
        <v>18833957</v>
      </c>
      <c r="C64" s="9">
        <v>18834054</v>
      </c>
      <c r="D64" s="9">
        <v>18835659</v>
      </c>
      <c r="E64" s="9">
        <v>18857785</v>
      </c>
      <c r="F64" s="9">
        <v>18897890</v>
      </c>
      <c r="G64" s="9">
        <v>18926421</v>
      </c>
      <c r="H64" s="9">
        <v>18857741</v>
      </c>
      <c r="I64" s="9">
        <v>18831056</v>
      </c>
      <c r="J64" s="9">
        <v>18868614</v>
      </c>
      <c r="K64" s="9">
        <v>18869751</v>
      </c>
      <c r="L64" s="9">
        <v>18842511</v>
      </c>
      <c r="M64" s="9">
        <v>18815383</v>
      </c>
    </row>
    <row r="65" spans="1:13" x14ac:dyDescent="0.25">
      <c r="A65" s="10" t="s">
        <v>58</v>
      </c>
      <c r="B65" s="9">
        <v>8791752</v>
      </c>
      <c r="C65" s="9">
        <v>8792147</v>
      </c>
      <c r="D65" s="9">
        <v>8760778</v>
      </c>
      <c r="E65" s="9">
        <v>8643976</v>
      </c>
      <c r="F65" s="9">
        <v>8556549</v>
      </c>
      <c r="G65" s="9">
        <v>8513309</v>
      </c>
      <c r="H65" s="9">
        <v>8558086</v>
      </c>
      <c r="I65" s="9">
        <v>8586264</v>
      </c>
      <c r="J65" s="9">
        <v>8563530</v>
      </c>
      <c r="K65" s="9">
        <v>8545024</v>
      </c>
      <c r="L65" s="9">
        <v>8499739</v>
      </c>
      <c r="M65" s="9">
        <v>8484078</v>
      </c>
    </row>
    <row r="66" spans="1:13" x14ac:dyDescent="0.25">
      <c r="A66" s="8" t="s">
        <v>59</v>
      </c>
      <c r="B66" s="9">
        <v>96473230</v>
      </c>
      <c r="C66" s="9">
        <v>96479074</v>
      </c>
      <c r="D66" s="9">
        <v>96694343</v>
      </c>
      <c r="E66" s="9">
        <v>97492035</v>
      </c>
      <c r="F66" s="9">
        <v>97900654</v>
      </c>
      <c r="G66" s="9">
        <v>98337812</v>
      </c>
      <c r="H66" s="9">
        <v>98770975</v>
      </c>
      <c r="I66" s="9">
        <v>99215485</v>
      </c>
      <c r="J66" s="9">
        <v>99625428</v>
      </c>
      <c r="K66" s="9">
        <v>99940975</v>
      </c>
      <c r="L66" s="9">
        <v>100156135</v>
      </c>
      <c r="M66" s="9">
        <v>100274366</v>
      </c>
    </row>
    <row r="67" spans="1:13" x14ac:dyDescent="0.25">
      <c r="A67" s="10" t="s">
        <v>60</v>
      </c>
      <c r="B67" s="9">
        <v>15661633</v>
      </c>
      <c r="C67" s="9">
        <v>15663211</v>
      </c>
      <c r="D67" s="9">
        <v>15712043</v>
      </c>
      <c r="E67" s="9">
        <v>15889434</v>
      </c>
      <c r="F67" s="9">
        <v>16060904</v>
      </c>
      <c r="G67" s="9">
        <v>16135560</v>
      </c>
      <c r="H67" s="9">
        <v>16106225</v>
      </c>
      <c r="I67" s="9">
        <v>15967334</v>
      </c>
      <c r="J67" s="9">
        <v>15799971</v>
      </c>
      <c r="K67" s="9">
        <v>15641325</v>
      </c>
      <c r="L67" s="9">
        <v>15546666</v>
      </c>
      <c r="M67" s="9">
        <v>15451921</v>
      </c>
    </row>
    <row r="68" spans="1:13" x14ac:dyDescent="0.25">
      <c r="A68" s="10" t="s">
        <v>61</v>
      </c>
      <c r="B68" s="9">
        <v>41068090</v>
      </c>
      <c r="C68" s="9">
        <v>41070782</v>
      </c>
      <c r="D68" s="9">
        <v>41103045</v>
      </c>
      <c r="E68" s="9">
        <v>41230259</v>
      </c>
      <c r="F68" s="9">
        <v>41453068</v>
      </c>
      <c r="G68" s="9">
        <v>41719232</v>
      </c>
      <c r="H68" s="9">
        <v>42037534</v>
      </c>
      <c r="I68" s="9">
        <v>42391531</v>
      </c>
      <c r="J68" s="9">
        <v>42797368</v>
      </c>
      <c r="K68" s="9">
        <v>43261928</v>
      </c>
      <c r="L68" s="9">
        <v>43717285</v>
      </c>
      <c r="M68" s="9">
        <v>44151260</v>
      </c>
    </row>
    <row r="69" spans="1:13" x14ac:dyDescent="0.25">
      <c r="A69" s="10" t="s">
        <v>62</v>
      </c>
      <c r="B69" s="9">
        <v>39743507</v>
      </c>
      <c r="C69" s="9">
        <v>39745081</v>
      </c>
      <c r="D69" s="9">
        <v>39879255</v>
      </c>
      <c r="E69" s="9">
        <v>40372342</v>
      </c>
      <c r="F69" s="9">
        <v>40386682</v>
      </c>
      <c r="G69" s="9">
        <v>40483020</v>
      </c>
      <c r="H69" s="9">
        <v>40627216</v>
      </c>
      <c r="I69" s="9">
        <v>40856620</v>
      </c>
      <c r="J69" s="9">
        <v>41028089</v>
      </c>
      <c r="K69" s="9">
        <v>41037722</v>
      </c>
      <c r="L69" s="9">
        <v>40892184</v>
      </c>
      <c r="M69" s="9">
        <v>40671185</v>
      </c>
    </row>
    <row r="70" spans="1:13" x14ac:dyDescent="0.25">
      <c r="A70" s="8" t="s">
        <v>63</v>
      </c>
      <c r="B70" s="9">
        <v>17362960</v>
      </c>
      <c r="C70" s="9">
        <v>17364050</v>
      </c>
      <c r="D70" s="9">
        <v>17471361</v>
      </c>
      <c r="E70" s="9">
        <v>17926543</v>
      </c>
      <c r="F70" s="9">
        <v>18814964</v>
      </c>
      <c r="G70" s="9">
        <v>19562806</v>
      </c>
      <c r="H70" s="9">
        <v>20308074</v>
      </c>
      <c r="I70" s="9">
        <v>21036827</v>
      </c>
      <c r="J70" s="9">
        <v>21777986</v>
      </c>
      <c r="K70" s="9">
        <v>22519240</v>
      </c>
      <c r="L70" s="9">
        <v>23281095</v>
      </c>
      <c r="M70" s="9">
        <v>24074290</v>
      </c>
    </row>
    <row r="71" spans="1:13" x14ac:dyDescent="0.25">
      <c r="A71" s="8" t="s">
        <v>54</v>
      </c>
      <c r="B71" s="9">
        <v>1789679</v>
      </c>
      <c r="C71" s="9">
        <v>1790030</v>
      </c>
      <c r="D71" s="9">
        <v>1810366</v>
      </c>
      <c r="E71" s="9">
        <v>1882966</v>
      </c>
      <c r="F71" s="9">
        <v>1962562</v>
      </c>
      <c r="G71" s="9">
        <v>2028828</v>
      </c>
      <c r="H71" s="9">
        <v>2099144</v>
      </c>
      <c r="I71" s="9">
        <v>2169359</v>
      </c>
      <c r="J71" s="9">
        <v>2234144</v>
      </c>
      <c r="K71" s="9">
        <v>2286700</v>
      </c>
      <c r="L71" s="9">
        <v>2334553</v>
      </c>
      <c r="M71" s="9">
        <v>2376488</v>
      </c>
    </row>
    <row r="72" spans="1:13" x14ac:dyDescent="0.25">
      <c r="A72" s="8"/>
      <c r="B72" s="9"/>
      <c r="C72" s="9"/>
      <c r="D72" s="9"/>
      <c r="E72" s="9"/>
      <c r="F72" s="9"/>
      <c r="G72" s="9"/>
      <c r="H72" s="9"/>
      <c r="I72" s="9"/>
      <c r="J72" s="9"/>
      <c r="K72" s="9"/>
      <c r="L72" s="9"/>
      <c r="M72" s="9"/>
    </row>
    <row r="73" spans="1:13" x14ac:dyDescent="0.25">
      <c r="A73" s="8" t="s">
        <v>64</v>
      </c>
      <c r="B73" s="9">
        <v>118315377</v>
      </c>
      <c r="C73" s="9">
        <v>118322571</v>
      </c>
      <c r="D73" s="9">
        <v>118633287</v>
      </c>
      <c r="E73" s="9">
        <v>119823156</v>
      </c>
      <c r="F73" s="9">
        <v>121041728</v>
      </c>
      <c r="G73" s="9">
        <v>122173240</v>
      </c>
      <c r="H73" s="9">
        <v>123345649</v>
      </c>
      <c r="I73" s="9">
        <v>124532236</v>
      </c>
      <c r="J73" s="9">
        <v>125735742</v>
      </c>
      <c r="K73" s="9">
        <v>126806187</v>
      </c>
      <c r="L73" s="9">
        <v>127703104</v>
      </c>
      <c r="M73" s="9">
        <v>128577374</v>
      </c>
    </row>
    <row r="74" spans="1:13" x14ac:dyDescent="0.25">
      <c r="A74" s="8" t="s">
        <v>65</v>
      </c>
      <c r="B74" s="9">
        <v>113836190</v>
      </c>
      <c r="C74" s="9">
        <v>113843124</v>
      </c>
      <c r="D74" s="9">
        <v>114165704</v>
      </c>
      <c r="E74" s="9">
        <v>115418578</v>
      </c>
      <c r="F74" s="9">
        <v>116715618</v>
      </c>
      <c r="G74" s="9">
        <v>117900618</v>
      </c>
      <c r="H74" s="9">
        <v>119079049</v>
      </c>
      <c r="I74" s="9">
        <v>120252312</v>
      </c>
      <c r="J74" s="9">
        <v>121403414</v>
      </c>
      <c r="K74" s="9">
        <v>122460215</v>
      </c>
      <c r="L74" s="9">
        <v>123437230</v>
      </c>
      <c r="M74" s="9">
        <v>124348656</v>
      </c>
    </row>
    <row r="75" spans="1:13" x14ac:dyDescent="0.25">
      <c r="A75" s="8" t="s">
        <v>66</v>
      </c>
      <c r="B75" s="9">
        <v>63385932</v>
      </c>
      <c r="C75" s="9">
        <v>63390544</v>
      </c>
      <c r="D75" s="9">
        <v>63453021</v>
      </c>
      <c r="E75" s="9">
        <v>63653319</v>
      </c>
      <c r="F75" s="9">
        <v>63956504</v>
      </c>
      <c r="G75" s="9">
        <v>64247968</v>
      </c>
      <c r="H75" s="9">
        <v>64538364</v>
      </c>
      <c r="I75" s="9">
        <v>64810641</v>
      </c>
      <c r="J75" s="9">
        <v>65072675</v>
      </c>
      <c r="K75" s="9">
        <v>65345362</v>
      </c>
      <c r="L75" s="9">
        <v>65639413</v>
      </c>
      <c r="M75" s="9">
        <v>65961619</v>
      </c>
    </row>
    <row r="76" spans="1:13" x14ac:dyDescent="0.25">
      <c r="A76" s="8"/>
      <c r="B76" s="9"/>
      <c r="C76" s="9"/>
      <c r="D76" s="9"/>
      <c r="E76" s="9"/>
      <c r="F76" s="9"/>
      <c r="G76" s="9"/>
      <c r="H76" s="9"/>
      <c r="I76" s="9"/>
      <c r="J76" s="9"/>
      <c r="K76" s="9"/>
      <c r="L76" s="9"/>
      <c r="M76" s="9"/>
    </row>
    <row r="77" spans="1:13" x14ac:dyDescent="0.25">
      <c r="A77" s="11" t="s">
        <v>67</v>
      </c>
      <c r="B77" s="12">
        <v>35.799999999999997</v>
      </c>
      <c r="C77" s="12">
        <v>35.799999999999997</v>
      </c>
      <c r="D77" s="12">
        <v>35.9</v>
      </c>
      <c r="E77" s="12">
        <v>36</v>
      </c>
      <c r="F77" s="12">
        <v>36.1</v>
      </c>
      <c r="G77" s="12">
        <v>36.200000000000003</v>
      </c>
      <c r="H77" s="12">
        <v>36.299999999999997</v>
      </c>
      <c r="I77" s="12">
        <v>36.4</v>
      </c>
      <c r="J77" s="12">
        <v>36.6</v>
      </c>
      <c r="K77" s="12">
        <v>36.799999999999997</v>
      </c>
      <c r="L77" s="12">
        <v>37</v>
      </c>
      <c r="M77" s="12">
        <v>37.200000000000003</v>
      </c>
    </row>
    <row r="78" spans="1:13" s="15" customFormat="1" x14ac:dyDescent="0.25">
      <c r="A78" s="13" t="s">
        <v>68</v>
      </c>
      <c r="B78" s="14">
        <v>156964212</v>
      </c>
      <c r="C78" s="14">
        <v>156969328</v>
      </c>
      <c r="D78" s="14">
        <v>157246908</v>
      </c>
      <c r="E78" s="14">
        <v>158356816</v>
      </c>
      <c r="F78" s="14">
        <v>159456593</v>
      </c>
      <c r="G78" s="14">
        <v>160511789</v>
      </c>
      <c r="H78" s="14">
        <v>161646584</v>
      </c>
      <c r="I78" s="14">
        <v>162778769</v>
      </c>
      <c r="J78" s="14">
        <v>163919526</v>
      </c>
      <c r="K78" s="14">
        <v>164939619</v>
      </c>
      <c r="L78" s="14">
        <v>165801767</v>
      </c>
      <c r="M78" s="14">
        <v>166582199</v>
      </c>
    </row>
    <row r="79" spans="1:13" x14ac:dyDescent="0.25">
      <c r="A79" s="8" t="s">
        <v>25</v>
      </c>
      <c r="B79" s="9">
        <v>9881935</v>
      </c>
      <c r="C79" s="9">
        <v>9881974</v>
      </c>
      <c r="D79" s="9">
        <v>9876198</v>
      </c>
      <c r="E79" s="9">
        <v>9843384</v>
      </c>
      <c r="F79" s="9">
        <v>9771725</v>
      </c>
      <c r="G79" s="9">
        <v>9707637</v>
      </c>
      <c r="H79" s="9">
        <v>9712801</v>
      </c>
      <c r="I79" s="9">
        <v>9731316</v>
      </c>
      <c r="J79" s="9">
        <v>9735532</v>
      </c>
      <c r="K79" s="9">
        <v>9720042</v>
      </c>
      <c r="L79" s="9">
        <v>9656708</v>
      </c>
      <c r="M79" s="9">
        <v>9567476</v>
      </c>
    </row>
    <row r="80" spans="1:13" x14ac:dyDescent="0.25">
      <c r="A80" s="8" t="s">
        <v>38</v>
      </c>
      <c r="B80" s="9">
        <v>9959019</v>
      </c>
      <c r="C80" s="9">
        <v>9959069</v>
      </c>
      <c r="D80" s="9">
        <v>9950930</v>
      </c>
      <c r="E80" s="9">
        <v>9951142</v>
      </c>
      <c r="F80" s="9">
        <v>10015432</v>
      </c>
      <c r="G80" s="9">
        <v>10064945</v>
      </c>
      <c r="H80" s="9">
        <v>10040750</v>
      </c>
      <c r="I80" s="9">
        <v>10023239</v>
      </c>
      <c r="J80" s="9">
        <v>10000153</v>
      </c>
      <c r="K80" s="9">
        <v>9937741</v>
      </c>
      <c r="L80" s="9">
        <v>9875661</v>
      </c>
      <c r="M80" s="9">
        <v>9873133</v>
      </c>
    </row>
    <row r="81" spans="1:13" x14ac:dyDescent="0.25">
      <c r="A81" s="8" t="s">
        <v>39</v>
      </c>
      <c r="B81" s="9">
        <v>10097332</v>
      </c>
      <c r="C81" s="9">
        <v>10097402</v>
      </c>
      <c r="D81" s="9">
        <v>10102400</v>
      </c>
      <c r="E81" s="9">
        <v>10126019</v>
      </c>
      <c r="F81" s="9">
        <v>10109546</v>
      </c>
      <c r="G81" s="9">
        <v>10106714</v>
      </c>
      <c r="H81" s="9">
        <v>10118709</v>
      </c>
      <c r="I81" s="9">
        <v>10092363</v>
      </c>
      <c r="J81" s="9">
        <v>10098592</v>
      </c>
      <c r="K81" s="9">
        <v>10166733</v>
      </c>
      <c r="L81" s="9">
        <v>10214465</v>
      </c>
      <c r="M81" s="9">
        <v>10180007</v>
      </c>
    </row>
    <row r="82" spans="1:13" x14ac:dyDescent="0.25">
      <c r="A82" s="8" t="s">
        <v>40</v>
      </c>
      <c r="B82" s="9">
        <v>10736677</v>
      </c>
      <c r="C82" s="9">
        <v>10737036</v>
      </c>
      <c r="D82" s="9">
        <v>10703205</v>
      </c>
      <c r="E82" s="9">
        <v>10539012</v>
      </c>
      <c r="F82" s="9">
        <v>10408505</v>
      </c>
      <c r="G82" s="9">
        <v>10329460</v>
      </c>
      <c r="H82" s="9">
        <v>10278274</v>
      </c>
      <c r="I82" s="9">
        <v>10298487</v>
      </c>
      <c r="J82" s="9">
        <v>10329800</v>
      </c>
      <c r="K82" s="9">
        <v>10316950</v>
      </c>
      <c r="L82" s="9">
        <v>10308698</v>
      </c>
      <c r="M82" s="9">
        <v>10308963</v>
      </c>
    </row>
    <row r="83" spans="1:13" x14ac:dyDescent="0.25">
      <c r="A83" s="8" t="s">
        <v>41</v>
      </c>
      <c r="B83" s="9">
        <v>10571823</v>
      </c>
      <c r="C83" s="9">
        <v>10572322</v>
      </c>
      <c r="D83" s="9">
        <v>10629216</v>
      </c>
      <c r="E83" s="9">
        <v>10855607</v>
      </c>
      <c r="F83" s="9">
        <v>11043233</v>
      </c>
      <c r="G83" s="9">
        <v>11131494</v>
      </c>
      <c r="H83" s="9">
        <v>11147661</v>
      </c>
      <c r="I83" s="9">
        <v>11032073</v>
      </c>
      <c r="J83" s="9">
        <v>10868770</v>
      </c>
      <c r="K83" s="9">
        <v>10736534</v>
      </c>
      <c r="L83" s="9">
        <v>10641921</v>
      </c>
      <c r="M83" s="9">
        <v>10568188</v>
      </c>
    </row>
    <row r="84" spans="1:13" x14ac:dyDescent="0.25">
      <c r="A84" s="8" t="s">
        <v>42</v>
      </c>
      <c r="B84" s="9">
        <v>10466258</v>
      </c>
      <c r="C84" s="9">
        <v>10466592</v>
      </c>
      <c r="D84" s="9">
        <v>10482126</v>
      </c>
      <c r="E84" s="9">
        <v>10535916</v>
      </c>
      <c r="F84" s="9">
        <v>10562959</v>
      </c>
      <c r="G84" s="9">
        <v>10635121</v>
      </c>
      <c r="H84" s="9">
        <v>10805274</v>
      </c>
      <c r="I84" s="9">
        <v>11017889</v>
      </c>
      <c r="J84" s="9">
        <v>11257534</v>
      </c>
      <c r="K84" s="9">
        <v>11447733</v>
      </c>
      <c r="L84" s="9">
        <v>11518453</v>
      </c>
      <c r="M84" s="9">
        <v>11504446</v>
      </c>
    </row>
    <row r="85" spans="1:13" x14ac:dyDescent="0.25">
      <c r="A85" s="8" t="s">
        <v>43</v>
      </c>
      <c r="B85" s="9">
        <v>9965599</v>
      </c>
      <c r="C85" s="9">
        <v>9965895</v>
      </c>
      <c r="D85" s="9">
        <v>10016775</v>
      </c>
      <c r="E85" s="9">
        <v>10240567</v>
      </c>
      <c r="F85" s="9">
        <v>10427958</v>
      </c>
      <c r="G85" s="9">
        <v>10599838</v>
      </c>
      <c r="H85" s="9">
        <v>10706128</v>
      </c>
      <c r="I85" s="9">
        <v>10759408</v>
      </c>
      <c r="J85" s="9">
        <v>10829130</v>
      </c>
      <c r="K85" s="9">
        <v>10864243</v>
      </c>
      <c r="L85" s="9">
        <v>10928815</v>
      </c>
      <c r="M85" s="9">
        <v>11076695</v>
      </c>
    </row>
    <row r="86" spans="1:13" x14ac:dyDescent="0.25">
      <c r="A86" s="8" t="s">
        <v>44</v>
      </c>
      <c r="B86" s="9">
        <v>10137620</v>
      </c>
      <c r="C86" s="9">
        <v>10137913</v>
      </c>
      <c r="D86" s="9">
        <v>10085444</v>
      </c>
      <c r="E86" s="9">
        <v>9843032</v>
      </c>
      <c r="F86" s="9">
        <v>9785086</v>
      </c>
      <c r="G86" s="9">
        <v>9831574</v>
      </c>
      <c r="H86" s="9">
        <v>9958412</v>
      </c>
      <c r="I86" s="9">
        <v>10164245</v>
      </c>
      <c r="J86" s="9">
        <v>10396533</v>
      </c>
      <c r="K86" s="9">
        <v>10588771</v>
      </c>
      <c r="L86" s="9">
        <v>10758746</v>
      </c>
      <c r="M86" s="9">
        <v>10852580</v>
      </c>
    </row>
    <row r="87" spans="1:13" x14ac:dyDescent="0.25">
      <c r="A87" s="8" t="s">
        <v>45</v>
      </c>
      <c r="B87" s="9">
        <v>10496987</v>
      </c>
      <c r="C87" s="9">
        <v>10497275</v>
      </c>
      <c r="D87" s="9">
        <v>10503896</v>
      </c>
      <c r="E87" s="9">
        <v>10577579</v>
      </c>
      <c r="F87" s="9">
        <v>10572856</v>
      </c>
      <c r="G87" s="9">
        <v>10493646</v>
      </c>
      <c r="H87" s="9">
        <v>10342482</v>
      </c>
      <c r="I87" s="9">
        <v>10142727</v>
      </c>
      <c r="J87" s="9">
        <v>9910658</v>
      </c>
      <c r="K87" s="9">
        <v>9857321</v>
      </c>
      <c r="L87" s="9">
        <v>9900285</v>
      </c>
      <c r="M87" s="9">
        <v>10014484</v>
      </c>
    </row>
    <row r="88" spans="1:13" x14ac:dyDescent="0.25">
      <c r="A88" s="8" t="s">
        <v>46</v>
      </c>
      <c r="B88" s="9">
        <v>11499506</v>
      </c>
      <c r="C88" s="9">
        <v>11499777</v>
      </c>
      <c r="D88" s="9">
        <v>11459901</v>
      </c>
      <c r="E88" s="9">
        <v>11211723</v>
      </c>
      <c r="F88" s="9">
        <v>10964822</v>
      </c>
      <c r="G88" s="9">
        <v>10712076</v>
      </c>
      <c r="H88" s="9">
        <v>10509794</v>
      </c>
      <c r="I88" s="9">
        <v>10474038</v>
      </c>
      <c r="J88" s="9">
        <v>10551960</v>
      </c>
      <c r="K88" s="9">
        <v>10549240</v>
      </c>
      <c r="L88" s="9">
        <v>10468471</v>
      </c>
      <c r="M88" s="9">
        <v>10312396</v>
      </c>
    </row>
    <row r="89" spans="1:13" x14ac:dyDescent="0.25">
      <c r="A89" s="8" t="s">
        <v>47</v>
      </c>
      <c r="B89" s="9">
        <v>11364851</v>
      </c>
      <c r="C89" s="9">
        <v>11365056</v>
      </c>
      <c r="D89" s="9">
        <v>11392162</v>
      </c>
      <c r="E89" s="9">
        <v>11497985</v>
      </c>
      <c r="F89" s="9">
        <v>11498516</v>
      </c>
      <c r="G89" s="9">
        <v>11485169</v>
      </c>
      <c r="H89" s="9">
        <v>11464428</v>
      </c>
      <c r="I89" s="9">
        <v>11329905</v>
      </c>
      <c r="J89" s="9">
        <v>11088209</v>
      </c>
      <c r="K89" s="9">
        <v>10845455</v>
      </c>
      <c r="L89" s="9">
        <v>10594662</v>
      </c>
      <c r="M89" s="9">
        <v>10390540</v>
      </c>
    </row>
    <row r="90" spans="1:13" x14ac:dyDescent="0.25">
      <c r="A90" s="8" t="s">
        <v>48</v>
      </c>
      <c r="B90" s="9">
        <v>10141157</v>
      </c>
      <c r="C90" s="9">
        <v>10141286</v>
      </c>
      <c r="D90" s="9">
        <v>10206660</v>
      </c>
      <c r="E90" s="9">
        <v>10442486</v>
      </c>
      <c r="F90" s="9">
        <v>10702439</v>
      </c>
      <c r="G90" s="9">
        <v>10903525</v>
      </c>
      <c r="H90" s="9">
        <v>11041638</v>
      </c>
      <c r="I90" s="9">
        <v>11173251</v>
      </c>
      <c r="J90" s="9">
        <v>11276270</v>
      </c>
      <c r="K90" s="9">
        <v>11275415</v>
      </c>
      <c r="L90" s="9">
        <v>11258883</v>
      </c>
      <c r="M90" s="9">
        <v>11234902</v>
      </c>
    </row>
    <row r="91" spans="1:13" x14ac:dyDescent="0.25">
      <c r="A91" s="8" t="s">
        <v>49</v>
      </c>
      <c r="B91" s="9">
        <v>8740424</v>
      </c>
      <c r="C91" s="9">
        <v>8740562</v>
      </c>
      <c r="D91" s="9">
        <v>8831132</v>
      </c>
      <c r="E91" s="9">
        <v>9268892</v>
      </c>
      <c r="F91" s="9">
        <v>9278117</v>
      </c>
      <c r="G91" s="9">
        <v>9443941</v>
      </c>
      <c r="H91" s="9">
        <v>9671291</v>
      </c>
      <c r="I91" s="9">
        <v>9925885</v>
      </c>
      <c r="J91" s="9">
        <v>10152300</v>
      </c>
      <c r="K91" s="9">
        <v>10399277</v>
      </c>
      <c r="L91" s="9">
        <v>10587755</v>
      </c>
      <c r="M91" s="9">
        <v>10714416</v>
      </c>
    </row>
    <row r="92" spans="1:13" x14ac:dyDescent="0.25">
      <c r="A92" s="8" t="s">
        <v>50</v>
      </c>
      <c r="B92" s="9">
        <v>6582716</v>
      </c>
      <c r="C92" s="9">
        <v>6582845</v>
      </c>
      <c r="D92" s="9">
        <v>6625768</v>
      </c>
      <c r="E92" s="9">
        <v>6805250</v>
      </c>
      <c r="F92" s="9">
        <v>7372538</v>
      </c>
      <c r="G92" s="9">
        <v>7689601</v>
      </c>
      <c r="H92" s="9">
        <v>8061485</v>
      </c>
      <c r="I92" s="9">
        <v>8453256</v>
      </c>
      <c r="J92" s="9">
        <v>8873124</v>
      </c>
      <c r="K92" s="9">
        <v>8884148</v>
      </c>
      <c r="L92" s="9">
        <v>9042012</v>
      </c>
      <c r="M92" s="9">
        <v>9255228</v>
      </c>
    </row>
    <row r="93" spans="1:13" x14ac:dyDescent="0.25">
      <c r="A93" s="8" t="s">
        <v>51</v>
      </c>
      <c r="B93" s="9">
        <v>5034194</v>
      </c>
      <c r="C93" s="9">
        <v>5034336</v>
      </c>
      <c r="D93" s="9">
        <v>5062736</v>
      </c>
      <c r="E93" s="9">
        <v>5204496</v>
      </c>
      <c r="F93" s="9">
        <v>5414794</v>
      </c>
      <c r="G93" s="9">
        <v>5723613</v>
      </c>
      <c r="H93" s="9">
        <v>5966764</v>
      </c>
      <c r="I93" s="9">
        <v>6174977</v>
      </c>
      <c r="J93" s="9">
        <v>6346349</v>
      </c>
      <c r="K93" s="9">
        <v>6881322</v>
      </c>
      <c r="L93" s="9">
        <v>7181809</v>
      </c>
      <c r="M93" s="9">
        <v>7528626</v>
      </c>
    </row>
    <row r="94" spans="1:13" x14ac:dyDescent="0.25">
      <c r="A94" s="8" t="s">
        <v>52</v>
      </c>
      <c r="B94" s="9">
        <v>4135407</v>
      </c>
      <c r="C94" s="9">
        <v>4135670</v>
      </c>
      <c r="D94" s="9">
        <v>4133094</v>
      </c>
      <c r="E94" s="9">
        <v>4156253</v>
      </c>
      <c r="F94" s="9">
        <v>4200837</v>
      </c>
      <c r="G94" s="9">
        <v>4291650</v>
      </c>
      <c r="H94" s="9">
        <v>4408819</v>
      </c>
      <c r="I94" s="9">
        <v>4507210</v>
      </c>
      <c r="J94" s="9">
        <v>4642030</v>
      </c>
      <c r="K94" s="9">
        <v>4832968</v>
      </c>
      <c r="L94" s="9">
        <v>5116457</v>
      </c>
      <c r="M94" s="9">
        <v>5334166</v>
      </c>
    </row>
    <row r="95" spans="1:13" x14ac:dyDescent="0.25">
      <c r="A95" s="8" t="s">
        <v>53</v>
      </c>
      <c r="B95" s="9">
        <v>3448953</v>
      </c>
      <c r="C95" s="9">
        <v>3449345</v>
      </c>
      <c r="D95" s="9">
        <v>3452124</v>
      </c>
      <c r="E95" s="9">
        <v>3443246</v>
      </c>
      <c r="F95" s="9">
        <v>3425155</v>
      </c>
      <c r="G95" s="9">
        <v>3397666</v>
      </c>
      <c r="H95" s="9">
        <v>3378779</v>
      </c>
      <c r="I95" s="9">
        <v>3385979</v>
      </c>
      <c r="J95" s="9">
        <v>3415185</v>
      </c>
      <c r="K95" s="9">
        <v>3455253</v>
      </c>
      <c r="L95" s="9">
        <v>3538219</v>
      </c>
      <c r="M95" s="9">
        <v>3637483</v>
      </c>
    </row>
    <row r="96" spans="1:13" x14ac:dyDescent="0.25">
      <c r="A96" s="8" t="s">
        <v>54</v>
      </c>
      <c r="B96" s="9">
        <v>3703754</v>
      </c>
      <c r="C96" s="9">
        <v>3704973</v>
      </c>
      <c r="D96" s="9">
        <v>3733141</v>
      </c>
      <c r="E96" s="9">
        <v>3814227</v>
      </c>
      <c r="F96" s="9">
        <v>3902075</v>
      </c>
      <c r="G96" s="9">
        <v>3964119</v>
      </c>
      <c r="H96" s="9">
        <v>4033095</v>
      </c>
      <c r="I96" s="9">
        <v>4092521</v>
      </c>
      <c r="J96" s="9">
        <v>4147397</v>
      </c>
      <c r="K96" s="9">
        <v>4180473</v>
      </c>
      <c r="L96" s="9">
        <v>4209747</v>
      </c>
      <c r="M96" s="9">
        <v>4228470</v>
      </c>
    </row>
    <row r="97" spans="1:13" x14ac:dyDescent="0.25">
      <c r="A97" s="8"/>
      <c r="B97" s="9"/>
      <c r="C97" s="9"/>
      <c r="D97" s="9"/>
      <c r="E97" s="9"/>
      <c r="F97" s="9"/>
      <c r="G97" s="9"/>
      <c r="H97" s="9"/>
      <c r="I97" s="9"/>
      <c r="J97" s="9"/>
      <c r="K97" s="9"/>
      <c r="L97" s="9"/>
      <c r="M97" s="9"/>
    </row>
    <row r="98" spans="1:13" x14ac:dyDescent="0.25">
      <c r="A98" s="8" t="s">
        <v>55</v>
      </c>
      <c r="B98" s="9">
        <v>36236331</v>
      </c>
      <c r="C98" s="9">
        <v>36236626</v>
      </c>
      <c r="D98" s="9">
        <v>36211612</v>
      </c>
      <c r="E98" s="9">
        <v>36126044</v>
      </c>
      <c r="F98" s="9">
        <v>36037885</v>
      </c>
      <c r="G98" s="9">
        <v>35987394</v>
      </c>
      <c r="H98" s="9">
        <v>35988348</v>
      </c>
      <c r="I98" s="9">
        <v>36013969</v>
      </c>
      <c r="J98" s="9">
        <v>36031042</v>
      </c>
      <c r="K98" s="9">
        <v>35999641</v>
      </c>
      <c r="L98" s="9">
        <v>35870641</v>
      </c>
      <c r="M98" s="9">
        <v>35730482</v>
      </c>
    </row>
    <row r="99" spans="1:13" x14ac:dyDescent="0.25">
      <c r="A99" s="10" t="s">
        <v>56</v>
      </c>
      <c r="B99" s="9">
        <v>9881935</v>
      </c>
      <c r="C99" s="9">
        <v>9881974</v>
      </c>
      <c r="D99" s="9">
        <v>9876198</v>
      </c>
      <c r="E99" s="9">
        <v>9843384</v>
      </c>
      <c r="F99" s="9">
        <v>9771725</v>
      </c>
      <c r="G99" s="9">
        <v>9707637</v>
      </c>
      <c r="H99" s="9">
        <v>9712801</v>
      </c>
      <c r="I99" s="9">
        <v>9731316</v>
      </c>
      <c r="J99" s="9">
        <v>9735532</v>
      </c>
      <c r="K99" s="9">
        <v>9720042</v>
      </c>
      <c r="L99" s="9">
        <v>9656708</v>
      </c>
      <c r="M99" s="9">
        <v>9567476</v>
      </c>
    </row>
    <row r="100" spans="1:13" x14ac:dyDescent="0.25">
      <c r="A100" s="10" t="s">
        <v>57</v>
      </c>
      <c r="B100" s="9">
        <v>18025912</v>
      </c>
      <c r="C100" s="9">
        <v>18026008</v>
      </c>
      <c r="D100" s="9">
        <v>18030708</v>
      </c>
      <c r="E100" s="9">
        <v>18056650</v>
      </c>
      <c r="F100" s="9">
        <v>18104208</v>
      </c>
      <c r="G100" s="9">
        <v>18144209</v>
      </c>
      <c r="H100" s="9">
        <v>18091587</v>
      </c>
      <c r="I100" s="9">
        <v>18067897</v>
      </c>
      <c r="J100" s="9">
        <v>18091964</v>
      </c>
      <c r="K100" s="9">
        <v>18082992</v>
      </c>
      <c r="L100" s="9">
        <v>18049795</v>
      </c>
      <c r="M100" s="9">
        <v>18014321</v>
      </c>
    </row>
    <row r="101" spans="1:13" x14ac:dyDescent="0.25">
      <c r="A101" s="10" t="s">
        <v>58</v>
      </c>
      <c r="B101" s="9">
        <v>8328484</v>
      </c>
      <c r="C101" s="9">
        <v>8328644</v>
      </c>
      <c r="D101" s="9">
        <v>8304706</v>
      </c>
      <c r="E101" s="9">
        <v>8226010</v>
      </c>
      <c r="F101" s="9">
        <v>8161952</v>
      </c>
      <c r="G101" s="9">
        <v>8135548</v>
      </c>
      <c r="H101" s="9">
        <v>8183960</v>
      </c>
      <c r="I101" s="9">
        <v>8214756</v>
      </c>
      <c r="J101" s="9">
        <v>8203546</v>
      </c>
      <c r="K101" s="9">
        <v>8196607</v>
      </c>
      <c r="L101" s="9">
        <v>8164138</v>
      </c>
      <c r="M101" s="9">
        <v>8148685</v>
      </c>
    </row>
    <row r="102" spans="1:13" x14ac:dyDescent="0.25">
      <c r="A102" s="8" t="s">
        <v>59</v>
      </c>
      <c r="B102" s="9">
        <v>97822857</v>
      </c>
      <c r="C102" s="9">
        <v>97825533</v>
      </c>
      <c r="D102" s="9">
        <v>98028433</v>
      </c>
      <c r="E102" s="9">
        <v>98807300</v>
      </c>
      <c r="F102" s="9">
        <v>99103309</v>
      </c>
      <c r="G102" s="9">
        <v>99457746</v>
      </c>
      <c r="H102" s="9">
        <v>99809294</v>
      </c>
      <c r="I102" s="9">
        <v>100150857</v>
      </c>
      <c r="J102" s="9">
        <v>100464399</v>
      </c>
      <c r="K102" s="9">
        <v>100705814</v>
      </c>
      <c r="L102" s="9">
        <v>100842882</v>
      </c>
      <c r="M102" s="9">
        <v>100867744</v>
      </c>
    </row>
    <row r="103" spans="1:13" x14ac:dyDescent="0.25">
      <c r="A103" s="10" t="s">
        <v>60</v>
      </c>
      <c r="B103" s="9">
        <v>15010455</v>
      </c>
      <c r="C103" s="9">
        <v>15011177</v>
      </c>
      <c r="D103" s="9">
        <v>15050337</v>
      </c>
      <c r="E103" s="9">
        <v>15189120</v>
      </c>
      <c r="F103" s="9">
        <v>15310556</v>
      </c>
      <c r="G103" s="9">
        <v>15352856</v>
      </c>
      <c r="H103" s="9">
        <v>15309847</v>
      </c>
      <c r="I103" s="9">
        <v>15163509</v>
      </c>
      <c r="J103" s="9">
        <v>15001805</v>
      </c>
      <c r="K103" s="9">
        <v>14878359</v>
      </c>
      <c r="L103" s="9">
        <v>14826812</v>
      </c>
      <c r="M103" s="9">
        <v>14767285</v>
      </c>
    </row>
    <row r="104" spans="1:13" x14ac:dyDescent="0.25">
      <c r="A104" s="10" t="s">
        <v>61</v>
      </c>
      <c r="B104" s="9">
        <v>41066464</v>
      </c>
      <c r="C104" s="9">
        <v>41067675</v>
      </c>
      <c r="D104" s="9">
        <v>41088241</v>
      </c>
      <c r="E104" s="9">
        <v>41197094</v>
      </c>
      <c r="F104" s="9">
        <v>41348859</v>
      </c>
      <c r="G104" s="9">
        <v>41560179</v>
      </c>
      <c r="H104" s="9">
        <v>41812296</v>
      </c>
      <c r="I104" s="9">
        <v>42084269</v>
      </c>
      <c r="J104" s="9">
        <v>42393855</v>
      </c>
      <c r="K104" s="9">
        <v>42758068</v>
      </c>
      <c r="L104" s="9">
        <v>43106299</v>
      </c>
      <c r="M104" s="9">
        <v>43448205</v>
      </c>
    </row>
    <row r="105" spans="1:13" x14ac:dyDescent="0.25">
      <c r="A105" s="10" t="s">
        <v>62</v>
      </c>
      <c r="B105" s="9">
        <v>41745938</v>
      </c>
      <c r="C105" s="9">
        <v>41746681</v>
      </c>
      <c r="D105" s="9">
        <v>41889855</v>
      </c>
      <c r="E105" s="9">
        <v>42421086</v>
      </c>
      <c r="F105" s="9">
        <v>42443894</v>
      </c>
      <c r="G105" s="9">
        <v>42544711</v>
      </c>
      <c r="H105" s="9">
        <v>42687151</v>
      </c>
      <c r="I105" s="9">
        <v>42903079</v>
      </c>
      <c r="J105" s="9">
        <v>43068739</v>
      </c>
      <c r="K105" s="9">
        <v>43069387</v>
      </c>
      <c r="L105" s="9">
        <v>42909771</v>
      </c>
      <c r="M105" s="9">
        <v>42652254</v>
      </c>
    </row>
    <row r="106" spans="1:13" x14ac:dyDescent="0.25">
      <c r="A106" s="8" t="s">
        <v>63</v>
      </c>
      <c r="B106" s="9">
        <v>22905024</v>
      </c>
      <c r="C106" s="9">
        <v>22907169</v>
      </c>
      <c r="D106" s="9">
        <v>23006863</v>
      </c>
      <c r="E106" s="9">
        <v>23423472</v>
      </c>
      <c r="F106" s="9">
        <v>24315399</v>
      </c>
      <c r="G106" s="9">
        <v>25066649</v>
      </c>
      <c r="H106" s="9">
        <v>25848942</v>
      </c>
      <c r="I106" s="9">
        <v>26613943</v>
      </c>
      <c r="J106" s="9">
        <v>27424085</v>
      </c>
      <c r="K106" s="9">
        <v>28234164</v>
      </c>
      <c r="L106" s="9">
        <v>29088244</v>
      </c>
      <c r="M106" s="9">
        <v>29983973</v>
      </c>
    </row>
    <row r="107" spans="1:13" x14ac:dyDescent="0.25">
      <c r="A107" s="8" t="s">
        <v>54</v>
      </c>
      <c r="B107" s="9">
        <v>3703754</v>
      </c>
      <c r="C107" s="9">
        <v>3704973</v>
      </c>
      <c r="D107" s="9">
        <v>3733141</v>
      </c>
      <c r="E107" s="9">
        <v>3814227</v>
      </c>
      <c r="F107" s="9">
        <v>3902075</v>
      </c>
      <c r="G107" s="9">
        <v>3964119</v>
      </c>
      <c r="H107" s="9">
        <v>4033095</v>
      </c>
      <c r="I107" s="9">
        <v>4092521</v>
      </c>
      <c r="J107" s="9">
        <v>4147397</v>
      </c>
      <c r="K107" s="9">
        <v>4180473</v>
      </c>
      <c r="L107" s="9">
        <v>4209747</v>
      </c>
      <c r="M107" s="9">
        <v>4228470</v>
      </c>
    </row>
    <row r="108" spans="1:13" x14ac:dyDescent="0.25">
      <c r="A108" s="8"/>
      <c r="B108" s="9"/>
      <c r="C108" s="9"/>
      <c r="D108" s="9"/>
      <c r="E108" s="9"/>
      <c r="F108" s="9"/>
      <c r="G108" s="9"/>
      <c r="H108" s="9"/>
      <c r="I108" s="9"/>
      <c r="J108" s="9"/>
      <c r="K108" s="9"/>
      <c r="L108" s="9"/>
      <c r="M108" s="9"/>
    </row>
    <row r="109" spans="1:13" x14ac:dyDescent="0.25">
      <c r="A109" s="8" t="s">
        <v>64</v>
      </c>
      <c r="B109" s="9">
        <v>124960128</v>
      </c>
      <c r="C109" s="9">
        <v>124965041</v>
      </c>
      <c r="D109" s="9">
        <v>125256879</v>
      </c>
      <c r="E109" s="9">
        <v>126407039</v>
      </c>
      <c r="F109" s="9">
        <v>127533155</v>
      </c>
      <c r="G109" s="9">
        <v>128605235</v>
      </c>
      <c r="H109" s="9">
        <v>129739501</v>
      </c>
      <c r="I109" s="9">
        <v>130855946</v>
      </c>
      <c r="J109" s="9">
        <v>132029168</v>
      </c>
      <c r="K109" s="9">
        <v>133100571</v>
      </c>
      <c r="L109" s="9">
        <v>134026810</v>
      </c>
      <c r="M109" s="9">
        <v>134915844</v>
      </c>
    </row>
    <row r="110" spans="1:13" x14ac:dyDescent="0.25">
      <c r="A110" s="8" t="s">
        <v>65</v>
      </c>
      <c r="B110" s="9">
        <v>120727881</v>
      </c>
      <c r="C110" s="9">
        <v>120732702</v>
      </c>
      <c r="D110" s="9">
        <v>121035296</v>
      </c>
      <c r="E110" s="9">
        <v>122230772</v>
      </c>
      <c r="F110" s="9">
        <v>123418708</v>
      </c>
      <c r="G110" s="9">
        <v>124524395</v>
      </c>
      <c r="H110" s="9">
        <v>125658236</v>
      </c>
      <c r="I110" s="9">
        <v>126764800</v>
      </c>
      <c r="J110" s="9">
        <v>127888484</v>
      </c>
      <c r="K110" s="9">
        <v>128939978</v>
      </c>
      <c r="L110" s="9">
        <v>129931126</v>
      </c>
      <c r="M110" s="9">
        <v>130851717</v>
      </c>
    </row>
    <row r="111" spans="1:13" x14ac:dyDescent="0.25">
      <c r="A111" s="8" t="s">
        <v>66</v>
      </c>
      <c r="B111" s="9">
        <v>62374964</v>
      </c>
      <c r="C111" s="9">
        <v>62377033</v>
      </c>
      <c r="D111" s="9">
        <v>62420662</v>
      </c>
      <c r="E111" s="9">
        <v>62591713</v>
      </c>
      <c r="F111" s="9">
        <v>62800597</v>
      </c>
      <c r="G111" s="9">
        <v>63021133</v>
      </c>
      <c r="H111" s="9">
        <v>63238231</v>
      </c>
      <c r="I111" s="9">
        <v>63414829</v>
      </c>
      <c r="J111" s="9">
        <v>63592425</v>
      </c>
      <c r="K111" s="9">
        <v>63811552</v>
      </c>
      <c r="L111" s="9">
        <v>64056918</v>
      </c>
      <c r="M111" s="9">
        <v>64325356</v>
      </c>
    </row>
    <row r="112" spans="1:13" x14ac:dyDescent="0.25">
      <c r="A112" s="8"/>
      <c r="B112" s="9"/>
      <c r="C112" s="9"/>
      <c r="D112" s="9"/>
      <c r="E112" s="9"/>
      <c r="F112" s="9"/>
      <c r="G112" s="9"/>
      <c r="H112" s="9"/>
      <c r="I112" s="9"/>
      <c r="J112" s="9"/>
      <c r="K112" s="9"/>
      <c r="L112" s="9"/>
      <c r="M112" s="9"/>
    </row>
    <row r="113" spans="1:13" x14ac:dyDescent="0.25">
      <c r="A113" s="11" t="s">
        <v>67</v>
      </c>
      <c r="B113" s="12">
        <v>38.5</v>
      </c>
      <c r="C113" s="12">
        <v>38.5</v>
      </c>
      <c r="D113" s="12">
        <v>38.5</v>
      </c>
      <c r="E113" s="12">
        <v>38.6</v>
      </c>
      <c r="F113" s="12">
        <v>38.799999999999997</v>
      </c>
      <c r="G113" s="12">
        <v>38.9</v>
      </c>
      <c r="H113" s="12">
        <v>39</v>
      </c>
      <c r="I113" s="12">
        <v>39.1</v>
      </c>
      <c r="J113" s="12">
        <v>39.200000000000003</v>
      </c>
      <c r="K113" s="12">
        <v>39.4</v>
      </c>
      <c r="L113" s="12">
        <v>39.5</v>
      </c>
      <c r="M113" s="12">
        <v>39.700000000000003</v>
      </c>
    </row>
    <row r="114" spans="1:13" s="7" customFormat="1" ht="33.9" customHeight="1" x14ac:dyDescent="0.3">
      <c r="A114" s="16" t="s">
        <v>69</v>
      </c>
      <c r="B114" s="6">
        <v>258267944</v>
      </c>
      <c r="C114" s="6">
        <v>258279494</v>
      </c>
      <c r="D114" s="6">
        <v>258578781</v>
      </c>
      <c r="E114" s="6">
        <v>259699630</v>
      </c>
      <c r="F114" s="6">
        <v>260904289</v>
      </c>
      <c r="G114" s="6">
        <v>262003381</v>
      </c>
      <c r="H114" s="6">
        <v>263212815</v>
      </c>
      <c r="I114" s="6">
        <v>264380421</v>
      </c>
      <c r="J114" s="6">
        <v>265490424</v>
      </c>
      <c r="K114" s="6">
        <v>266412009</v>
      </c>
      <c r="L114" s="6">
        <v>267047632</v>
      </c>
      <c r="M114" s="6">
        <v>267667286</v>
      </c>
    </row>
    <row r="115" spans="1:13" x14ac:dyDescent="0.25">
      <c r="A115" s="8" t="s">
        <v>25</v>
      </c>
      <c r="B115" s="9">
        <v>15086874</v>
      </c>
      <c r="C115" s="9">
        <v>15086931</v>
      </c>
      <c r="D115" s="9">
        <v>15062801</v>
      </c>
      <c r="E115" s="9">
        <v>14969369</v>
      </c>
      <c r="F115" s="9">
        <v>14847580</v>
      </c>
      <c r="G115" s="9">
        <v>14750932</v>
      </c>
      <c r="H115" s="9">
        <v>14764005</v>
      </c>
      <c r="I115" s="9">
        <v>14797150</v>
      </c>
      <c r="J115" s="9">
        <v>14789946</v>
      </c>
      <c r="K115" s="9">
        <v>14751622</v>
      </c>
      <c r="L115" s="9">
        <v>14636311</v>
      </c>
      <c r="M115" s="9">
        <v>14482472</v>
      </c>
    </row>
    <row r="116" spans="1:13" x14ac:dyDescent="0.25">
      <c r="A116" s="8" t="s">
        <v>38</v>
      </c>
      <c r="B116" s="9">
        <v>15557886</v>
      </c>
      <c r="C116" s="9">
        <v>15557964</v>
      </c>
      <c r="D116" s="9">
        <v>15520898</v>
      </c>
      <c r="E116" s="9">
        <v>15430592</v>
      </c>
      <c r="F116" s="9">
        <v>15446380</v>
      </c>
      <c r="G116" s="9">
        <v>15441260</v>
      </c>
      <c r="H116" s="9">
        <v>15332171</v>
      </c>
      <c r="I116" s="9">
        <v>15243319</v>
      </c>
      <c r="J116" s="9">
        <v>15162379</v>
      </c>
      <c r="K116" s="9">
        <v>15050183</v>
      </c>
      <c r="L116" s="9">
        <v>14949532</v>
      </c>
      <c r="M116" s="9">
        <v>14952070</v>
      </c>
    </row>
    <row r="117" spans="1:13" x14ac:dyDescent="0.25">
      <c r="A117" s="8" t="s">
        <v>39</v>
      </c>
      <c r="B117" s="9">
        <v>16151952</v>
      </c>
      <c r="C117" s="9">
        <v>16152114</v>
      </c>
      <c r="D117" s="9">
        <v>16138302</v>
      </c>
      <c r="E117" s="9">
        <v>16088780</v>
      </c>
      <c r="F117" s="9">
        <v>15975587</v>
      </c>
      <c r="G117" s="9">
        <v>15880076</v>
      </c>
      <c r="H117" s="9">
        <v>15809517</v>
      </c>
      <c r="I117" s="9">
        <v>15669986</v>
      </c>
      <c r="J117" s="9">
        <v>15584918</v>
      </c>
      <c r="K117" s="9">
        <v>15603947</v>
      </c>
      <c r="L117" s="9">
        <v>15592861</v>
      </c>
      <c r="M117" s="9">
        <v>15474507</v>
      </c>
    </row>
    <row r="118" spans="1:13" x14ac:dyDescent="0.25">
      <c r="A118" s="8" t="s">
        <v>40</v>
      </c>
      <c r="B118" s="9">
        <v>17508188</v>
      </c>
      <c r="C118" s="9">
        <v>17509224</v>
      </c>
      <c r="D118" s="9">
        <v>17439261</v>
      </c>
      <c r="E118" s="9">
        <v>17096559</v>
      </c>
      <c r="F118" s="9">
        <v>16804234</v>
      </c>
      <c r="G118" s="9">
        <v>16589961</v>
      </c>
      <c r="H118" s="9">
        <v>16425137</v>
      </c>
      <c r="I118" s="9">
        <v>16370829</v>
      </c>
      <c r="J118" s="9">
        <v>16325351</v>
      </c>
      <c r="K118" s="9">
        <v>16210828</v>
      </c>
      <c r="L118" s="9">
        <v>16099336</v>
      </c>
      <c r="M118" s="9">
        <v>16014522</v>
      </c>
    </row>
    <row r="119" spans="1:13" x14ac:dyDescent="0.25">
      <c r="A119" s="8" t="s">
        <v>41</v>
      </c>
      <c r="B119" s="9">
        <v>17263724</v>
      </c>
      <c r="C119" s="9">
        <v>17265178</v>
      </c>
      <c r="D119" s="9">
        <v>17357354</v>
      </c>
      <c r="E119" s="9">
        <v>17714561</v>
      </c>
      <c r="F119" s="9">
        <v>18021849</v>
      </c>
      <c r="G119" s="9">
        <v>18154259</v>
      </c>
      <c r="H119" s="9">
        <v>18127725</v>
      </c>
      <c r="I119" s="9">
        <v>17883482</v>
      </c>
      <c r="J119" s="9">
        <v>17544024</v>
      </c>
      <c r="K119" s="9">
        <v>17240261</v>
      </c>
      <c r="L119" s="9">
        <v>16987966</v>
      </c>
      <c r="M119" s="9">
        <v>16788398</v>
      </c>
    </row>
    <row r="120" spans="1:13" x14ac:dyDescent="0.25">
      <c r="A120" s="8" t="s">
        <v>42</v>
      </c>
      <c r="B120" s="9">
        <v>16791378</v>
      </c>
      <c r="C120" s="9">
        <v>16792519</v>
      </c>
      <c r="D120" s="9">
        <v>16829504</v>
      </c>
      <c r="E120" s="9">
        <v>16940709</v>
      </c>
      <c r="F120" s="9">
        <v>17034646</v>
      </c>
      <c r="G120" s="9">
        <v>17191335</v>
      </c>
      <c r="H120" s="9">
        <v>17515964</v>
      </c>
      <c r="I120" s="9">
        <v>17882475</v>
      </c>
      <c r="J120" s="9">
        <v>18269536</v>
      </c>
      <c r="K120" s="9">
        <v>18558431</v>
      </c>
      <c r="L120" s="9">
        <v>18644999</v>
      </c>
      <c r="M120" s="9">
        <v>18569938</v>
      </c>
    </row>
    <row r="121" spans="1:13" x14ac:dyDescent="0.25">
      <c r="A121" s="8" t="s">
        <v>43</v>
      </c>
      <c r="B121" s="9">
        <v>15837616</v>
      </c>
      <c r="C121" s="9">
        <v>15838449</v>
      </c>
      <c r="D121" s="9">
        <v>15923815</v>
      </c>
      <c r="E121" s="9">
        <v>16292584</v>
      </c>
      <c r="F121" s="9">
        <v>16609276</v>
      </c>
      <c r="G121" s="9">
        <v>16900480</v>
      </c>
      <c r="H121" s="9">
        <v>17080917</v>
      </c>
      <c r="I121" s="9">
        <v>17191726</v>
      </c>
      <c r="J121" s="9">
        <v>17336442</v>
      </c>
      <c r="K121" s="9">
        <v>17429482</v>
      </c>
      <c r="L121" s="9">
        <v>17559142</v>
      </c>
      <c r="M121" s="9">
        <v>17845120</v>
      </c>
    </row>
    <row r="122" spans="1:13" x14ac:dyDescent="0.25">
      <c r="A122" s="8" t="s">
        <v>44</v>
      </c>
      <c r="B122" s="9">
        <v>16323302</v>
      </c>
      <c r="C122" s="9">
        <v>16324044</v>
      </c>
      <c r="D122" s="9">
        <v>16206665</v>
      </c>
      <c r="E122" s="9">
        <v>15678683</v>
      </c>
      <c r="F122" s="9">
        <v>15509403</v>
      </c>
      <c r="G122" s="9">
        <v>15558861</v>
      </c>
      <c r="H122" s="9">
        <v>15765335</v>
      </c>
      <c r="I122" s="9">
        <v>16093758</v>
      </c>
      <c r="J122" s="9">
        <v>16478083</v>
      </c>
      <c r="K122" s="9">
        <v>16793011</v>
      </c>
      <c r="L122" s="9">
        <v>17068642</v>
      </c>
      <c r="M122" s="9">
        <v>17227594</v>
      </c>
    </row>
    <row r="123" spans="1:13" x14ac:dyDescent="0.25">
      <c r="A123" s="8" t="s">
        <v>45</v>
      </c>
      <c r="B123" s="9">
        <v>17448564</v>
      </c>
      <c r="C123" s="9">
        <v>17449339</v>
      </c>
      <c r="D123" s="9">
        <v>17440178</v>
      </c>
      <c r="E123" s="9">
        <v>17470576</v>
      </c>
      <c r="F123" s="9">
        <v>17357759</v>
      </c>
      <c r="G123" s="9">
        <v>17096943</v>
      </c>
      <c r="H123" s="9">
        <v>16707953</v>
      </c>
      <c r="I123" s="9">
        <v>16243802</v>
      </c>
      <c r="J123" s="9">
        <v>15729322</v>
      </c>
      <c r="K123" s="9">
        <v>15555511</v>
      </c>
      <c r="L123" s="9">
        <v>15590284</v>
      </c>
      <c r="M123" s="9">
        <v>15775065</v>
      </c>
    </row>
    <row r="124" spans="1:13" x14ac:dyDescent="0.25">
      <c r="A124" s="8" t="s">
        <v>46</v>
      </c>
      <c r="B124" s="9">
        <v>19686517</v>
      </c>
      <c r="C124" s="9">
        <v>19687292</v>
      </c>
      <c r="D124" s="9">
        <v>19592849</v>
      </c>
      <c r="E124" s="9">
        <v>19030444</v>
      </c>
      <c r="F124" s="9">
        <v>18479188</v>
      </c>
      <c r="G124" s="9">
        <v>17920515</v>
      </c>
      <c r="H124" s="9">
        <v>17470331</v>
      </c>
      <c r="I124" s="9">
        <v>17316587</v>
      </c>
      <c r="J124" s="9">
        <v>17355181</v>
      </c>
      <c r="K124" s="9">
        <v>17242405</v>
      </c>
      <c r="L124" s="9">
        <v>16976202</v>
      </c>
      <c r="M124" s="9">
        <v>16582022</v>
      </c>
    </row>
    <row r="125" spans="1:13" x14ac:dyDescent="0.25">
      <c r="A125" s="8" t="s">
        <v>47</v>
      </c>
      <c r="B125" s="9">
        <v>19856671</v>
      </c>
      <c r="C125" s="9">
        <v>19857299</v>
      </c>
      <c r="D125" s="9">
        <v>19882122</v>
      </c>
      <c r="E125" s="9">
        <v>19988910</v>
      </c>
      <c r="F125" s="9">
        <v>19890785</v>
      </c>
      <c r="G125" s="9">
        <v>19752986</v>
      </c>
      <c r="H125" s="9">
        <v>19602297</v>
      </c>
      <c r="I125" s="9">
        <v>19249936</v>
      </c>
      <c r="J125" s="9">
        <v>18702890</v>
      </c>
      <c r="K125" s="9">
        <v>18161492</v>
      </c>
      <c r="L125" s="9">
        <v>17610188</v>
      </c>
      <c r="M125" s="9">
        <v>17164672</v>
      </c>
    </row>
    <row r="126" spans="1:13" x14ac:dyDescent="0.25">
      <c r="A126" s="8" t="s">
        <v>48</v>
      </c>
      <c r="B126" s="9">
        <v>17823373</v>
      </c>
      <c r="C126" s="9">
        <v>17823750</v>
      </c>
      <c r="D126" s="9">
        <v>17927654</v>
      </c>
      <c r="E126" s="9">
        <v>18283645</v>
      </c>
      <c r="F126" s="9">
        <v>18677699</v>
      </c>
      <c r="G126" s="9">
        <v>18979515</v>
      </c>
      <c r="H126" s="9">
        <v>19159546</v>
      </c>
      <c r="I126" s="9">
        <v>19316791</v>
      </c>
      <c r="J126" s="9">
        <v>19420016</v>
      </c>
      <c r="K126" s="9">
        <v>19320589</v>
      </c>
      <c r="L126" s="9">
        <v>19179765</v>
      </c>
      <c r="M126" s="9">
        <v>19028817</v>
      </c>
    </row>
    <row r="127" spans="1:13" x14ac:dyDescent="0.25">
      <c r="A127" s="8" t="s">
        <v>49</v>
      </c>
      <c r="B127" s="9">
        <v>15445539</v>
      </c>
      <c r="C127" s="9">
        <v>15445858</v>
      </c>
      <c r="D127" s="9">
        <v>15595513</v>
      </c>
      <c r="E127" s="9">
        <v>16330404</v>
      </c>
      <c r="F127" s="9">
        <v>16263731</v>
      </c>
      <c r="G127" s="9">
        <v>16484682</v>
      </c>
      <c r="H127" s="9">
        <v>16814122</v>
      </c>
      <c r="I127" s="9">
        <v>17198148</v>
      </c>
      <c r="J127" s="9">
        <v>17533457</v>
      </c>
      <c r="K127" s="9">
        <v>17900917</v>
      </c>
      <c r="L127" s="9">
        <v>18177863</v>
      </c>
      <c r="M127" s="9">
        <v>18342792</v>
      </c>
    </row>
    <row r="128" spans="1:13" x14ac:dyDescent="0.25">
      <c r="A128" s="8" t="s">
        <v>50</v>
      </c>
      <c r="B128" s="9">
        <v>11486687</v>
      </c>
      <c r="C128" s="9">
        <v>11486980</v>
      </c>
      <c r="D128" s="9">
        <v>11559992</v>
      </c>
      <c r="E128" s="9">
        <v>11859080</v>
      </c>
      <c r="F128" s="9">
        <v>12878369</v>
      </c>
      <c r="G128" s="9">
        <v>13413748</v>
      </c>
      <c r="H128" s="9">
        <v>14040512</v>
      </c>
      <c r="I128" s="9">
        <v>14689569</v>
      </c>
      <c r="J128" s="9">
        <v>15376567</v>
      </c>
      <c r="K128" s="9">
        <v>15309102</v>
      </c>
      <c r="L128" s="9">
        <v>15510343</v>
      </c>
      <c r="M128" s="9">
        <v>15814667</v>
      </c>
    </row>
    <row r="129" spans="1:13" x14ac:dyDescent="0.25">
      <c r="A129" s="8" t="s">
        <v>51</v>
      </c>
      <c r="B129" s="9">
        <v>8578024</v>
      </c>
      <c r="C129" s="9">
        <v>8578327</v>
      </c>
      <c r="D129" s="9">
        <v>8628395</v>
      </c>
      <c r="E129" s="9">
        <v>8871252</v>
      </c>
      <c r="F129" s="9">
        <v>9242876</v>
      </c>
      <c r="G129" s="9">
        <v>9789774</v>
      </c>
      <c r="H129" s="9">
        <v>10201629</v>
      </c>
      <c r="I129" s="9">
        <v>10550199</v>
      </c>
      <c r="J129" s="9">
        <v>10828117</v>
      </c>
      <c r="K129" s="9">
        <v>11772725</v>
      </c>
      <c r="L129" s="9">
        <v>12271517</v>
      </c>
      <c r="M129" s="9">
        <v>12846647</v>
      </c>
    </row>
    <row r="130" spans="1:13" x14ac:dyDescent="0.25">
      <c r="A130" s="8" t="s">
        <v>52</v>
      </c>
      <c r="B130" s="9">
        <v>6806987</v>
      </c>
      <c r="C130" s="9">
        <v>6807430</v>
      </c>
      <c r="D130" s="9">
        <v>6804634</v>
      </c>
      <c r="E130" s="9">
        <v>6852990</v>
      </c>
      <c r="F130" s="9">
        <v>6935749</v>
      </c>
      <c r="G130" s="9">
        <v>7095360</v>
      </c>
      <c r="H130" s="9">
        <v>7301041</v>
      </c>
      <c r="I130" s="9">
        <v>7468072</v>
      </c>
      <c r="J130" s="9">
        <v>7692747</v>
      </c>
      <c r="K130" s="9">
        <v>8020366</v>
      </c>
      <c r="L130" s="9">
        <v>8510842</v>
      </c>
      <c r="M130" s="9">
        <v>8872351</v>
      </c>
    </row>
    <row r="131" spans="1:13" x14ac:dyDescent="0.25">
      <c r="A131" s="8" t="s">
        <v>53</v>
      </c>
      <c r="B131" s="9">
        <v>5391839</v>
      </c>
      <c r="C131" s="9">
        <v>5392427</v>
      </c>
      <c r="D131" s="9">
        <v>5401632</v>
      </c>
      <c r="E131" s="9">
        <v>5402159</v>
      </c>
      <c r="F131" s="9">
        <v>5386566</v>
      </c>
      <c r="G131" s="9">
        <v>5356162</v>
      </c>
      <c r="H131" s="9">
        <v>5335393</v>
      </c>
      <c r="I131" s="9">
        <v>5355734</v>
      </c>
      <c r="J131" s="9">
        <v>5411142</v>
      </c>
      <c r="K131" s="9">
        <v>5481828</v>
      </c>
      <c r="L131" s="9">
        <v>5621168</v>
      </c>
      <c r="M131" s="9">
        <v>5789770</v>
      </c>
    </row>
    <row r="132" spans="1:13" x14ac:dyDescent="0.25">
      <c r="A132" s="8" t="s">
        <v>54</v>
      </c>
      <c r="B132" s="9">
        <v>5222823</v>
      </c>
      <c r="C132" s="9">
        <v>5224369</v>
      </c>
      <c r="D132" s="9">
        <v>5267212</v>
      </c>
      <c r="E132" s="9">
        <v>5398333</v>
      </c>
      <c r="F132" s="9">
        <v>5542612</v>
      </c>
      <c r="G132" s="9">
        <v>5646532</v>
      </c>
      <c r="H132" s="9">
        <v>5759220</v>
      </c>
      <c r="I132" s="9">
        <v>5858858</v>
      </c>
      <c r="J132" s="9">
        <v>5950306</v>
      </c>
      <c r="K132" s="9">
        <v>6009309</v>
      </c>
      <c r="L132" s="9">
        <v>6060671</v>
      </c>
      <c r="M132" s="9">
        <v>6095862</v>
      </c>
    </row>
    <row r="133" spans="1:13" x14ac:dyDescent="0.25">
      <c r="A133" s="8"/>
      <c r="B133" s="9"/>
      <c r="C133" s="9"/>
      <c r="D133" s="9"/>
      <c r="E133" s="9"/>
      <c r="F133" s="9"/>
      <c r="G133" s="9"/>
      <c r="H133" s="9"/>
      <c r="I133" s="9"/>
      <c r="J133" s="9"/>
      <c r="K133" s="9"/>
      <c r="L133" s="9"/>
      <c r="M133" s="9"/>
    </row>
    <row r="134" spans="1:13" x14ac:dyDescent="0.25">
      <c r="A134" s="8" t="s">
        <v>55</v>
      </c>
      <c r="B134" s="9">
        <v>57050576</v>
      </c>
      <c r="C134" s="9">
        <v>57051247</v>
      </c>
      <c r="D134" s="9">
        <v>56937908</v>
      </c>
      <c r="E134" s="9">
        <v>56517915</v>
      </c>
      <c r="F134" s="9">
        <v>56137344</v>
      </c>
      <c r="G134" s="9">
        <v>55838457</v>
      </c>
      <c r="H134" s="9">
        <v>55637882</v>
      </c>
      <c r="I134" s="9">
        <v>55477497</v>
      </c>
      <c r="J134" s="9">
        <v>55290277</v>
      </c>
      <c r="K134" s="9">
        <v>55058231</v>
      </c>
      <c r="L134" s="9">
        <v>54687874</v>
      </c>
      <c r="M134" s="9">
        <v>54351585</v>
      </c>
    </row>
    <row r="135" spans="1:13" x14ac:dyDescent="0.25">
      <c r="A135" s="10" t="s">
        <v>56</v>
      </c>
      <c r="B135" s="9">
        <v>15086874</v>
      </c>
      <c r="C135" s="9">
        <v>15086931</v>
      </c>
      <c r="D135" s="9">
        <v>15062801</v>
      </c>
      <c r="E135" s="9">
        <v>14969369</v>
      </c>
      <c r="F135" s="9">
        <v>14847580</v>
      </c>
      <c r="G135" s="9">
        <v>14750932</v>
      </c>
      <c r="H135" s="9">
        <v>14764005</v>
      </c>
      <c r="I135" s="9">
        <v>14797150</v>
      </c>
      <c r="J135" s="9">
        <v>14789946</v>
      </c>
      <c r="K135" s="9">
        <v>14751622</v>
      </c>
      <c r="L135" s="9">
        <v>14636311</v>
      </c>
      <c r="M135" s="9">
        <v>14482472</v>
      </c>
    </row>
    <row r="136" spans="1:13" x14ac:dyDescent="0.25">
      <c r="A136" s="10" t="s">
        <v>57</v>
      </c>
      <c r="B136" s="9">
        <v>28434306</v>
      </c>
      <c r="C136" s="9">
        <v>28434480</v>
      </c>
      <c r="D136" s="9">
        <v>28401843</v>
      </c>
      <c r="E136" s="9">
        <v>28286398</v>
      </c>
      <c r="F136" s="9">
        <v>28197536</v>
      </c>
      <c r="G136" s="9">
        <v>28102099</v>
      </c>
      <c r="H136" s="9">
        <v>27876237</v>
      </c>
      <c r="I136" s="9">
        <v>27704038</v>
      </c>
      <c r="J136" s="9">
        <v>27626182</v>
      </c>
      <c r="K136" s="9">
        <v>27523448</v>
      </c>
      <c r="L136" s="9">
        <v>27395183</v>
      </c>
      <c r="M136" s="9">
        <v>27304817</v>
      </c>
    </row>
    <row r="137" spans="1:13" x14ac:dyDescent="0.25">
      <c r="A137" s="10" t="s">
        <v>58</v>
      </c>
      <c r="B137" s="9">
        <v>13529396</v>
      </c>
      <c r="C137" s="9">
        <v>13529836</v>
      </c>
      <c r="D137" s="9">
        <v>13473264</v>
      </c>
      <c r="E137" s="9">
        <v>13262148</v>
      </c>
      <c r="F137" s="9">
        <v>13092228</v>
      </c>
      <c r="G137" s="9">
        <v>12985426</v>
      </c>
      <c r="H137" s="9">
        <v>12997640</v>
      </c>
      <c r="I137" s="9">
        <v>12976309</v>
      </c>
      <c r="J137" s="9">
        <v>12874149</v>
      </c>
      <c r="K137" s="9">
        <v>12783161</v>
      </c>
      <c r="L137" s="9">
        <v>12656380</v>
      </c>
      <c r="M137" s="9">
        <v>12564296</v>
      </c>
    </row>
    <row r="138" spans="1:13" x14ac:dyDescent="0.25">
      <c r="A138" s="8" t="s">
        <v>59</v>
      </c>
      <c r="B138" s="9">
        <v>163731008</v>
      </c>
      <c r="C138" s="9">
        <v>163738714</v>
      </c>
      <c r="D138" s="9">
        <v>163979008</v>
      </c>
      <c r="E138" s="9">
        <v>164797901</v>
      </c>
      <c r="F138" s="9">
        <v>164780773</v>
      </c>
      <c r="G138" s="9">
        <v>164863348</v>
      </c>
      <c r="H138" s="9">
        <v>164937138</v>
      </c>
      <c r="I138" s="9">
        <v>164980492</v>
      </c>
      <c r="J138" s="9">
        <v>164941268</v>
      </c>
      <c r="K138" s="9">
        <v>164760448</v>
      </c>
      <c r="L138" s="9">
        <v>164385217</v>
      </c>
      <c r="M138" s="9">
        <v>163896404</v>
      </c>
    </row>
    <row r="139" spans="1:13" x14ac:dyDescent="0.25">
      <c r="A139" s="10" t="s">
        <v>60</v>
      </c>
      <c r="B139" s="9">
        <v>24518048</v>
      </c>
      <c r="C139" s="9">
        <v>24520164</v>
      </c>
      <c r="D139" s="9">
        <v>24580708</v>
      </c>
      <c r="E139" s="9">
        <v>24781946</v>
      </c>
      <c r="F139" s="9">
        <v>24958286</v>
      </c>
      <c r="G139" s="9">
        <v>24978031</v>
      </c>
      <c r="H139" s="9">
        <v>24820673</v>
      </c>
      <c r="I139" s="9">
        <v>24487269</v>
      </c>
      <c r="J139" s="9">
        <v>24116341</v>
      </c>
      <c r="K139" s="9">
        <v>23798610</v>
      </c>
      <c r="L139" s="9">
        <v>23578132</v>
      </c>
      <c r="M139" s="9">
        <v>23360384</v>
      </c>
    </row>
    <row r="140" spans="1:13" x14ac:dyDescent="0.25">
      <c r="A140" s="10" t="s">
        <v>61</v>
      </c>
      <c r="B140" s="9">
        <v>66400860</v>
      </c>
      <c r="C140" s="9">
        <v>66404351</v>
      </c>
      <c r="D140" s="9">
        <v>66400162</v>
      </c>
      <c r="E140" s="9">
        <v>66382552</v>
      </c>
      <c r="F140" s="9">
        <v>66511084</v>
      </c>
      <c r="G140" s="9">
        <v>66747619</v>
      </c>
      <c r="H140" s="9">
        <v>67070169</v>
      </c>
      <c r="I140" s="9">
        <v>67411761</v>
      </c>
      <c r="J140" s="9">
        <v>67813383</v>
      </c>
      <c r="K140" s="9">
        <v>68336435</v>
      </c>
      <c r="L140" s="9">
        <v>68863067</v>
      </c>
      <c r="M140" s="9">
        <v>69417717</v>
      </c>
    </row>
    <row r="141" spans="1:13" x14ac:dyDescent="0.25">
      <c r="A141" s="10" t="s">
        <v>62</v>
      </c>
      <c r="B141" s="9">
        <v>72812100</v>
      </c>
      <c r="C141" s="9">
        <v>72814199</v>
      </c>
      <c r="D141" s="9">
        <v>72998138</v>
      </c>
      <c r="E141" s="9">
        <v>73633403</v>
      </c>
      <c r="F141" s="9">
        <v>73311403</v>
      </c>
      <c r="G141" s="9">
        <v>73137698</v>
      </c>
      <c r="H141" s="9">
        <v>73046296</v>
      </c>
      <c r="I141" s="9">
        <v>73081462</v>
      </c>
      <c r="J141" s="9">
        <v>73011544</v>
      </c>
      <c r="K141" s="9">
        <v>72625403</v>
      </c>
      <c r="L141" s="9">
        <v>71944018</v>
      </c>
      <c r="M141" s="9">
        <v>71118303</v>
      </c>
    </row>
    <row r="142" spans="1:13" x14ac:dyDescent="0.25">
      <c r="A142" s="8" t="s">
        <v>63</v>
      </c>
      <c r="B142" s="9">
        <v>37486360</v>
      </c>
      <c r="C142" s="9">
        <v>37489533</v>
      </c>
      <c r="D142" s="9">
        <v>37661865</v>
      </c>
      <c r="E142" s="9">
        <v>38383814</v>
      </c>
      <c r="F142" s="9">
        <v>39986172</v>
      </c>
      <c r="G142" s="9">
        <v>41301576</v>
      </c>
      <c r="H142" s="9">
        <v>42637795</v>
      </c>
      <c r="I142" s="9">
        <v>43922432</v>
      </c>
      <c r="J142" s="9">
        <v>45258879</v>
      </c>
      <c r="K142" s="9">
        <v>46593330</v>
      </c>
      <c r="L142" s="9">
        <v>47974541</v>
      </c>
      <c r="M142" s="9">
        <v>49419297</v>
      </c>
    </row>
    <row r="143" spans="1:13" x14ac:dyDescent="0.25">
      <c r="A143" s="8" t="s">
        <v>54</v>
      </c>
      <c r="B143" s="9">
        <v>5222823</v>
      </c>
      <c r="C143" s="9">
        <v>5224369</v>
      </c>
      <c r="D143" s="9">
        <v>5267212</v>
      </c>
      <c r="E143" s="9">
        <v>5398333</v>
      </c>
      <c r="F143" s="9">
        <v>5542612</v>
      </c>
      <c r="G143" s="9">
        <v>5646532</v>
      </c>
      <c r="H143" s="9">
        <v>5759220</v>
      </c>
      <c r="I143" s="9">
        <v>5858858</v>
      </c>
      <c r="J143" s="9">
        <v>5950306</v>
      </c>
      <c r="K143" s="9">
        <v>6009309</v>
      </c>
      <c r="L143" s="9">
        <v>6060671</v>
      </c>
      <c r="M143" s="9">
        <v>6095862</v>
      </c>
    </row>
    <row r="144" spans="1:13" x14ac:dyDescent="0.25">
      <c r="A144" s="8"/>
      <c r="B144" s="9"/>
      <c r="C144" s="9"/>
      <c r="D144" s="9"/>
      <c r="E144" s="9"/>
      <c r="F144" s="9"/>
      <c r="G144" s="9"/>
      <c r="H144" s="9"/>
      <c r="I144" s="9"/>
      <c r="J144" s="9"/>
      <c r="K144" s="9"/>
      <c r="L144" s="9"/>
      <c r="M144" s="9"/>
    </row>
    <row r="145" spans="1:13" x14ac:dyDescent="0.25">
      <c r="A145" s="8" t="s">
        <v>64</v>
      </c>
      <c r="B145" s="9">
        <v>208122257</v>
      </c>
      <c r="C145" s="9">
        <v>208133413</v>
      </c>
      <c r="D145" s="9">
        <v>208522256</v>
      </c>
      <c r="E145" s="9">
        <v>209946742</v>
      </c>
      <c r="F145" s="9">
        <v>211394839</v>
      </c>
      <c r="G145" s="9">
        <v>212699479</v>
      </c>
      <c r="H145" s="9">
        <v>214079607</v>
      </c>
      <c r="I145" s="9">
        <v>215395952</v>
      </c>
      <c r="J145" s="9">
        <v>216735471</v>
      </c>
      <c r="K145" s="9">
        <v>217877339</v>
      </c>
      <c r="L145" s="9">
        <v>218732381</v>
      </c>
      <c r="M145" s="9">
        <v>219605133</v>
      </c>
    </row>
    <row r="146" spans="1:13" x14ac:dyDescent="0.25">
      <c r="A146" s="8" t="s">
        <v>65</v>
      </c>
      <c r="B146" s="9">
        <v>201217368</v>
      </c>
      <c r="C146" s="9">
        <v>201228247</v>
      </c>
      <c r="D146" s="9">
        <v>201640873</v>
      </c>
      <c r="E146" s="9">
        <v>203181715</v>
      </c>
      <c r="F146" s="9">
        <v>204766945</v>
      </c>
      <c r="G146" s="9">
        <v>206164924</v>
      </c>
      <c r="H146" s="9">
        <v>207574933</v>
      </c>
      <c r="I146" s="9">
        <v>208902924</v>
      </c>
      <c r="J146" s="9">
        <v>210200147</v>
      </c>
      <c r="K146" s="9">
        <v>211353778</v>
      </c>
      <c r="L146" s="9">
        <v>212359758</v>
      </c>
      <c r="M146" s="9">
        <v>213315701</v>
      </c>
    </row>
    <row r="147" spans="1:13" x14ac:dyDescent="0.25">
      <c r="A147" s="8" t="s">
        <v>66</v>
      </c>
      <c r="B147" s="9">
        <v>101172772</v>
      </c>
      <c r="C147" s="9">
        <v>101178753</v>
      </c>
      <c r="D147" s="9">
        <v>101196777</v>
      </c>
      <c r="E147" s="9">
        <v>101193672</v>
      </c>
      <c r="F147" s="9">
        <v>101337167</v>
      </c>
      <c r="G147" s="9">
        <v>101491839</v>
      </c>
      <c r="H147" s="9">
        <v>101623031</v>
      </c>
      <c r="I147" s="9">
        <v>101666072</v>
      </c>
      <c r="J147" s="9">
        <v>101682758</v>
      </c>
      <c r="K147" s="9">
        <v>101787524</v>
      </c>
      <c r="L147" s="9">
        <v>101950369</v>
      </c>
      <c r="M147" s="9">
        <v>102220637</v>
      </c>
    </row>
    <row r="148" spans="1:13" x14ac:dyDescent="0.25">
      <c r="A148" s="8"/>
      <c r="B148" s="9"/>
      <c r="C148" s="9"/>
      <c r="D148" s="9"/>
      <c r="E148" s="9"/>
      <c r="F148" s="9"/>
      <c r="G148" s="9"/>
      <c r="H148" s="9"/>
      <c r="I148" s="9"/>
      <c r="J148" s="9"/>
      <c r="K148" s="9"/>
      <c r="L148" s="9"/>
      <c r="M148" s="9"/>
    </row>
    <row r="149" spans="1:13" x14ac:dyDescent="0.25">
      <c r="A149" s="11" t="s">
        <v>67</v>
      </c>
      <c r="B149" s="12">
        <v>39.6</v>
      </c>
      <c r="C149" s="12">
        <v>39.6</v>
      </c>
      <c r="D149" s="12">
        <v>39.700000000000003</v>
      </c>
      <c r="E149" s="12">
        <v>39.9</v>
      </c>
      <c r="F149" s="12">
        <v>40.1</v>
      </c>
      <c r="G149" s="12">
        <v>40.200000000000003</v>
      </c>
      <c r="H149" s="12">
        <v>40.299999999999997</v>
      </c>
      <c r="I149" s="12">
        <v>40.299999999999997</v>
      </c>
      <c r="J149" s="12">
        <v>40.4</v>
      </c>
      <c r="K149" s="12">
        <v>40.5</v>
      </c>
      <c r="L149" s="12">
        <v>40.6</v>
      </c>
      <c r="M149" s="12">
        <v>40.799999999999997</v>
      </c>
    </row>
    <row r="150" spans="1:13" s="15" customFormat="1" x14ac:dyDescent="0.25">
      <c r="A150" s="13" t="s">
        <v>70</v>
      </c>
      <c r="B150" s="14">
        <v>126162526</v>
      </c>
      <c r="C150" s="14">
        <v>126169176</v>
      </c>
      <c r="D150" s="14">
        <v>126330232</v>
      </c>
      <c r="E150" s="14">
        <v>126926336</v>
      </c>
      <c r="F150" s="14">
        <v>127584326</v>
      </c>
      <c r="G150" s="14">
        <v>128176346</v>
      </c>
      <c r="H150" s="14">
        <v>128808383</v>
      </c>
      <c r="I150" s="14">
        <v>129427521</v>
      </c>
      <c r="J150" s="14">
        <v>129996496</v>
      </c>
      <c r="K150" s="14">
        <v>130462704</v>
      </c>
      <c r="L150" s="14">
        <v>130776619</v>
      </c>
      <c r="M150" s="14">
        <v>131086287</v>
      </c>
    </row>
    <row r="151" spans="1:13" x14ac:dyDescent="0.25">
      <c r="A151" s="8" t="s">
        <v>56</v>
      </c>
      <c r="B151" s="9">
        <v>7710080</v>
      </c>
      <c r="C151" s="9">
        <v>7710103</v>
      </c>
      <c r="D151" s="9">
        <v>7697595</v>
      </c>
      <c r="E151" s="9">
        <v>7651842</v>
      </c>
      <c r="F151" s="9">
        <v>7590309</v>
      </c>
      <c r="G151" s="9">
        <v>7544805</v>
      </c>
      <c r="H151" s="9">
        <v>7556580</v>
      </c>
      <c r="I151" s="9">
        <v>7576949</v>
      </c>
      <c r="J151" s="9">
        <v>7570486</v>
      </c>
      <c r="K151" s="9">
        <v>7550760</v>
      </c>
      <c r="L151" s="9">
        <v>7491792</v>
      </c>
      <c r="M151" s="9">
        <v>7411237</v>
      </c>
    </row>
    <row r="152" spans="1:13" x14ac:dyDescent="0.25">
      <c r="A152" s="8" t="s">
        <v>71</v>
      </c>
      <c r="B152" s="9">
        <v>7946995</v>
      </c>
      <c r="C152" s="9">
        <v>7947027</v>
      </c>
      <c r="D152" s="9">
        <v>7928097</v>
      </c>
      <c r="E152" s="9">
        <v>7883041</v>
      </c>
      <c r="F152" s="9">
        <v>7892641</v>
      </c>
      <c r="G152" s="9">
        <v>7888284</v>
      </c>
      <c r="H152" s="9">
        <v>7830887</v>
      </c>
      <c r="I152" s="9">
        <v>7785813</v>
      </c>
      <c r="J152" s="9">
        <v>7747639</v>
      </c>
      <c r="K152" s="9">
        <v>7692126</v>
      </c>
      <c r="L152" s="9">
        <v>7645009</v>
      </c>
      <c r="M152" s="9">
        <v>7651465</v>
      </c>
    </row>
    <row r="153" spans="1:13" x14ac:dyDescent="0.25">
      <c r="A153" s="8" t="s">
        <v>72</v>
      </c>
      <c r="B153" s="9">
        <v>8267518</v>
      </c>
      <c r="C153" s="9">
        <v>8267615</v>
      </c>
      <c r="D153" s="9">
        <v>8258480</v>
      </c>
      <c r="E153" s="9">
        <v>8229036</v>
      </c>
      <c r="F153" s="9">
        <v>8169948</v>
      </c>
      <c r="G153" s="9">
        <v>8117820</v>
      </c>
      <c r="H153" s="9">
        <v>8077681</v>
      </c>
      <c r="I153" s="9">
        <v>8002265</v>
      </c>
      <c r="J153" s="9">
        <v>7959048</v>
      </c>
      <c r="K153" s="9">
        <v>7970220</v>
      </c>
      <c r="L153" s="9">
        <v>7963450</v>
      </c>
      <c r="M153" s="9">
        <v>7902141</v>
      </c>
    </row>
    <row r="154" spans="1:13" x14ac:dyDescent="0.25">
      <c r="A154" s="8" t="s">
        <v>73</v>
      </c>
      <c r="B154" s="9">
        <v>8957593</v>
      </c>
      <c r="C154" s="9">
        <v>8958293</v>
      </c>
      <c r="D154" s="9">
        <v>8928608</v>
      </c>
      <c r="E154" s="9">
        <v>8767497</v>
      </c>
      <c r="F154" s="9">
        <v>8613917</v>
      </c>
      <c r="G154" s="9">
        <v>8496130</v>
      </c>
      <c r="H154" s="9">
        <v>8406593</v>
      </c>
      <c r="I154" s="9">
        <v>8374485</v>
      </c>
      <c r="J154" s="9">
        <v>8345983</v>
      </c>
      <c r="K154" s="9">
        <v>8285737</v>
      </c>
      <c r="L154" s="9">
        <v>8224936</v>
      </c>
      <c r="M154" s="9">
        <v>8177317</v>
      </c>
    </row>
    <row r="155" spans="1:13" x14ac:dyDescent="0.25">
      <c r="A155" s="8" t="s">
        <v>74</v>
      </c>
      <c r="B155" s="9">
        <v>8711879</v>
      </c>
      <c r="C155" s="9">
        <v>8712864</v>
      </c>
      <c r="D155" s="9">
        <v>8762120</v>
      </c>
      <c r="E155" s="9">
        <v>8956105</v>
      </c>
      <c r="F155" s="9">
        <v>9143806</v>
      </c>
      <c r="G155" s="9">
        <v>9244425</v>
      </c>
      <c r="H155" s="9">
        <v>9254866</v>
      </c>
      <c r="I155" s="9">
        <v>9153509</v>
      </c>
      <c r="J155" s="9">
        <v>8992613</v>
      </c>
      <c r="K155" s="9">
        <v>8829241</v>
      </c>
      <c r="L155" s="9">
        <v>8687813</v>
      </c>
      <c r="M155" s="9">
        <v>8579238</v>
      </c>
    </row>
    <row r="156" spans="1:13" x14ac:dyDescent="0.25">
      <c r="A156" s="8" t="s">
        <v>75</v>
      </c>
      <c r="B156" s="9">
        <v>8359457</v>
      </c>
      <c r="C156" s="9">
        <v>8360293</v>
      </c>
      <c r="D156" s="9">
        <v>8383475</v>
      </c>
      <c r="E156" s="9">
        <v>8451982</v>
      </c>
      <c r="F156" s="9">
        <v>8522542</v>
      </c>
      <c r="G156" s="9">
        <v>8619749</v>
      </c>
      <c r="H156" s="9">
        <v>8802253</v>
      </c>
      <c r="I156" s="9">
        <v>9004382</v>
      </c>
      <c r="J156" s="9">
        <v>9215436</v>
      </c>
      <c r="K156" s="9">
        <v>9383237</v>
      </c>
      <c r="L156" s="9">
        <v>9455442</v>
      </c>
      <c r="M156" s="9">
        <v>9439907</v>
      </c>
    </row>
    <row r="157" spans="1:13" x14ac:dyDescent="0.25">
      <c r="A157" s="8" t="s">
        <v>76</v>
      </c>
      <c r="B157" s="9">
        <v>7853450</v>
      </c>
      <c r="C157" s="9">
        <v>7854006</v>
      </c>
      <c r="D157" s="9">
        <v>7896954</v>
      </c>
      <c r="E157" s="9">
        <v>8077974</v>
      </c>
      <c r="F157" s="9">
        <v>8241153</v>
      </c>
      <c r="G157" s="9">
        <v>8390963</v>
      </c>
      <c r="H157" s="9">
        <v>8486840</v>
      </c>
      <c r="I157" s="9">
        <v>8550770</v>
      </c>
      <c r="J157" s="9">
        <v>8639465</v>
      </c>
      <c r="K157" s="9">
        <v>8703092</v>
      </c>
      <c r="L157" s="9">
        <v>8781422</v>
      </c>
      <c r="M157" s="9">
        <v>8941075</v>
      </c>
    </row>
    <row r="158" spans="1:13" x14ac:dyDescent="0.25">
      <c r="A158" s="8" t="s">
        <v>77</v>
      </c>
      <c r="B158" s="9">
        <v>8071270</v>
      </c>
      <c r="C158" s="9">
        <v>8071739</v>
      </c>
      <c r="D158" s="9">
        <v>8014686</v>
      </c>
      <c r="E158" s="9">
        <v>7752991</v>
      </c>
      <c r="F158" s="9">
        <v>7670233</v>
      </c>
      <c r="G158" s="9">
        <v>7699556</v>
      </c>
      <c r="H158" s="9">
        <v>7804711</v>
      </c>
      <c r="I158" s="9">
        <v>7970179</v>
      </c>
      <c r="J158" s="9">
        <v>8161551</v>
      </c>
      <c r="K158" s="9">
        <v>8320873</v>
      </c>
      <c r="L158" s="9">
        <v>8459817</v>
      </c>
      <c r="M158" s="9">
        <v>8542714</v>
      </c>
    </row>
    <row r="159" spans="1:13" x14ac:dyDescent="0.25">
      <c r="A159" s="8" t="s">
        <v>78</v>
      </c>
      <c r="B159" s="9">
        <v>8630324</v>
      </c>
      <c r="C159" s="9">
        <v>8630826</v>
      </c>
      <c r="D159" s="9">
        <v>8625774</v>
      </c>
      <c r="E159" s="9">
        <v>8638359</v>
      </c>
      <c r="F159" s="9">
        <v>8583168</v>
      </c>
      <c r="G159" s="9">
        <v>8447187</v>
      </c>
      <c r="H159" s="9">
        <v>8251003</v>
      </c>
      <c r="I159" s="9">
        <v>8020274</v>
      </c>
      <c r="J159" s="9">
        <v>7765385</v>
      </c>
      <c r="K159" s="9">
        <v>7676249</v>
      </c>
      <c r="L159" s="9">
        <v>7696138</v>
      </c>
      <c r="M159" s="9">
        <v>7788426</v>
      </c>
    </row>
    <row r="160" spans="1:13" x14ac:dyDescent="0.25">
      <c r="A160" s="8" t="s">
        <v>79</v>
      </c>
      <c r="B160" s="9">
        <v>9684116</v>
      </c>
      <c r="C160" s="9">
        <v>9684635</v>
      </c>
      <c r="D160" s="9">
        <v>9638850</v>
      </c>
      <c r="E160" s="9">
        <v>9365294</v>
      </c>
      <c r="F160" s="9">
        <v>9096092</v>
      </c>
      <c r="G160" s="9">
        <v>8825773</v>
      </c>
      <c r="H160" s="9">
        <v>8609547</v>
      </c>
      <c r="I160" s="9">
        <v>8538764</v>
      </c>
      <c r="J160" s="9">
        <v>8557053</v>
      </c>
      <c r="K160" s="9">
        <v>8501497</v>
      </c>
      <c r="L160" s="9">
        <v>8363007</v>
      </c>
      <c r="M160" s="9">
        <v>8164116</v>
      </c>
    </row>
    <row r="161" spans="1:13" x14ac:dyDescent="0.25">
      <c r="A161" s="8" t="s">
        <v>80</v>
      </c>
      <c r="B161" s="9">
        <v>9722327</v>
      </c>
      <c r="C161" s="9">
        <v>9722757</v>
      </c>
      <c r="D161" s="9">
        <v>9734192</v>
      </c>
      <c r="E161" s="9">
        <v>9786498</v>
      </c>
      <c r="F161" s="9">
        <v>9738382</v>
      </c>
      <c r="G161" s="9">
        <v>9668274</v>
      </c>
      <c r="H161" s="9">
        <v>9593836</v>
      </c>
      <c r="I161" s="9">
        <v>9420568</v>
      </c>
      <c r="J161" s="9">
        <v>9157145</v>
      </c>
      <c r="K161" s="9">
        <v>8894268</v>
      </c>
      <c r="L161" s="9">
        <v>8629272</v>
      </c>
      <c r="M161" s="9">
        <v>8416948</v>
      </c>
    </row>
    <row r="162" spans="1:13" x14ac:dyDescent="0.25">
      <c r="A162" s="8" t="s">
        <v>81</v>
      </c>
      <c r="B162" s="9">
        <v>8634500</v>
      </c>
      <c r="C162" s="9">
        <v>8634752</v>
      </c>
      <c r="D162" s="9">
        <v>8685099</v>
      </c>
      <c r="E162" s="9">
        <v>8859027</v>
      </c>
      <c r="F162" s="9">
        <v>9050803</v>
      </c>
      <c r="G162" s="9">
        <v>9202693</v>
      </c>
      <c r="H162" s="9">
        <v>9294939</v>
      </c>
      <c r="I162" s="9">
        <v>9376174</v>
      </c>
      <c r="J162" s="9">
        <v>9426647</v>
      </c>
      <c r="K162" s="9">
        <v>9378101</v>
      </c>
      <c r="L162" s="9">
        <v>9308251</v>
      </c>
      <c r="M162" s="9">
        <v>9235129</v>
      </c>
    </row>
    <row r="163" spans="1:13" x14ac:dyDescent="0.25">
      <c r="A163" s="8" t="s">
        <v>82</v>
      </c>
      <c r="B163" s="9">
        <v>7431939</v>
      </c>
      <c r="C163" s="9">
        <v>7432126</v>
      </c>
      <c r="D163" s="9">
        <v>7502421</v>
      </c>
      <c r="E163" s="9">
        <v>7843812</v>
      </c>
      <c r="F163" s="9">
        <v>7800562</v>
      </c>
      <c r="G163" s="9">
        <v>7895508</v>
      </c>
      <c r="H163" s="9">
        <v>8044599</v>
      </c>
      <c r="I163" s="9">
        <v>8224715</v>
      </c>
      <c r="J163" s="9">
        <v>8386048</v>
      </c>
      <c r="K163" s="9">
        <v>8562601</v>
      </c>
      <c r="L163" s="9">
        <v>8700781</v>
      </c>
      <c r="M163" s="9">
        <v>8786097</v>
      </c>
    </row>
    <row r="164" spans="1:13" x14ac:dyDescent="0.25">
      <c r="A164" s="8" t="s">
        <v>83</v>
      </c>
      <c r="B164" s="9">
        <v>5423645</v>
      </c>
      <c r="C164" s="9">
        <v>5423811</v>
      </c>
      <c r="D164" s="9">
        <v>5460004</v>
      </c>
      <c r="E164" s="9">
        <v>5610372</v>
      </c>
      <c r="F164" s="9">
        <v>6104788</v>
      </c>
      <c r="G164" s="9">
        <v>6361383</v>
      </c>
      <c r="H164" s="9">
        <v>6656324</v>
      </c>
      <c r="I164" s="9">
        <v>6958725</v>
      </c>
      <c r="J164" s="9">
        <v>7268754</v>
      </c>
      <c r="K164" s="9">
        <v>7222076</v>
      </c>
      <c r="L164" s="9">
        <v>7303836</v>
      </c>
      <c r="M164" s="9">
        <v>7438599</v>
      </c>
    </row>
    <row r="165" spans="1:13" x14ac:dyDescent="0.25">
      <c r="A165" s="8" t="s">
        <v>84</v>
      </c>
      <c r="B165" s="9">
        <v>3938210</v>
      </c>
      <c r="C165" s="9">
        <v>3938375</v>
      </c>
      <c r="D165" s="9">
        <v>3963895</v>
      </c>
      <c r="E165" s="9">
        <v>4081170</v>
      </c>
      <c r="F165" s="9">
        <v>4260634</v>
      </c>
      <c r="G165" s="9">
        <v>4522448</v>
      </c>
      <c r="H165" s="9">
        <v>4715443</v>
      </c>
      <c r="I165" s="9">
        <v>4882097</v>
      </c>
      <c r="J165" s="9">
        <v>5018520</v>
      </c>
      <c r="K165" s="9">
        <v>5468867</v>
      </c>
      <c r="L165" s="9">
        <v>5703466</v>
      </c>
      <c r="M165" s="9">
        <v>5968534</v>
      </c>
    </row>
    <row r="166" spans="1:13" x14ac:dyDescent="0.25">
      <c r="A166" s="8" t="s">
        <v>85</v>
      </c>
      <c r="B166" s="9">
        <v>2969048</v>
      </c>
      <c r="C166" s="9">
        <v>2969232</v>
      </c>
      <c r="D166" s="9">
        <v>2971466</v>
      </c>
      <c r="E166" s="9">
        <v>3008351</v>
      </c>
      <c r="F166" s="9">
        <v>3059109</v>
      </c>
      <c r="G166" s="9">
        <v>3143146</v>
      </c>
      <c r="H166" s="9">
        <v>3247770</v>
      </c>
      <c r="I166" s="9">
        <v>3331504</v>
      </c>
      <c r="J166" s="9">
        <v>3437335</v>
      </c>
      <c r="K166" s="9">
        <v>3591702</v>
      </c>
      <c r="L166" s="9">
        <v>3821269</v>
      </c>
      <c r="M166" s="9">
        <v>3986983</v>
      </c>
    </row>
    <row r="167" spans="1:13" x14ac:dyDescent="0.25">
      <c r="A167" s="8" t="s">
        <v>86</v>
      </c>
      <c r="B167" s="9">
        <v>2155328</v>
      </c>
      <c r="C167" s="9">
        <v>2155530</v>
      </c>
      <c r="D167" s="9">
        <v>2164983</v>
      </c>
      <c r="E167" s="9">
        <v>2185112</v>
      </c>
      <c r="F167" s="9">
        <v>2197441</v>
      </c>
      <c r="G167" s="9">
        <v>2202476</v>
      </c>
      <c r="H167" s="9">
        <v>2208793</v>
      </c>
      <c r="I167" s="9">
        <v>2231956</v>
      </c>
      <c r="J167" s="9">
        <v>2269099</v>
      </c>
      <c r="K167" s="9">
        <v>2311267</v>
      </c>
      <c r="L167" s="9">
        <v>2381770</v>
      </c>
      <c r="M167" s="9">
        <v>2465196</v>
      </c>
    </row>
    <row r="168" spans="1:13" x14ac:dyDescent="0.25">
      <c r="A168" s="8" t="s">
        <v>87</v>
      </c>
      <c r="B168" s="9">
        <v>1694847</v>
      </c>
      <c r="C168" s="9">
        <v>1695192</v>
      </c>
      <c r="D168" s="9">
        <v>1713533</v>
      </c>
      <c r="E168" s="9">
        <v>1777873</v>
      </c>
      <c r="F168" s="9">
        <v>1848798</v>
      </c>
      <c r="G168" s="9">
        <v>1905726</v>
      </c>
      <c r="H168" s="9">
        <v>1965718</v>
      </c>
      <c r="I168" s="9">
        <v>2024392</v>
      </c>
      <c r="J168" s="9">
        <v>2078289</v>
      </c>
      <c r="K168" s="9">
        <v>2120790</v>
      </c>
      <c r="L168" s="9">
        <v>2159148</v>
      </c>
      <c r="M168" s="9">
        <v>2191165</v>
      </c>
    </row>
    <row r="169" spans="1:13" x14ac:dyDescent="0.25">
      <c r="A169" s="8"/>
      <c r="B169" s="9"/>
      <c r="C169" s="9"/>
      <c r="D169" s="9"/>
      <c r="E169" s="9"/>
      <c r="F169" s="9"/>
      <c r="G169" s="9"/>
      <c r="H169" s="9"/>
      <c r="I169" s="9"/>
      <c r="J169" s="9"/>
      <c r="K169" s="9"/>
      <c r="L169" s="9"/>
      <c r="M169" s="9"/>
    </row>
    <row r="170" spans="1:13" x14ac:dyDescent="0.25">
      <c r="A170" s="8" t="s">
        <v>88</v>
      </c>
      <c r="B170" s="9">
        <v>29189847</v>
      </c>
      <c r="C170" s="9">
        <v>29190250</v>
      </c>
      <c r="D170" s="9">
        <v>29129854</v>
      </c>
      <c r="E170" s="9">
        <v>28907446</v>
      </c>
      <c r="F170" s="9">
        <v>28705043</v>
      </c>
      <c r="G170" s="9">
        <v>28546188</v>
      </c>
      <c r="H170" s="9">
        <v>28441711</v>
      </c>
      <c r="I170" s="9">
        <v>28361931</v>
      </c>
      <c r="J170" s="9">
        <v>28264608</v>
      </c>
      <c r="K170" s="9">
        <v>28144774</v>
      </c>
      <c r="L170" s="9">
        <v>27954742</v>
      </c>
      <c r="M170" s="9">
        <v>27784041</v>
      </c>
    </row>
    <row r="171" spans="1:13" x14ac:dyDescent="0.25">
      <c r="A171" s="10" t="s">
        <v>89</v>
      </c>
      <c r="B171" s="9">
        <v>7710080</v>
      </c>
      <c r="C171" s="9">
        <v>7710103</v>
      </c>
      <c r="D171" s="9">
        <v>7697595</v>
      </c>
      <c r="E171" s="9">
        <v>7651842</v>
      </c>
      <c r="F171" s="9">
        <v>7590309</v>
      </c>
      <c r="G171" s="9">
        <v>7544805</v>
      </c>
      <c r="H171" s="9">
        <v>7556580</v>
      </c>
      <c r="I171" s="9">
        <v>7576949</v>
      </c>
      <c r="J171" s="9">
        <v>7570486</v>
      </c>
      <c r="K171" s="9">
        <v>7550760</v>
      </c>
      <c r="L171" s="9">
        <v>7491792</v>
      </c>
      <c r="M171" s="9">
        <v>7411237</v>
      </c>
    </row>
    <row r="172" spans="1:13" x14ac:dyDescent="0.25">
      <c r="A172" s="10" t="s">
        <v>90</v>
      </c>
      <c r="B172" s="9">
        <v>14535048</v>
      </c>
      <c r="C172" s="9">
        <v>14535134</v>
      </c>
      <c r="D172" s="9">
        <v>14517784</v>
      </c>
      <c r="E172" s="9">
        <v>14460254</v>
      </c>
      <c r="F172" s="9">
        <v>14412733</v>
      </c>
      <c r="G172" s="9">
        <v>14358240</v>
      </c>
      <c r="H172" s="9">
        <v>14237447</v>
      </c>
      <c r="I172" s="9">
        <v>14148285</v>
      </c>
      <c r="J172" s="9">
        <v>14113331</v>
      </c>
      <c r="K172" s="9">
        <v>14064059</v>
      </c>
      <c r="L172" s="9">
        <v>14001662</v>
      </c>
      <c r="M172" s="9">
        <v>13960270</v>
      </c>
    </row>
    <row r="173" spans="1:13" x14ac:dyDescent="0.25">
      <c r="A173" s="10" t="s">
        <v>91</v>
      </c>
      <c r="B173" s="9">
        <v>6944719</v>
      </c>
      <c r="C173" s="9">
        <v>6945013</v>
      </c>
      <c r="D173" s="9">
        <v>6914475</v>
      </c>
      <c r="E173" s="9">
        <v>6795350</v>
      </c>
      <c r="F173" s="9">
        <v>6702001</v>
      </c>
      <c r="G173" s="9">
        <v>6643143</v>
      </c>
      <c r="H173" s="9">
        <v>6647684</v>
      </c>
      <c r="I173" s="9">
        <v>6636697</v>
      </c>
      <c r="J173" s="9">
        <v>6580791</v>
      </c>
      <c r="K173" s="9">
        <v>6529955</v>
      </c>
      <c r="L173" s="9">
        <v>6461288</v>
      </c>
      <c r="M173" s="9">
        <v>6412534</v>
      </c>
    </row>
    <row r="174" spans="1:13" x14ac:dyDescent="0.25">
      <c r="A174" s="8" t="s">
        <v>92</v>
      </c>
      <c r="B174" s="9">
        <v>80791601</v>
      </c>
      <c r="C174" s="9">
        <v>80796786</v>
      </c>
      <c r="D174" s="9">
        <v>80926497</v>
      </c>
      <c r="E174" s="9">
        <v>81356012</v>
      </c>
      <c r="F174" s="9">
        <v>81408513</v>
      </c>
      <c r="G174" s="9">
        <v>81494979</v>
      </c>
      <c r="H174" s="9">
        <v>81572624</v>
      </c>
      <c r="I174" s="9">
        <v>81636916</v>
      </c>
      <c r="J174" s="9">
        <v>81659891</v>
      </c>
      <c r="K174" s="9">
        <v>81603228</v>
      </c>
      <c r="L174" s="9">
        <v>81452388</v>
      </c>
      <c r="M174" s="9">
        <v>81251769</v>
      </c>
    </row>
    <row r="175" spans="1:13" x14ac:dyDescent="0.25">
      <c r="A175" s="10" t="s">
        <v>93</v>
      </c>
      <c r="B175" s="9">
        <v>12404218</v>
      </c>
      <c r="C175" s="9">
        <v>12405652</v>
      </c>
      <c r="D175" s="9">
        <v>12445046</v>
      </c>
      <c r="E175" s="9">
        <v>12580075</v>
      </c>
      <c r="F175" s="9">
        <v>12705578</v>
      </c>
      <c r="G175" s="9">
        <v>12745276</v>
      </c>
      <c r="H175" s="9">
        <v>12684896</v>
      </c>
      <c r="I175" s="9">
        <v>12531090</v>
      </c>
      <c r="J175" s="9">
        <v>12351161</v>
      </c>
      <c r="K175" s="9">
        <v>12183310</v>
      </c>
      <c r="L175" s="9">
        <v>12058258</v>
      </c>
      <c r="M175" s="9">
        <v>11937357</v>
      </c>
    </row>
    <row r="176" spans="1:13" x14ac:dyDescent="0.25">
      <c r="A176" s="10" t="s">
        <v>94</v>
      </c>
      <c r="B176" s="9">
        <v>32914501</v>
      </c>
      <c r="C176" s="9">
        <v>32916864</v>
      </c>
      <c r="D176" s="9">
        <v>32920889</v>
      </c>
      <c r="E176" s="9">
        <v>32921306</v>
      </c>
      <c r="F176" s="9">
        <v>33017096</v>
      </c>
      <c r="G176" s="9">
        <v>33157455</v>
      </c>
      <c r="H176" s="9">
        <v>33344807</v>
      </c>
      <c r="I176" s="9">
        <v>33545605</v>
      </c>
      <c r="J176" s="9">
        <v>33781837</v>
      </c>
      <c r="K176" s="9">
        <v>34083451</v>
      </c>
      <c r="L176" s="9">
        <v>34392819</v>
      </c>
      <c r="M176" s="9">
        <v>34712122</v>
      </c>
    </row>
    <row r="177" spans="1:13" x14ac:dyDescent="0.25">
      <c r="A177" s="10" t="s">
        <v>95</v>
      </c>
      <c r="B177" s="9">
        <v>35472882</v>
      </c>
      <c r="C177" s="9">
        <v>35474270</v>
      </c>
      <c r="D177" s="9">
        <v>35560562</v>
      </c>
      <c r="E177" s="9">
        <v>35854631</v>
      </c>
      <c r="F177" s="9">
        <v>35685839</v>
      </c>
      <c r="G177" s="9">
        <v>35592248</v>
      </c>
      <c r="H177" s="9">
        <v>35542921</v>
      </c>
      <c r="I177" s="9">
        <v>35560221</v>
      </c>
      <c r="J177" s="9">
        <v>35526893</v>
      </c>
      <c r="K177" s="9">
        <v>35336467</v>
      </c>
      <c r="L177" s="9">
        <v>35001311</v>
      </c>
      <c r="M177" s="9">
        <v>34602290</v>
      </c>
    </row>
    <row r="178" spans="1:13" x14ac:dyDescent="0.25">
      <c r="A178" s="8" t="s">
        <v>96</v>
      </c>
      <c r="B178" s="9">
        <v>16181078</v>
      </c>
      <c r="C178" s="9">
        <v>16182140</v>
      </c>
      <c r="D178" s="9">
        <v>16273881</v>
      </c>
      <c r="E178" s="9">
        <v>16662878</v>
      </c>
      <c r="F178" s="9">
        <v>17470770</v>
      </c>
      <c r="G178" s="9">
        <v>18135179</v>
      </c>
      <c r="H178" s="9">
        <v>18794048</v>
      </c>
      <c r="I178" s="9">
        <v>19428674</v>
      </c>
      <c r="J178" s="9">
        <v>20071997</v>
      </c>
      <c r="K178" s="9">
        <v>20714702</v>
      </c>
      <c r="L178" s="9">
        <v>21369489</v>
      </c>
      <c r="M178" s="9">
        <v>22050477</v>
      </c>
    </row>
    <row r="179" spans="1:13" x14ac:dyDescent="0.25">
      <c r="A179" s="8" t="s">
        <v>87</v>
      </c>
      <c r="B179" s="9">
        <v>1694847</v>
      </c>
      <c r="C179" s="9">
        <v>1695192</v>
      </c>
      <c r="D179" s="9">
        <v>1713533</v>
      </c>
      <c r="E179" s="9">
        <v>1777873</v>
      </c>
      <c r="F179" s="9">
        <v>1848798</v>
      </c>
      <c r="G179" s="9">
        <v>1905726</v>
      </c>
      <c r="H179" s="9">
        <v>1965718</v>
      </c>
      <c r="I179" s="9">
        <v>2024392</v>
      </c>
      <c r="J179" s="9">
        <v>2078289</v>
      </c>
      <c r="K179" s="9">
        <v>2120790</v>
      </c>
      <c r="L179" s="9">
        <v>2159148</v>
      </c>
      <c r="M179" s="9">
        <v>2191165</v>
      </c>
    </row>
    <row r="180" spans="1:13" x14ac:dyDescent="0.25">
      <c r="A180" s="8"/>
      <c r="B180" s="9"/>
      <c r="C180" s="9"/>
      <c r="D180" s="9"/>
      <c r="E180" s="9"/>
      <c r="F180" s="9"/>
      <c r="G180" s="9"/>
      <c r="H180" s="9"/>
      <c r="I180" s="9"/>
      <c r="J180" s="9"/>
      <c r="K180" s="9"/>
      <c r="L180" s="9"/>
      <c r="M180" s="9"/>
    </row>
    <row r="181" spans="1:13" x14ac:dyDescent="0.25">
      <c r="A181" s="8" t="s">
        <v>97</v>
      </c>
      <c r="B181" s="9">
        <v>100519111</v>
      </c>
      <c r="C181" s="9">
        <v>100525553</v>
      </c>
      <c r="D181" s="9">
        <v>100735062</v>
      </c>
      <c r="E181" s="9">
        <v>101490417</v>
      </c>
      <c r="F181" s="9">
        <v>102276284</v>
      </c>
      <c r="G181" s="9">
        <v>102972130</v>
      </c>
      <c r="H181" s="9">
        <v>103691315</v>
      </c>
      <c r="I181" s="9">
        <v>104387274</v>
      </c>
      <c r="J181" s="9">
        <v>105075442</v>
      </c>
      <c r="K181" s="9">
        <v>105652494</v>
      </c>
      <c r="L181" s="9">
        <v>106075281</v>
      </c>
      <c r="M181" s="9">
        <v>106511847</v>
      </c>
    </row>
    <row r="182" spans="1:13" x14ac:dyDescent="0.25">
      <c r="A182" s="8" t="s">
        <v>98</v>
      </c>
      <c r="B182" s="9">
        <v>96972679</v>
      </c>
      <c r="C182" s="9">
        <v>96978926</v>
      </c>
      <c r="D182" s="9">
        <v>97200378</v>
      </c>
      <c r="E182" s="9">
        <v>98018890</v>
      </c>
      <c r="F182" s="9">
        <v>98879283</v>
      </c>
      <c r="G182" s="9">
        <v>99630158</v>
      </c>
      <c r="H182" s="9">
        <v>100366672</v>
      </c>
      <c r="I182" s="9">
        <v>101065590</v>
      </c>
      <c r="J182" s="9">
        <v>101731888</v>
      </c>
      <c r="K182" s="9">
        <v>102317930</v>
      </c>
      <c r="L182" s="9">
        <v>102821877</v>
      </c>
      <c r="M182" s="9">
        <v>103302246</v>
      </c>
    </row>
    <row r="183" spans="1:13" x14ac:dyDescent="0.25">
      <c r="A183" s="8" t="s">
        <v>99</v>
      </c>
      <c r="B183" s="9">
        <v>50583973</v>
      </c>
      <c r="C183" s="9">
        <v>50588021</v>
      </c>
      <c r="D183" s="9">
        <v>50611617</v>
      </c>
      <c r="E183" s="9">
        <v>50644908</v>
      </c>
      <c r="F183" s="9">
        <v>50774819</v>
      </c>
      <c r="G183" s="9">
        <v>50898010</v>
      </c>
      <c r="H183" s="9">
        <v>51006266</v>
      </c>
      <c r="I183" s="9">
        <v>51073599</v>
      </c>
      <c r="J183" s="9">
        <v>51120433</v>
      </c>
      <c r="K183" s="9">
        <v>51198429</v>
      </c>
      <c r="L183" s="9">
        <v>51305568</v>
      </c>
      <c r="M183" s="9">
        <v>51468677</v>
      </c>
    </row>
    <row r="184" spans="1:13" x14ac:dyDescent="0.25">
      <c r="A184" s="8"/>
      <c r="B184" s="9"/>
      <c r="C184" s="9"/>
      <c r="D184" s="9"/>
      <c r="E184" s="9"/>
      <c r="F184" s="9"/>
      <c r="G184" s="9"/>
      <c r="H184" s="9"/>
      <c r="I184" s="9"/>
      <c r="J184" s="9"/>
      <c r="K184" s="9"/>
      <c r="L184" s="9"/>
      <c r="M184" s="9"/>
    </row>
    <row r="185" spans="1:13" x14ac:dyDescent="0.25">
      <c r="A185" s="11" t="s">
        <v>100</v>
      </c>
      <c r="B185" s="12">
        <v>38.4</v>
      </c>
      <c r="C185" s="12">
        <v>38.4</v>
      </c>
      <c r="D185" s="12">
        <v>38.4</v>
      </c>
      <c r="E185" s="12">
        <v>38.6</v>
      </c>
      <c r="F185" s="12">
        <v>38.700000000000003</v>
      </c>
      <c r="G185" s="12">
        <v>38.700000000000003</v>
      </c>
      <c r="H185" s="12">
        <v>38.799999999999997</v>
      </c>
      <c r="I185" s="12">
        <v>38.9</v>
      </c>
      <c r="J185" s="12">
        <v>39</v>
      </c>
      <c r="K185" s="12">
        <v>39</v>
      </c>
      <c r="L185" s="12">
        <v>39.200000000000003</v>
      </c>
      <c r="M185" s="12">
        <v>39.4</v>
      </c>
    </row>
    <row r="186" spans="1:13" s="15" customFormat="1" x14ac:dyDescent="0.25">
      <c r="A186" s="13" t="s">
        <v>101</v>
      </c>
      <c r="B186" s="14">
        <v>132105418</v>
      </c>
      <c r="C186" s="14">
        <v>132110318</v>
      </c>
      <c r="D186" s="14">
        <v>132248549</v>
      </c>
      <c r="E186" s="14">
        <v>132773294</v>
      </c>
      <c r="F186" s="14">
        <v>133319963</v>
      </c>
      <c r="G186" s="14">
        <v>133827035</v>
      </c>
      <c r="H186" s="14">
        <v>134404432</v>
      </c>
      <c r="I186" s="14">
        <v>134952900</v>
      </c>
      <c r="J186" s="14">
        <v>135493928</v>
      </c>
      <c r="K186" s="14">
        <v>135949305</v>
      </c>
      <c r="L186" s="14">
        <v>136271013</v>
      </c>
      <c r="M186" s="14">
        <v>136580999</v>
      </c>
    </row>
    <row r="187" spans="1:13" x14ac:dyDescent="0.25">
      <c r="A187" s="8" t="s">
        <v>56</v>
      </c>
      <c r="B187" s="9">
        <v>7376794</v>
      </c>
      <c r="C187" s="9">
        <v>7376828</v>
      </c>
      <c r="D187" s="9">
        <v>7365206</v>
      </c>
      <c r="E187" s="9">
        <v>7317527</v>
      </c>
      <c r="F187" s="9">
        <v>7257271</v>
      </c>
      <c r="G187" s="9">
        <v>7206127</v>
      </c>
      <c r="H187" s="9">
        <v>7207425</v>
      </c>
      <c r="I187" s="9">
        <v>7220201</v>
      </c>
      <c r="J187" s="9">
        <v>7219460</v>
      </c>
      <c r="K187" s="9">
        <v>7200862</v>
      </c>
      <c r="L187" s="9">
        <v>7144519</v>
      </c>
      <c r="M187" s="9">
        <v>7071235</v>
      </c>
    </row>
    <row r="188" spans="1:13" x14ac:dyDescent="0.25">
      <c r="A188" s="8" t="s">
        <v>71</v>
      </c>
      <c r="B188" s="9">
        <v>7610891</v>
      </c>
      <c r="C188" s="9">
        <v>7610937</v>
      </c>
      <c r="D188" s="9">
        <v>7592801</v>
      </c>
      <c r="E188" s="9">
        <v>7547551</v>
      </c>
      <c r="F188" s="9">
        <v>7553739</v>
      </c>
      <c r="G188" s="9">
        <v>7552976</v>
      </c>
      <c r="H188" s="9">
        <v>7501284</v>
      </c>
      <c r="I188" s="9">
        <v>7457506</v>
      </c>
      <c r="J188" s="9">
        <v>7414740</v>
      </c>
      <c r="K188" s="9">
        <v>7358057</v>
      </c>
      <c r="L188" s="9">
        <v>7304523</v>
      </c>
      <c r="M188" s="9">
        <v>7300605</v>
      </c>
    </row>
    <row r="189" spans="1:13" x14ac:dyDescent="0.25">
      <c r="A189" s="8" t="s">
        <v>72</v>
      </c>
      <c r="B189" s="9">
        <v>7884434</v>
      </c>
      <c r="C189" s="9">
        <v>7884499</v>
      </c>
      <c r="D189" s="9">
        <v>7879822</v>
      </c>
      <c r="E189" s="9">
        <v>7859744</v>
      </c>
      <c r="F189" s="9">
        <v>7805639</v>
      </c>
      <c r="G189" s="9">
        <v>7762256</v>
      </c>
      <c r="H189" s="9">
        <v>7731836</v>
      </c>
      <c r="I189" s="9">
        <v>7667721</v>
      </c>
      <c r="J189" s="9">
        <v>7625870</v>
      </c>
      <c r="K189" s="9">
        <v>7633727</v>
      </c>
      <c r="L189" s="9">
        <v>7629411</v>
      </c>
      <c r="M189" s="9">
        <v>7572366</v>
      </c>
    </row>
    <row r="190" spans="1:13" x14ac:dyDescent="0.25">
      <c r="A190" s="8" t="s">
        <v>73</v>
      </c>
      <c r="B190" s="9">
        <v>8550595</v>
      </c>
      <c r="C190" s="9">
        <v>8550931</v>
      </c>
      <c r="D190" s="9">
        <v>8510653</v>
      </c>
      <c r="E190" s="9">
        <v>8329062</v>
      </c>
      <c r="F190" s="9">
        <v>8190317</v>
      </c>
      <c r="G190" s="9">
        <v>8093831</v>
      </c>
      <c r="H190" s="9">
        <v>8018544</v>
      </c>
      <c r="I190" s="9">
        <v>7996344</v>
      </c>
      <c r="J190" s="9">
        <v>7979368</v>
      </c>
      <c r="K190" s="9">
        <v>7925091</v>
      </c>
      <c r="L190" s="9">
        <v>7874400</v>
      </c>
      <c r="M190" s="9">
        <v>7837205</v>
      </c>
    </row>
    <row r="191" spans="1:13" x14ac:dyDescent="0.25">
      <c r="A191" s="8" t="s">
        <v>74</v>
      </c>
      <c r="B191" s="9">
        <v>8551845</v>
      </c>
      <c r="C191" s="9">
        <v>8552314</v>
      </c>
      <c r="D191" s="9">
        <v>8595234</v>
      </c>
      <c r="E191" s="9">
        <v>8758456</v>
      </c>
      <c r="F191" s="9">
        <v>8878043</v>
      </c>
      <c r="G191" s="9">
        <v>8909834</v>
      </c>
      <c r="H191" s="9">
        <v>8872859</v>
      </c>
      <c r="I191" s="9">
        <v>8729973</v>
      </c>
      <c r="J191" s="9">
        <v>8551411</v>
      </c>
      <c r="K191" s="9">
        <v>8411020</v>
      </c>
      <c r="L191" s="9">
        <v>8300153</v>
      </c>
      <c r="M191" s="9">
        <v>8209160</v>
      </c>
    </row>
    <row r="192" spans="1:13" x14ac:dyDescent="0.25">
      <c r="A192" s="8" t="s">
        <v>75</v>
      </c>
      <c r="B192" s="9">
        <v>8431921</v>
      </c>
      <c r="C192" s="9">
        <v>8432226</v>
      </c>
      <c r="D192" s="9">
        <v>8446029</v>
      </c>
      <c r="E192" s="9">
        <v>8488727</v>
      </c>
      <c r="F192" s="9">
        <v>8512104</v>
      </c>
      <c r="G192" s="9">
        <v>8571586</v>
      </c>
      <c r="H192" s="9">
        <v>8713711</v>
      </c>
      <c r="I192" s="9">
        <v>8878093</v>
      </c>
      <c r="J192" s="9">
        <v>9054100</v>
      </c>
      <c r="K192" s="9">
        <v>9175194</v>
      </c>
      <c r="L192" s="9">
        <v>9189557</v>
      </c>
      <c r="M192" s="9">
        <v>9130031</v>
      </c>
    </row>
    <row r="193" spans="1:13" x14ac:dyDescent="0.25">
      <c r="A193" s="8" t="s">
        <v>76</v>
      </c>
      <c r="B193" s="9">
        <v>7984166</v>
      </c>
      <c r="C193" s="9">
        <v>7984443</v>
      </c>
      <c r="D193" s="9">
        <v>8026861</v>
      </c>
      <c r="E193" s="9">
        <v>8214610</v>
      </c>
      <c r="F193" s="9">
        <v>8368123</v>
      </c>
      <c r="G193" s="9">
        <v>8509517</v>
      </c>
      <c r="H193" s="9">
        <v>8594077</v>
      </c>
      <c r="I193" s="9">
        <v>8640956</v>
      </c>
      <c r="J193" s="9">
        <v>8696977</v>
      </c>
      <c r="K193" s="9">
        <v>8726390</v>
      </c>
      <c r="L193" s="9">
        <v>8777720</v>
      </c>
      <c r="M193" s="9">
        <v>8904045</v>
      </c>
    </row>
    <row r="194" spans="1:13" x14ac:dyDescent="0.25">
      <c r="A194" s="8" t="s">
        <v>77</v>
      </c>
      <c r="B194" s="9">
        <v>8252032</v>
      </c>
      <c r="C194" s="9">
        <v>8252305</v>
      </c>
      <c r="D194" s="9">
        <v>8191979</v>
      </c>
      <c r="E194" s="9">
        <v>7925692</v>
      </c>
      <c r="F194" s="9">
        <v>7839170</v>
      </c>
      <c r="G194" s="9">
        <v>7859305</v>
      </c>
      <c r="H194" s="9">
        <v>7960624</v>
      </c>
      <c r="I194" s="9">
        <v>8123579</v>
      </c>
      <c r="J194" s="9">
        <v>8316532</v>
      </c>
      <c r="K194" s="9">
        <v>8472138</v>
      </c>
      <c r="L194" s="9">
        <v>8608825</v>
      </c>
      <c r="M194" s="9">
        <v>8684880</v>
      </c>
    </row>
    <row r="195" spans="1:13" x14ac:dyDescent="0.25">
      <c r="A195" s="8" t="s">
        <v>78</v>
      </c>
      <c r="B195" s="9">
        <v>8818240</v>
      </c>
      <c r="C195" s="9">
        <v>8818513</v>
      </c>
      <c r="D195" s="9">
        <v>8814404</v>
      </c>
      <c r="E195" s="9">
        <v>8832217</v>
      </c>
      <c r="F195" s="9">
        <v>8774591</v>
      </c>
      <c r="G195" s="9">
        <v>8649756</v>
      </c>
      <c r="H195" s="9">
        <v>8456950</v>
      </c>
      <c r="I195" s="9">
        <v>8223528</v>
      </c>
      <c r="J195" s="9">
        <v>7963937</v>
      </c>
      <c r="K195" s="9">
        <v>7879262</v>
      </c>
      <c r="L195" s="9">
        <v>7894146</v>
      </c>
      <c r="M195" s="9">
        <v>7986639</v>
      </c>
    </row>
    <row r="196" spans="1:13" x14ac:dyDescent="0.25">
      <c r="A196" s="8" t="s">
        <v>79</v>
      </c>
      <c r="B196" s="9">
        <v>10002401</v>
      </c>
      <c r="C196" s="9">
        <v>10002657</v>
      </c>
      <c r="D196" s="9">
        <v>9953999</v>
      </c>
      <c r="E196" s="9">
        <v>9665150</v>
      </c>
      <c r="F196" s="9">
        <v>9383096</v>
      </c>
      <c r="G196" s="9">
        <v>9094742</v>
      </c>
      <c r="H196" s="9">
        <v>8860784</v>
      </c>
      <c r="I196" s="9">
        <v>8777823</v>
      </c>
      <c r="J196" s="9">
        <v>8798128</v>
      </c>
      <c r="K196" s="9">
        <v>8740908</v>
      </c>
      <c r="L196" s="9">
        <v>8613195</v>
      </c>
      <c r="M196" s="9">
        <v>8417906</v>
      </c>
    </row>
    <row r="197" spans="1:13" x14ac:dyDescent="0.25">
      <c r="A197" s="8" t="s">
        <v>80</v>
      </c>
      <c r="B197" s="9">
        <v>10134344</v>
      </c>
      <c r="C197" s="9">
        <v>10134542</v>
      </c>
      <c r="D197" s="9">
        <v>10147930</v>
      </c>
      <c r="E197" s="9">
        <v>10202412</v>
      </c>
      <c r="F197" s="9">
        <v>10152403</v>
      </c>
      <c r="G197" s="9">
        <v>10084712</v>
      </c>
      <c r="H197" s="9">
        <v>10008461</v>
      </c>
      <c r="I197" s="9">
        <v>9829368</v>
      </c>
      <c r="J197" s="9">
        <v>9545745</v>
      </c>
      <c r="K197" s="9">
        <v>9267224</v>
      </c>
      <c r="L197" s="9">
        <v>8980916</v>
      </c>
      <c r="M197" s="9">
        <v>8747724</v>
      </c>
    </row>
    <row r="198" spans="1:13" x14ac:dyDescent="0.25">
      <c r="A198" s="8" t="s">
        <v>81</v>
      </c>
      <c r="B198" s="9">
        <v>9188873</v>
      </c>
      <c r="C198" s="9">
        <v>9188998</v>
      </c>
      <c r="D198" s="9">
        <v>9242555</v>
      </c>
      <c r="E198" s="9">
        <v>9424618</v>
      </c>
      <c r="F198" s="9">
        <v>9626896</v>
      </c>
      <c r="G198" s="9">
        <v>9776822</v>
      </c>
      <c r="H198" s="9">
        <v>9864607</v>
      </c>
      <c r="I198" s="9">
        <v>9940617</v>
      </c>
      <c r="J198" s="9">
        <v>9993369</v>
      </c>
      <c r="K198" s="9">
        <v>9942488</v>
      </c>
      <c r="L198" s="9">
        <v>9871514</v>
      </c>
      <c r="M198" s="9">
        <v>9793688</v>
      </c>
    </row>
    <row r="199" spans="1:13" x14ac:dyDescent="0.25">
      <c r="A199" s="8" t="s">
        <v>82</v>
      </c>
      <c r="B199" s="9">
        <v>8013600</v>
      </c>
      <c r="C199" s="9">
        <v>8013732</v>
      </c>
      <c r="D199" s="9">
        <v>8093092</v>
      </c>
      <c r="E199" s="9">
        <v>8486592</v>
      </c>
      <c r="F199" s="9">
        <v>8463169</v>
      </c>
      <c r="G199" s="9">
        <v>8589174</v>
      </c>
      <c r="H199" s="9">
        <v>8769523</v>
      </c>
      <c r="I199" s="9">
        <v>8973433</v>
      </c>
      <c r="J199" s="9">
        <v>9147409</v>
      </c>
      <c r="K199" s="9">
        <v>9338316</v>
      </c>
      <c r="L199" s="9">
        <v>9477082</v>
      </c>
      <c r="M199" s="9">
        <v>9556695</v>
      </c>
    </row>
    <row r="200" spans="1:13" x14ac:dyDescent="0.25">
      <c r="A200" s="8" t="s">
        <v>83</v>
      </c>
      <c r="B200" s="9">
        <v>6063042</v>
      </c>
      <c r="C200" s="9">
        <v>6063169</v>
      </c>
      <c r="D200" s="9">
        <v>6099988</v>
      </c>
      <c r="E200" s="9">
        <v>6248708</v>
      </c>
      <c r="F200" s="9">
        <v>6773581</v>
      </c>
      <c r="G200" s="9">
        <v>7052365</v>
      </c>
      <c r="H200" s="9">
        <v>7384188</v>
      </c>
      <c r="I200" s="9">
        <v>7730844</v>
      </c>
      <c r="J200" s="9">
        <v>8107813</v>
      </c>
      <c r="K200" s="9">
        <v>8087026</v>
      </c>
      <c r="L200" s="9">
        <v>8206507</v>
      </c>
      <c r="M200" s="9">
        <v>8376068</v>
      </c>
    </row>
    <row r="201" spans="1:13" x14ac:dyDescent="0.25">
      <c r="A201" s="8" t="s">
        <v>84</v>
      </c>
      <c r="B201" s="9">
        <v>4639814</v>
      </c>
      <c r="C201" s="9">
        <v>4639952</v>
      </c>
      <c r="D201" s="9">
        <v>4664500</v>
      </c>
      <c r="E201" s="9">
        <v>4790082</v>
      </c>
      <c r="F201" s="9">
        <v>4982242</v>
      </c>
      <c r="G201" s="9">
        <v>5267326</v>
      </c>
      <c r="H201" s="9">
        <v>5486186</v>
      </c>
      <c r="I201" s="9">
        <v>5668102</v>
      </c>
      <c r="J201" s="9">
        <v>5809597</v>
      </c>
      <c r="K201" s="9">
        <v>6303858</v>
      </c>
      <c r="L201" s="9">
        <v>6568051</v>
      </c>
      <c r="M201" s="9">
        <v>6878113</v>
      </c>
    </row>
    <row r="202" spans="1:13" x14ac:dyDescent="0.25">
      <c r="A202" s="8" t="s">
        <v>85</v>
      </c>
      <c r="B202" s="9">
        <v>3837939</v>
      </c>
      <c r="C202" s="9">
        <v>3838198</v>
      </c>
      <c r="D202" s="9">
        <v>3833168</v>
      </c>
      <c r="E202" s="9">
        <v>3844639</v>
      </c>
      <c r="F202" s="9">
        <v>3876640</v>
      </c>
      <c r="G202" s="9">
        <v>3952214</v>
      </c>
      <c r="H202" s="9">
        <v>4053271</v>
      </c>
      <c r="I202" s="9">
        <v>4136568</v>
      </c>
      <c r="J202" s="9">
        <v>4255412</v>
      </c>
      <c r="K202" s="9">
        <v>4428664</v>
      </c>
      <c r="L202" s="9">
        <v>4689573</v>
      </c>
      <c r="M202" s="9">
        <v>4885368</v>
      </c>
    </row>
    <row r="203" spans="1:13" x14ac:dyDescent="0.25">
      <c r="A203" s="8" t="s">
        <v>86</v>
      </c>
      <c r="B203" s="9">
        <v>3236511</v>
      </c>
      <c r="C203" s="9">
        <v>3236897</v>
      </c>
      <c r="D203" s="9">
        <v>3236649</v>
      </c>
      <c r="E203" s="9">
        <v>3217047</v>
      </c>
      <c r="F203" s="9">
        <v>3189125</v>
      </c>
      <c r="G203" s="9">
        <v>3153686</v>
      </c>
      <c r="H203" s="9">
        <v>3126600</v>
      </c>
      <c r="I203" s="9">
        <v>3123778</v>
      </c>
      <c r="J203" s="9">
        <v>3142043</v>
      </c>
      <c r="K203" s="9">
        <v>3170561</v>
      </c>
      <c r="L203" s="9">
        <v>3239398</v>
      </c>
      <c r="M203" s="9">
        <v>3324574</v>
      </c>
    </row>
    <row r="204" spans="1:13" x14ac:dyDescent="0.25">
      <c r="A204" s="8" t="s">
        <v>87</v>
      </c>
      <c r="B204" s="9">
        <v>3527976</v>
      </c>
      <c r="C204" s="9">
        <v>3529177</v>
      </c>
      <c r="D204" s="9">
        <v>3553679</v>
      </c>
      <c r="E204" s="9">
        <v>3620460</v>
      </c>
      <c r="F204" s="9">
        <v>3693814</v>
      </c>
      <c r="G204" s="9">
        <v>3740806</v>
      </c>
      <c r="H204" s="9">
        <v>3793502</v>
      </c>
      <c r="I204" s="9">
        <v>3834466</v>
      </c>
      <c r="J204" s="9">
        <v>3872017</v>
      </c>
      <c r="K204" s="9">
        <v>3888519</v>
      </c>
      <c r="L204" s="9">
        <v>3901523</v>
      </c>
      <c r="M204" s="9">
        <v>3904697</v>
      </c>
    </row>
    <row r="205" spans="1:13" x14ac:dyDescent="0.25">
      <c r="A205" s="8"/>
      <c r="B205" s="9"/>
      <c r="C205" s="9"/>
      <c r="D205" s="9"/>
      <c r="E205" s="9"/>
      <c r="F205" s="9"/>
      <c r="G205" s="9"/>
      <c r="H205" s="9"/>
      <c r="I205" s="9"/>
      <c r="J205" s="9"/>
      <c r="K205" s="9"/>
      <c r="L205" s="9"/>
      <c r="M205" s="9"/>
    </row>
    <row r="206" spans="1:13" x14ac:dyDescent="0.25">
      <c r="A206" s="8" t="s">
        <v>88</v>
      </c>
      <c r="B206" s="9">
        <v>27860729</v>
      </c>
      <c r="C206" s="9">
        <v>27860997</v>
      </c>
      <c r="D206" s="9">
        <v>27808054</v>
      </c>
      <c r="E206" s="9">
        <v>27610469</v>
      </c>
      <c r="F206" s="9">
        <v>27432301</v>
      </c>
      <c r="G206" s="9">
        <v>27292269</v>
      </c>
      <c r="H206" s="9">
        <v>27196171</v>
      </c>
      <c r="I206" s="9">
        <v>27115566</v>
      </c>
      <c r="J206" s="9">
        <v>27025669</v>
      </c>
      <c r="K206" s="9">
        <v>26913457</v>
      </c>
      <c r="L206" s="9">
        <v>26733132</v>
      </c>
      <c r="M206" s="9">
        <v>26567544</v>
      </c>
    </row>
    <row r="207" spans="1:13" x14ac:dyDescent="0.25">
      <c r="A207" s="10" t="s">
        <v>89</v>
      </c>
      <c r="B207" s="9">
        <v>7376794</v>
      </c>
      <c r="C207" s="9">
        <v>7376828</v>
      </c>
      <c r="D207" s="9">
        <v>7365206</v>
      </c>
      <c r="E207" s="9">
        <v>7317527</v>
      </c>
      <c r="F207" s="9">
        <v>7257271</v>
      </c>
      <c r="G207" s="9">
        <v>7206127</v>
      </c>
      <c r="H207" s="9">
        <v>7207425</v>
      </c>
      <c r="I207" s="9">
        <v>7220201</v>
      </c>
      <c r="J207" s="9">
        <v>7219460</v>
      </c>
      <c r="K207" s="9">
        <v>7200862</v>
      </c>
      <c r="L207" s="9">
        <v>7144519</v>
      </c>
      <c r="M207" s="9">
        <v>7071235</v>
      </c>
    </row>
    <row r="208" spans="1:13" x14ac:dyDescent="0.25">
      <c r="A208" s="10" t="s">
        <v>90</v>
      </c>
      <c r="B208" s="9">
        <v>13899258</v>
      </c>
      <c r="C208" s="9">
        <v>13899346</v>
      </c>
      <c r="D208" s="9">
        <v>13884059</v>
      </c>
      <c r="E208" s="9">
        <v>13826144</v>
      </c>
      <c r="F208" s="9">
        <v>13784803</v>
      </c>
      <c r="G208" s="9">
        <v>13743859</v>
      </c>
      <c r="H208" s="9">
        <v>13638790</v>
      </c>
      <c r="I208" s="9">
        <v>13555753</v>
      </c>
      <c r="J208" s="9">
        <v>13512851</v>
      </c>
      <c r="K208" s="9">
        <v>13459389</v>
      </c>
      <c r="L208" s="9">
        <v>13393521</v>
      </c>
      <c r="M208" s="9">
        <v>13344547</v>
      </c>
    </row>
    <row r="209" spans="1:13" x14ac:dyDescent="0.25">
      <c r="A209" s="10" t="s">
        <v>91</v>
      </c>
      <c r="B209" s="9">
        <v>6584677</v>
      </c>
      <c r="C209" s="9">
        <v>6584823</v>
      </c>
      <c r="D209" s="9">
        <v>6558789</v>
      </c>
      <c r="E209" s="9">
        <v>6466798</v>
      </c>
      <c r="F209" s="9">
        <v>6390227</v>
      </c>
      <c r="G209" s="9">
        <v>6342283</v>
      </c>
      <c r="H209" s="9">
        <v>6349956</v>
      </c>
      <c r="I209" s="9">
        <v>6339612</v>
      </c>
      <c r="J209" s="9">
        <v>6293358</v>
      </c>
      <c r="K209" s="9">
        <v>6253206</v>
      </c>
      <c r="L209" s="9">
        <v>6195092</v>
      </c>
      <c r="M209" s="9">
        <v>6151762</v>
      </c>
    </row>
    <row r="210" spans="1:13" x14ac:dyDescent="0.25">
      <c r="A210" s="8" t="s">
        <v>92</v>
      </c>
      <c r="B210" s="9">
        <v>82939407</v>
      </c>
      <c r="C210" s="9">
        <v>82941928</v>
      </c>
      <c r="D210" s="9">
        <v>83052511</v>
      </c>
      <c r="E210" s="9">
        <v>83441889</v>
      </c>
      <c r="F210" s="9">
        <v>83372260</v>
      </c>
      <c r="G210" s="9">
        <v>83368369</v>
      </c>
      <c r="H210" s="9">
        <v>83364514</v>
      </c>
      <c r="I210" s="9">
        <v>83343576</v>
      </c>
      <c r="J210" s="9">
        <v>83281377</v>
      </c>
      <c r="K210" s="9">
        <v>83157220</v>
      </c>
      <c r="L210" s="9">
        <v>82932829</v>
      </c>
      <c r="M210" s="9">
        <v>82644635</v>
      </c>
    </row>
    <row r="211" spans="1:13" x14ac:dyDescent="0.25">
      <c r="A211" s="10" t="s">
        <v>93</v>
      </c>
      <c r="B211" s="9">
        <v>12113830</v>
      </c>
      <c r="C211" s="9">
        <v>12114512</v>
      </c>
      <c r="D211" s="9">
        <v>12135662</v>
      </c>
      <c r="E211" s="9">
        <v>12201871</v>
      </c>
      <c r="F211" s="9">
        <v>12252708</v>
      </c>
      <c r="G211" s="9">
        <v>12232755</v>
      </c>
      <c r="H211" s="9">
        <v>12135777</v>
      </c>
      <c r="I211" s="9">
        <v>11956179</v>
      </c>
      <c r="J211" s="9">
        <v>11765180</v>
      </c>
      <c r="K211" s="9">
        <v>11615300</v>
      </c>
      <c r="L211" s="9">
        <v>11519874</v>
      </c>
      <c r="M211" s="9">
        <v>11423027</v>
      </c>
    </row>
    <row r="212" spans="1:13" x14ac:dyDescent="0.25">
      <c r="A212" s="10" t="s">
        <v>94</v>
      </c>
      <c r="B212" s="9">
        <v>33486359</v>
      </c>
      <c r="C212" s="9">
        <v>33487487</v>
      </c>
      <c r="D212" s="9">
        <v>33479273</v>
      </c>
      <c r="E212" s="9">
        <v>33461246</v>
      </c>
      <c r="F212" s="9">
        <v>33493988</v>
      </c>
      <c r="G212" s="9">
        <v>33590164</v>
      </c>
      <c r="H212" s="9">
        <v>33725362</v>
      </c>
      <c r="I212" s="9">
        <v>33866156</v>
      </c>
      <c r="J212" s="9">
        <v>34031546</v>
      </c>
      <c r="K212" s="9">
        <v>34252984</v>
      </c>
      <c r="L212" s="9">
        <v>34470248</v>
      </c>
      <c r="M212" s="9">
        <v>34705595</v>
      </c>
    </row>
    <row r="213" spans="1:13" x14ac:dyDescent="0.25">
      <c r="A213" s="10" t="s">
        <v>95</v>
      </c>
      <c r="B213" s="9">
        <v>37339218</v>
      </c>
      <c r="C213" s="9">
        <v>37339929</v>
      </c>
      <c r="D213" s="9">
        <v>37437576</v>
      </c>
      <c r="E213" s="9">
        <v>37778772</v>
      </c>
      <c r="F213" s="9">
        <v>37625564</v>
      </c>
      <c r="G213" s="9">
        <v>37545450</v>
      </c>
      <c r="H213" s="9">
        <v>37503375</v>
      </c>
      <c r="I213" s="9">
        <v>37521241</v>
      </c>
      <c r="J213" s="9">
        <v>37484651</v>
      </c>
      <c r="K213" s="9">
        <v>37288936</v>
      </c>
      <c r="L213" s="9">
        <v>36942707</v>
      </c>
      <c r="M213" s="9">
        <v>36516013</v>
      </c>
    </row>
    <row r="214" spans="1:13" x14ac:dyDescent="0.25">
      <c r="A214" s="8" t="s">
        <v>96</v>
      </c>
      <c r="B214" s="9">
        <v>21305282</v>
      </c>
      <c r="C214" s="9">
        <v>21307393</v>
      </c>
      <c r="D214" s="9">
        <v>21387984</v>
      </c>
      <c r="E214" s="9">
        <v>21720936</v>
      </c>
      <c r="F214" s="9">
        <v>22515402</v>
      </c>
      <c r="G214" s="9">
        <v>23166397</v>
      </c>
      <c r="H214" s="9">
        <v>23843747</v>
      </c>
      <c r="I214" s="9">
        <v>24493758</v>
      </c>
      <c r="J214" s="9">
        <v>25186882</v>
      </c>
      <c r="K214" s="9">
        <v>25878628</v>
      </c>
      <c r="L214" s="9">
        <v>26605052</v>
      </c>
      <c r="M214" s="9">
        <v>27368820</v>
      </c>
    </row>
    <row r="215" spans="1:13" x14ac:dyDescent="0.25">
      <c r="A215" s="8" t="s">
        <v>87</v>
      </c>
      <c r="B215" s="9">
        <v>3527976</v>
      </c>
      <c r="C215" s="9">
        <v>3529177</v>
      </c>
      <c r="D215" s="9">
        <v>3553679</v>
      </c>
      <c r="E215" s="9">
        <v>3620460</v>
      </c>
      <c r="F215" s="9">
        <v>3693814</v>
      </c>
      <c r="G215" s="9">
        <v>3740806</v>
      </c>
      <c r="H215" s="9">
        <v>3793502</v>
      </c>
      <c r="I215" s="9">
        <v>3834466</v>
      </c>
      <c r="J215" s="9">
        <v>3872017</v>
      </c>
      <c r="K215" s="9">
        <v>3888519</v>
      </c>
      <c r="L215" s="9">
        <v>3901523</v>
      </c>
      <c r="M215" s="9">
        <v>3904697</v>
      </c>
    </row>
    <row r="216" spans="1:13" x14ac:dyDescent="0.25">
      <c r="A216" s="8"/>
      <c r="B216" s="9"/>
      <c r="C216" s="9"/>
      <c r="D216" s="9"/>
      <c r="E216" s="9"/>
      <c r="F216" s="9"/>
      <c r="G216" s="9"/>
      <c r="H216" s="9"/>
      <c r="I216" s="9"/>
      <c r="J216" s="9"/>
      <c r="K216" s="9"/>
      <c r="L216" s="9"/>
      <c r="M216" s="9"/>
    </row>
    <row r="217" spans="1:13" x14ac:dyDescent="0.25">
      <c r="A217" s="8" t="s">
        <v>97</v>
      </c>
      <c r="B217" s="9">
        <v>107603146</v>
      </c>
      <c r="C217" s="9">
        <v>107607860</v>
      </c>
      <c r="D217" s="9">
        <v>107787194</v>
      </c>
      <c r="E217" s="9">
        <v>108456325</v>
      </c>
      <c r="F217" s="9">
        <v>109118555</v>
      </c>
      <c r="G217" s="9">
        <v>109727349</v>
      </c>
      <c r="H217" s="9">
        <v>110388292</v>
      </c>
      <c r="I217" s="9">
        <v>111008678</v>
      </c>
      <c r="J217" s="9">
        <v>111660029</v>
      </c>
      <c r="K217" s="9">
        <v>112224845</v>
      </c>
      <c r="L217" s="9">
        <v>112657100</v>
      </c>
      <c r="M217" s="9">
        <v>113093286</v>
      </c>
    </row>
    <row r="218" spans="1:13" x14ac:dyDescent="0.25">
      <c r="A218" s="8" t="s">
        <v>98</v>
      </c>
      <c r="B218" s="9">
        <v>104244689</v>
      </c>
      <c r="C218" s="9">
        <v>104249321</v>
      </c>
      <c r="D218" s="9">
        <v>104440495</v>
      </c>
      <c r="E218" s="9">
        <v>105162825</v>
      </c>
      <c r="F218" s="9">
        <v>105887662</v>
      </c>
      <c r="G218" s="9">
        <v>106534766</v>
      </c>
      <c r="H218" s="9">
        <v>107208261</v>
      </c>
      <c r="I218" s="9">
        <v>107837334</v>
      </c>
      <c r="J218" s="9">
        <v>108468259</v>
      </c>
      <c r="K218" s="9">
        <v>109035848</v>
      </c>
      <c r="L218" s="9">
        <v>109537881</v>
      </c>
      <c r="M218" s="9">
        <v>110013455</v>
      </c>
    </row>
    <row r="219" spans="1:13" x14ac:dyDescent="0.25">
      <c r="A219" s="8" t="s">
        <v>99</v>
      </c>
      <c r="B219" s="9">
        <v>50588799</v>
      </c>
      <c r="C219" s="9">
        <v>50590732</v>
      </c>
      <c r="D219" s="9">
        <v>50585160</v>
      </c>
      <c r="E219" s="9">
        <v>50548764</v>
      </c>
      <c r="F219" s="9">
        <v>50562348</v>
      </c>
      <c r="G219" s="9">
        <v>50593829</v>
      </c>
      <c r="H219" s="9">
        <v>50616765</v>
      </c>
      <c r="I219" s="9">
        <v>50592473</v>
      </c>
      <c r="J219" s="9">
        <v>50562325</v>
      </c>
      <c r="K219" s="9">
        <v>50589095</v>
      </c>
      <c r="L219" s="9">
        <v>50644801</v>
      </c>
      <c r="M219" s="9">
        <v>50751960</v>
      </c>
    </row>
    <row r="220" spans="1:13" x14ac:dyDescent="0.25">
      <c r="A220" s="8"/>
      <c r="B220" s="9"/>
      <c r="C220" s="9"/>
      <c r="D220" s="9"/>
      <c r="E220" s="9"/>
      <c r="F220" s="9"/>
      <c r="G220" s="9"/>
      <c r="H220" s="9"/>
      <c r="I220" s="9"/>
      <c r="J220" s="9"/>
      <c r="K220" s="9"/>
      <c r="L220" s="9"/>
      <c r="M220" s="9"/>
    </row>
    <row r="221" spans="1:13" x14ac:dyDescent="0.25">
      <c r="A221" s="11" t="s">
        <v>100</v>
      </c>
      <c r="B221" s="12">
        <v>40.799999999999997</v>
      </c>
      <c r="C221" s="12">
        <v>40.799999999999997</v>
      </c>
      <c r="D221" s="12">
        <v>40.799999999999997</v>
      </c>
      <c r="E221" s="12">
        <v>41.1</v>
      </c>
      <c r="F221" s="12">
        <v>41.3</v>
      </c>
      <c r="G221" s="12">
        <v>41.5</v>
      </c>
      <c r="H221" s="12">
        <v>41.7</v>
      </c>
      <c r="I221" s="12">
        <v>41.8</v>
      </c>
      <c r="J221" s="12">
        <v>41.8</v>
      </c>
      <c r="K221" s="12">
        <v>42</v>
      </c>
      <c r="L221" s="12">
        <v>42.1</v>
      </c>
      <c r="M221" s="12">
        <v>42.2</v>
      </c>
    </row>
    <row r="222" spans="1:13" s="7" customFormat="1" ht="33.9" customHeight="1" x14ac:dyDescent="0.3">
      <c r="A222" s="16" t="s">
        <v>102</v>
      </c>
      <c r="B222" s="6">
        <v>50477594</v>
      </c>
      <c r="C222" s="6">
        <v>50478611</v>
      </c>
      <c r="D222" s="6">
        <v>50742885</v>
      </c>
      <c r="E222" s="6">
        <v>51857244</v>
      </c>
      <c r="F222" s="6">
        <v>52926701</v>
      </c>
      <c r="G222" s="6">
        <v>53990334</v>
      </c>
      <c r="H222" s="6">
        <v>55088193</v>
      </c>
      <c r="I222" s="6">
        <v>56254742</v>
      </c>
      <c r="J222" s="6">
        <v>57450887</v>
      </c>
      <c r="K222" s="6">
        <v>58573530</v>
      </c>
      <c r="L222" s="6">
        <v>59639869</v>
      </c>
      <c r="M222" s="6">
        <v>60572237</v>
      </c>
    </row>
    <row r="223" spans="1:13" x14ac:dyDescent="0.25">
      <c r="A223" s="8" t="s">
        <v>25</v>
      </c>
      <c r="B223" s="9">
        <v>5114488</v>
      </c>
      <c r="C223" s="9">
        <v>5114495</v>
      </c>
      <c r="D223" s="9">
        <v>5126014</v>
      </c>
      <c r="E223" s="9">
        <v>5153734</v>
      </c>
      <c r="F223" s="9">
        <v>5128485</v>
      </c>
      <c r="G223" s="9">
        <v>5098283</v>
      </c>
      <c r="H223" s="9">
        <v>5108344</v>
      </c>
      <c r="I223" s="9">
        <v>5120928</v>
      </c>
      <c r="J223" s="9">
        <v>5131813</v>
      </c>
      <c r="K223" s="9">
        <v>5139350</v>
      </c>
      <c r="L223" s="9">
        <v>5126651</v>
      </c>
      <c r="M223" s="9">
        <v>5094211</v>
      </c>
    </row>
    <row r="224" spans="1:13" x14ac:dyDescent="0.25">
      <c r="A224" s="8" t="s">
        <v>38</v>
      </c>
      <c r="B224" s="9">
        <v>4790771</v>
      </c>
      <c r="C224" s="9">
        <v>4790780</v>
      </c>
      <c r="D224" s="9">
        <v>4810330</v>
      </c>
      <c r="E224" s="9">
        <v>4901906</v>
      </c>
      <c r="F224" s="9">
        <v>5020760</v>
      </c>
      <c r="G224" s="9">
        <v>5126063</v>
      </c>
      <c r="H224" s="9">
        <v>5182860</v>
      </c>
      <c r="I224" s="9">
        <v>5233450</v>
      </c>
      <c r="J224" s="9">
        <v>5271853</v>
      </c>
      <c r="K224" s="9">
        <v>5259163</v>
      </c>
      <c r="L224" s="9">
        <v>5238753</v>
      </c>
      <c r="M224" s="9">
        <v>5243825</v>
      </c>
    </row>
    <row r="225" spans="1:13" x14ac:dyDescent="0.25">
      <c r="A225" s="8" t="s">
        <v>39</v>
      </c>
      <c r="B225" s="9">
        <v>4525242</v>
      </c>
      <c r="C225" s="9">
        <v>4525263</v>
      </c>
      <c r="D225" s="9">
        <v>4542304</v>
      </c>
      <c r="E225" s="9">
        <v>4624018</v>
      </c>
      <c r="F225" s="9">
        <v>4694158</v>
      </c>
      <c r="G225" s="9">
        <v>4770814</v>
      </c>
      <c r="H225" s="9">
        <v>4856133</v>
      </c>
      <c r="I225" s="9">
        <v>4934391</v>
      </c>
      <c r="J225" s="9">
        <v>5036403</v>
      </c>
      <c r="K225" s="9">
        <v>5163847</v>
      </c>
      <c r="L225" s="9">
        <v>5275768</v>
      </c>
      <c r="M225" s="9">
        <v>5323761</v>
      </c>
    </row>
    <row r="226" spans="1:13" x14ac:dyDescent="0.25">
      <c r="A226" s="8" t="s">
        <v>40</v>
      </c>
      <c r="B226" s="9">
        <v>4532155</v>
      </c>
      <c r="C226" s="9">
        <v>4532323</v>
      </c>
      <c r="D226" s="9">
        <v>4541838</v>
      </c>
      <c r="E226" s="9">
        <v>4561922</v>
      </c>
      <c r="F226" s="9">
        <v>4564980</v>
      </c>
      <c r="G226" s="9">
        <v>4587495</v>
      </c>
      <c r="H226" s="9">
        <v>4627689</v>
      </c>
      <c r="I226" s="9">
        <v>4710191</v>
      </c>
      <c r="J226" s="9">
        <v>4803919</v>
      </c>
      <c r="K226" s="9">
        <v>4883769</v>
      </c>
      <c r="L226" s="9">
        <v>4965325</v>
      </c>
      <c r="M226" s="9">
        <v>5040048</v>
      </c>
    </row>
    <row r="227" spans="1:13" x14ac:dyDescent="0.25">
      <c r="A227" s="8" t="s">
        <v>41</v>
      </c>
      <c r="B227" s="9">
        <v>4322275</v>
      </c>
      <c r="C227" s="9">
        <v>4322395</v>
      </c>
      <c r="D227" s="9">
        <v>4343944</v>
      </c>
      <c r="E227" s="9">
        <v>4444637</v>
      </c>
      <c r="F227" s="9">
        <v>4564111</v>
      </c>
      <c r="G227" s="9">
        <v>4657975</v>
      </c>
      <c r="H227" s="9">
        <v>4746214</v>
      </c>
      <c r="I227" s="9">
        <v>4785168</v>
      </c>
      <c r="J227" s="9">
        <v>4800583</v>
      </c>
      <c r="K227" s="9">
        <v>4802060</v>
      </c>
      <c r="L227" s="9">
        <v>4820120</v>
      </c>
      <c r="M227" s="9">
        <v>4844542</v>
      </c>
    </row>
    <row r="228" spans="1:13" x14ac:dyDescent="0.25">
      <c r="A228" s="8" t="s">
        <v>42</v>
      </c>
      <c r="B228" s="9">
        <v>4310471</v>
      </c>
      <c r="C228" s="9">
        <v>4310588</v>
      </c>
      <c r="D228" s="9">
        <v>4313373</v>
      </c>
      <c r="E228" s="9">
        <v>4339819</v>
      </c>
      <c r="F228" s="9">
        <v>4349802</v>
      </c>
      <c r="G228" s="9">
        <v>4377712</v>
      </c>
      <c r="H228" s="9">
        <v>4434680</v>
      </c>
      <c r="I228" s="9">
        <v>4526723</v>
      </c>
      <c r="J228" s="9">
        <v>4643557</v>
      </c>
      <c r="K228" s="9">
        <v>4770505</v>
      </c>
      <c r="L228" s="9">
        <v>4865962</v>
      </c>
      <c r="M228" s="9">
        <v>4939078</v>
      </c>
    </row>
    <row r="229" spans="1:13" x14ac:dyDescent="0.25">
      <c r="A229" s="8" t="s">
        <v>43</v>
      </c>
      <c r="B229" s="9">
        <v>4124483</v>
      </c>
      <c r="C229" s="9">
        <v>4124575</v>
      </c>
      <c r="D229" s="9">
        <v>4144122</v>
      </c>
      <c r="E229" s="9">
        <v>4220942</v>
      </c>
      <c r="F229" s="9">
        <v>4297275</v>
      </c>
      <c r="G229" s="9">
        <v>4364923</v>
      </c>
      <c r="H229" s="9">
        <v>4416893</v>
      </c>
      <c r="I229" s="9">
        <v>4437274</v>
      </c>
      <c r="J229" s="9">
        <v>4482470</v>
      </c>
      <c r="K229" s="9">
        <v>4504994</v>
      </c>
      <c r="L229" s="9">
        <v>4540007</v>
      </c>
      <c r="M229" s="9">
        <v>4586185</v>
      </c>
    </row>
    <row r="230" spans="1:13" x14ac:dyDescent="0.25">
      <c r="A230" s="8" t="s">
        <v>44</v>
      </c>
      <c r="B230" s="9">
        <v>3856340</v>
      </c>
      <c r="C230" s="9">
        <v>3856448</v>
      </c>
      <c r="D230" s="9">
        <v>3870598</v>
      </c>
      <c r="E230" s="9">
        <v>3919349</v>
      </c>
      <c r="F230" s="9">
        <v>3980086</v>
      </c>
      <c r="G230" s="9">
        <v>4044432</v>
      </c>
      <c r="H230" s="9">
        <v>4105880</v>
      </c>
      <c r="I230" s="9">
        <v>4210942</v>
      </c>
      <c r="J230" s="9">
        <v>4301316</v>
      </c>
      <c r="K230" s="9">
        <v>4387294</v>
      </c>
      <c r="L230" s="9">
        <v>4463380</v>
      </c>
      <c r="M230" s="9">
        <v>4509927</v>
      </c>
    </row>
    <row r="231" spans="1:13" x14ac:dyDescent="0.25">
      <c r="A231" s="8" t="s">
        <v>45</v>
      </c>
      <c r="B231" s="9">
        <v>3442400</v>
      </c>
      <c r="C231" s="9">
        <v>3442495</v>
      </c>
      <c r="D231" s="9">
        <v>3463031</v>
      </c>
      <c r="E231" s="9">
        <v>3564691</v>
      </c>
      <c r="F231" s="9">
        <v>3663680</v>
      </c>
      <c r="G231" s="9">
        <v>3744725</v>
      </c>
      <c r="H231" s="9">
        <v>3822208</v>
      </c>
      <c r="I231" s="9">
        <v>3889100</v>
      </c>
      <c r="J231" s="9">
        <v>3950497</v>
      </c>
      <c r="K231" s="9">
        <v>4020768</v>
      </c>
      <c r="L231" s="9">
        <v>4091168</v>
      </c>
      <c r="M231" s="9">
        <v>4146558</v>
      </c>
    </row>
    <row r="232" spans="1:13" x14ac:dyDescent="0.25">
      <c r="A232" s="8" t="s">
        <v>46</v>
      </c>
      <c r="B232" s="9">
        <v>3022074</v>
      </c>
      <c r="C232" s="9">
        <v>3022171</v>
      </c>
      <c r="D232" s="9">
        <v>3042087</v>
      </c>
      <c r="E232" s="9">
        <v>3131647</v>
      </c>
      <c r="F232" s="9">
        <v>3205497</v>
      </c>
      <c r="G232" s="9">
        <v>3283218</v>
      </c>
      <c r="H232" s="9">
        <v>3350907</v>
      </c>
      <c r="I232" s="9">
        <v>3446665</v>
      </c>
      <c r="J232" s="9">
        <v>3554011</v>
      </c>
      <c r="K232" s="9">
        <v>3657802</v>
      </c>
      <c r="L232" s="9">
        <v>3742323</v>
      </c>
      <c r="M232" s="9">
        <v>3815729</v>
      </c>
    </row>
    <row r="233" spans="1:13" x14ac:dyDescent="0.25">
      <c r="A233" s="8" t="s">
        <v>47</v>
      </c>
      <c r="B233" s="9">
        <v>2441454</v>
      </c>
      <c r="C233" s="9">
        <v>2441509</v>
      </c>
      <c r="D233" s="9">
        <v>2469334</v>
      </c>
      <c r="E233" s="9">
        <v>2574715</v>
      </c>
      <c r="F233" s="9">
        <v>2680682</v>
      </c>
      <c r="G233" s="9">
        <v>2793209</v>
      </c>
      <c r="H233" s="9">
        <v>2907397</v>
      </c>
      <c r="I233" s="9">
        <v>3002343</v>
      </c>
      <c r="J233" s="9">
        <v>3094947</v>
      </c>
      <c r="K233" s="9">
        <v>3170641</v>
      </c>
      <c r="L233" s="9">
        <v>3248993</v>
      </c>
      <c r="M233" s="9">
        <v>3312479</v>
      </c>
    </row>
    <row r="234" spans="1:13" x14ac:dyDescent="0.25">
      <c r="A234" s="8" t="s">
        <v>48</v>
      </c>
      <c r="B234" s="9">
        <v>1841432</v>
      </c>
      <c r="C234" s="9">
        <v>1841474</v>
      </c>
      <c r="D234" s="9">
        <v>1866006</v>
      </c>
      <c r="E234" s="9">
        <v>1972535</v>
      </c>
      <c r="F234" s="9">
        <v>2087976</v>
      </c>
      <c r="G234" s="9">
        <v>2192356</v>
      </c>
      <c r="H234" s="9">
        <v>2297989</v>
      </c>
      <c r="I234" s="9">
        <v>2416150</v>
      </c>
      <c r="J234" s="9">
        <v>2520346</v>
      </c>
      <c r="K234" s="9">
        <v>2625727</v>
      </c>
      <c r="L234" s="9">
        <v>2737917</v>
      </c>
      <c r="M234" s="9">
        <v>2848574</v>
      </c>
    </row>
    <row r="235" spans="1:13" x14ac:dyDescent="0.25">
      <c r="A235" s="8" t="s">
        <v>49</v>
      </c>
      <c r="B235" s="9">
        <v>1372385</v>
      </c>
      <c r="C235" s="9">
        <v>1372409</v>
      </c>
      <c r="D235" s="9">
        <v>1393545</v>
      </c>
      <c r="E235" s="9">
        <v>1481128</v>
      </c>
      <c r="F235" s="9">
        <v>1545018</v>
      </c>
      <c r="G235" s="9">
        <v>1621250</v>
      </c>
      <c r="H235" s="9">
        <v>1711778</v>
      </c>
      <c r="I235" s="9">
        <v>1813079</v>
      </c>
      <c r="J235" s="9">
        <v>1915980</v>
      </c>
      <c r="K235" s="9">
        <v>2027536</v>
      </c>
      <c r="L235" s="9">
        <v>2128704</v>
      </c>
      <c r="M235" s="9">
        <v>2228354</v>
      </c>
    </row>
    <row r="236" spans="1:13" x14ac:dyDescent="0.25">
      <c r="A236" s="8" t="s">
        <v>50</v>
      </c>
      <c r="B236" s="9">
        <v>948576</v>
      </c>
      <c r="C236" s="9">
        <v>948587</v>
      </c>
      <c r="D236" s="9">
        <v>960587</v>
      </c>
      <c r="E236" s="9">
        <v>1019215</v>
      </c>
      <c r="F236" s="9">
        <v>1101035</v>
      </c>
      <c r="G236" s="9">
        <v>1177112</v>
      </c>
      <c r="H236" s="9">
        <v>1254882</v>
      </c>
      <c r="I236" s="9">
        <v>1339579</v>
      </c>
      <c r="J236" s="9">
        <v>1423086</v>
      </c>
      <c r="K236" s="9">
        <v>1484129</v>
      </c>
      <c r="L236" s="9">
        <v>1556876</v>
      </c>
      <c r="M236" s="9">
        <v>1640334</v>
      </c>
    </row>
    <row r="237" spans="1:13" x14ac:dyDescent="0.25">
      <c r="A237" s="8" t="s">
        <v>51</v>
      </c>
      <c r="B237" s="9">
        <v>700142</v>
      </c>
      <c r="C237" s="9">
        <v>700151</v>
      </c>
      <c r="D237" s="9">
        <v>707455</v>
      </c>
      <c r="E237" s="9">
        <v>736589</v>
      </c>
      <c r="F237" s="9">
        <v>769935</v>
      </c>
      <c r="G237" s="9">
        <v>812230</v>
      </c>
      <c r="H237" s="9">
        <v>856074</v>
      </c>
      <c r="I237" s="9">
        <v>905841</v>
      </c>
      <c r="J237" s="9">
        <v>961537</v>
      </c>
      <c r="K237" s="9">
        <v>1038823</v>
      </c>
      <c r="L237" s="9">
        <v>1110447</v>
      </c>
      <c r="M237" s="9">
        <v>1181785</v>
      </c>
    </row>
    <row r="238" spans="1:13" x14ac:dyDescent="0.25">
      <c r="A238" s="8" t="s">
        <v>52</v>
      </c>
      <c r="B238" s="9">
        <v>510808</v>
      </c>
      <c r="C238" s="9">
        <v>510816</v>
      </c>
      <c r="D238" s="9">
        <v>515184</v>
      </c>
      <c r="E238" s="9">
        <v>536008</v>
      </c>
      <c r="F238" s="9">
        <v>558650</v>
      </c>
      <c r="G238" s="9">
        <v>586237</v>
      </c>
      <c r="H238" s="9">
        <v>615067</v>
      </c>
      <c r="I238" s="9">
        <v>642358</v>
      </c>
      <c r="J238" s="9">
        <v>670376</v>
      </c>
      <c r="K238" s="9">
        <v>701805</v>
      </c>
      <c r="L238" s="9">
        <v>741233</v>
      </c>
      <c r="M238" s="9">
        <v>780314</v>
      </c>
    </row>
    <row r="239" spans="1:13" x14ac:dyDescent="0.25">
      <c r="A239" s="8" t="s">
        <v>53</v>
      </c>
      <c r="B239" s="9">
        <v>351488</v>
      </c>
      <c r="C239" s="9">
        <v>351498</v>
      </c>
      <c r="D239" s="9">
        <v>356838</v>
      </c>
      <c r="E239" s="9">
        <v>375529</v>
      </c>
      <c r="F239" s="9">
        <v>392546</v>
      </c>
      <c r="G239" s="9">
        <v>405885</v>
      </c>
      <c r="H239" s="9">
        <v>420179</v>
      </c>
      <c r="I239" s="9">
        <v>437538</v>
      </c>
      <c r="J239" s="9">
        <v>456958</v>
      </c>
      <c r="K239" s="9">
        <v>477453</v>
      </c>
      <c r="L239" s="9">
        <v>502613</v>
      </c>
      <c r="M239" s="9">
        <v>527437</v>
      </c>
    </row>
    <row r="240" spans="1:13" x14ac:dyDescent="0.25">
      <c r="A240" s="8" t="s">
        <v>54</v>
      </c>
      <c r="B240" s="9">
        <v>270610</v>
      </c>
      <c r="C240" s="9">
        <v>270634</v>
      </c>
      <c r="D240" s="9">
        <v>276295</v>
      </c>
      <c r="E240" s="9">
        <v>298860</v>
      </c>
      <c r="F240" s="9">
        <v>322025</v>
      </c>
      <c r="G240" s="9">
        <v>346415</v>
      </c>
      <c r="H240" s="9">
        <v>373019</v>
      </c>
      <c r="I240" s="9">
        <v>403022</v>
      </c>
      <c r="J240" s="9">
        <v>431235</v>
      </c>
      <c r="K240" s="9">
        <v>457864</v>
      </c>
      <c r="L240" s="9">
        <v>483629</v>
      </c>
      <c r="M240" s="9">
        <v>509096</v>
      </c>
    </row>
    <row r="241" spans="1:13" x14ac:dyDescent="0.25">
      <c r="A241" s="8"/>
      <c r="B241" s="9"/>
      <c r="C241" s="9"/>
      <c r="D241" s="9"/>
      <c r="E241" s="9"/>
      <c r="F241" s="9"/>
      <c r="G241" s="9"/>
      <c r="H241" s="9"/>
      <c r="I241" s="9"/>
      <c r="J241" s="9"/>
      <c r="K241" s="9"/>
      <c r="L241" s="9"/>
      <c r="M241" s="9"/>
    </row>
    <row r="242" spans="1:13" x14ac:dyDescent="0.25">
      <c r="A242" s="8" t="s">
        <v>55</v>
      </c>
      <c r="B242" s="9">
        <v>17130891</v>
      </c>
      <c r="C242" s="9">
        <v>17131032</v>
      </c>
      <c r="D242" s="9">
        <v>17182758</v>
      </c>
      <c r="E242" s="9">
        <v>17389609</v>
      </c>
      <c r="F242" s="9">
        <v>17559320</v>
      </c>
      <c r="G242" s="9">
        <v>17730245</v>
      </c>
      <c r="H242" s="9">
        <v>17925841</v>
      </c>
      <c r="I242" s="9">
        <v>18140554</v>
      </c>
      <c r="J242" s="9">
        <v>18359136</v>
      </c>
      <c r="K242" s="9">
        <v>18527115</v>
      </c>
      <c r="L242" s="9">
        <v>18631271</v>
      </c>
      <c r="M242" s="9">
        <v>18687565</v>
      </c>
    </row>
    <row r="243" spans="1:13" x14ac:dyDescent="0.25">
      <c r="A243" s="10" t="s">
        <v>56</v>
      </c>
      <c r="B243" s="9">
        <v>5114488</v>
      </c>
      <c r="C243" s="9">
        <v>5114495</v>
      </c>
      <c r="D243" s="9">
        <v>5126014</v>
      </c>
      <c r="E243" s="9">
        <v>5153734</v>
      </c>
      <c r="F243" s="9">
        <v>5128485</v>
      </c>
      <c r="G243" s="9">
        <v>5098283</v>
      </c>
      <c r="H243" s="9">
        <v>5108344</v>
      </c>
      <c r="I243" s="9">
        <v>5120928</v>
      </c>
      <c r="J243" s="9">
        <v>5131813</v>
      </c>
      <c r="K243" s="9">
        <v>5139350</v>
      </c>
      <c r="L243" s="9">
        <v>5126651</v>
      </c>
      <c r="M243" s="9">
        <v>5094211</v>
      </c>
    </row>
    <row r="244" spans="1:13" x14ac:dyDescent="0.25">
      <c r="A244" s="10" t="s">
        <v>57</v>
      </c>
      <c r="B244" s="9">
        <v>8425563</v>
      </c>
      <c r="C244" s="9">
        <v>8425582</v>
      </c>
      <c r="D244" s="9">
        <v>8464524</v>
      </c>
      <c r="E244" s="9">
        <v>8628037</v>
      </c>
      <c r="F244" s="9">
        <v>8804562</v>
      </c>
      <c r="G244" s="9">
        <v>8968531</v>
      </c>
      <c r="H244" s="9">
        <v>9073091</v>
      </c>
      <c r="I244" s="9">
        <v>9194915</v>
      </c>
      <c r="J244" s="9">
        <v>9334396</v>
      </c>
      <c r="K244" s="9">
        <v>9429295</v>
      </c>
      <c r="L244" s="9">
        <v>9497123</v>
      </c>
      <c r="M244" s="9">
        <v>9524887</v>
      </c>
    </row>
    <row r="245" spans="1:13" x14ac:dyDescent="0.25">
      <c r="A245" s="10" t="s">
        <v>58</v>
      </c>
      <c r="B245" s="9">
        <v>3590840</v>
      </c>
      <c r="C245" s="9">
        <v>3590955</v>
      </c>
      <c r="D245" s="9">
        <v>3592220</v>
      </c>
      <c r="E245" s="9">
        <v>3607838</v>
      </c>
      <c r="F245" s="9">
        <v>3626273</v>
      </c>
      <c r="G245" s="9">
        <v>3663431</v>
      </c>
      <c r="H245" s="9">
        <v>3744406</v>
      </c>
      <c r="I245" s="9">
        <v>3824711</v>
      </c>
      <c r="J245" s="9">
        <v>3892927</v>
      </c>
      <c r="K245" s="9">
        <v>3958470</v>
      </c>
      <c r="L245" s="9">
        <v>4007497</v>
      </c>
      <c r="M245" s="9">
        <v>4068467</v>
      </c>
    </row>
    <row r="246" spans="1:13" x14ac:dyDescent="0.25">
      <c r="A246" s="8" t="s">
        <v>59</v>
      </c>
      <c r="B246" s="9">
        <v>30565079</v>
      </c>
      <c r="C246" s="9">
        <v>30565893</v>
      </c>
      <c r="D246" s="9">
        <v>30743768</v>
      </c>
      <c r="E246" s="9">
        <v>31501434</v>
      </c>
      <c r="F246" s="9">
        <v>32223190</v>
      </c>
      <c r="G246" s="9">
        <v>32932210</v>
      </c>
      <c r="H246" s="9">
        <v>33643131</v>
      </c>
      <c r="I246" s="9">
        <v>34385850</v>
      </c>
      <c r="J246" s="9">
        <v>35148559</v>
      </c>
      <c r="K246" s="9">
        <v>35886341</v>
      </c>
      <c r="L246" s="9">
        <v>36613800</v>
      </c>
      <c r="M246" s="9">
        <v>37245706</v>
      </c>
    </row>
    <row r="247" spans="1:13" x14ac:dyDescent="0.25">
      <c r="A247" s="10" t="s">
        <v>60</v>
      </c>
      <c r="B247" s="9">
        <v>6154040</v>
      </c>
      <c r="C247" s="9">
        <v>6154224</v>
      </c>
      <c r="D247" s="9">
        <v>6181672</v>
      </c>
      <c r="E247" s="9">
        <v>6296608</v>
      </c>
      <c r="F247" s="9">
        <v>6413174</v>
      </c>
      <c r="G247" s="9">
        <v>6510385</v>
      </c>
      <c r="H247" s="9">
        <v>6595399</v>
      </c>
      <c r="I247" s="9">
        <v>6643574</v>
      </c>
      <c r="J247" s="9">
        <v>6685435</v>
      </c>
      <c r="K247" s="9">
        <v>6721074</v>
      </c>
      <c r="L247" s="9">
        <v>6795346</v>
      </c>
      <c r="M247" s="9">
        <v>6858822</v>
      </c>
    </row>
    <row r="248" spans="1:13" x14ac:dyDescent="0.25">
      <c r="A248" s="10" t="s">
        <v>61</v>
      </c>
      <c r="B248" s="9">
        <v>15733694</v>
      </c>
      <c r="C248" s="9">
        <v>15734106</v>
      </c>
      <c r="D248" s="9">
        <v>15791124</v>
      </c>
      <c r="E248" s="9">
        <v>16044801</v>
      </c>
      <c r="F248" s="9">
        <v>16290843</v>
      </c>
      <c r="G248" s="9">
        <v>16531792</v>
      </c>
      <c r="H248" s="9">
        <v>16779661</v>
      </c>
      <c r="I248" s="9">
        <v>17064039</v>
      </c>
      <c r="J248" s="9">
        <v>17377840</v>
      </c>
      <c r="K248" s="9">
        <v>17683561</v>
      </c>
      <c r="L248" s="9">
        <v>17960517</v>
      </c>
      <c r="M248" s="9">
        <v>18181748</v>
      </c>
    </row>
    <row r="249" spans="1:13" x14ac:dyDescent="0.25">
      <c r="A249" s="10" t="s">
        <v>62</v>
      </c>
      <c r="B249" s="9">
        <v>8677345</v>
      </c>
      <c r="C249" s="9">
        <v>8677563</v>
      </c>
      <c r="D249" s="9">
        <v>8770972</v>
      </c>
      <c r="E249" s="9">
        <v>9160025</v>
      </c>
      <c r="F249" s="9">
        <v>9519173</v>
      </c>
      <c r="G249" s="9">
        <v>9890033</v>
      </c>
      <c r="H249" s="9">
        <v>10268071</v>
      </c>
      <c r="I249" s="9">
        <v>10678237</v>
      </c>
      <c r="J249" s="9">
        <v>11085284</v>
      </c>
      <c r="K249" s="9">
        <v>11481706</v>
      </c>
      <c r="L249" s="9">
        <v>11857937</v>
      </c>
      <c r="M249" s="9">
        <v>12205136</v>
      </c>
    </row>
    <row r="250" spans="1:13" x14ac:dyDescent="0.25">
      <c r="A250" s="8" t="s">
        <v>63</v>
      </c>
      <c r="B250" s="9">
        <v>2781624</v>
      </c>
      <c r="C250" s="9">
        <v>2781686</v>
      </c>
      <c r="D250" s="9">
        <v>2816359</v>
      </c>
      <c r="E250" s="9">
        <v>2966201</v>
      </c>
      <c r="F250" s="9">
        <v>3144191</v>
      </c>
      <c r="G250" s="9">
        <v>3327879</v>
      </c>
      <c r="H250" s="9">
        <v>3519221</v>
      </c>
      <c r="I250" s="9">
        <v>3728338</v>
      </c>
      <c r="J250" s="9">
        <v>3943192</v>
      </c>
      <c r="K250" s="9">
        <v>4160074</v>
      </c>
      <c r="L250" s="9">
        <v>4394798</v>
      </c>
      <c r="M250" s="9">
        <v>4638966</v>
      </c>
    </row>
    <row r="251" spans="1:13" x14ac:dyDescent="0.25">
      <c r="A251" s="8" t="s">
        <v>54</v>
      </c>
      <c r="B251" s="9">
        <v>270610</v>
      </c>
      <c r="C251" s="9">
        <v>270634</v>
      </c>
      <c r="D251" s="9">
        <v>276295</v>
      </c>
      <c r="E251" s="9">
        <v>298860</v>
      </c>
      <c r="F251" s="9">
        <v>322025</v>
      </c>
      <c r="G251" s="9">
        <v>346415</v>
      </c>
      <c r="H251" s="9">
        <v>373019</v>
      </c>
      <c r="I251" s="9">
        <v>403022</v>
      </c>
      <c r="J251" s="9">
        <v>431235</v>
      </c>
      <c r="K251" s="9">
        <v>457864</v>
      </c>
      <c r="L251" s="9">
        <v>483629</v>
      </c>
      <c r="M251" s="9">
        <v>509096</v>
      </c>
    </row>
    <row r="252" spans="1:13" x14ac:dyDescent="0.25">
      <c r="A252" s="8"/>
      <c r="B252" s="9"/>
      <c r="C252" s="9"/>
      <c r="D252" s="9"/>
      <c r="E252" s="9"/>
      <c r="F252" s="9"/>
      <c r="G252" s="9"/>
      <c r="H252" s="9"/>
      <c r="I252" s="9"/>
      <c r="J252" s="9"/>
      <c r="K252" s="9"/>
      <c r="L252" s="9"/>
      <c r="M252" s="9"/>
    </row>
    <row r="253" spans="1:13" x14ac:dyDescent="0.25">
      <c r="A253" s="8" t="s">
        <v>64</v>
      </c>
      <c r="B253" s="9">
        <v>35153248</v>
      </c>
      <c r="C253" s="9">
        <v>35154199</v>
      </c>
      <c r="D253" s="9">
        <v>35367910</v>
      </c>
      <c r="E253" s="9">
        <v>36283453</v>
      </c>
      <c r="F253" s="9">
        <v>37180044</v>
      </c>
      <c r="G253" s="9">
        <v>38078996</v>
      </c>
      <c r="H253" s="9">
        <v>39005543</v>
      </c>
      <c r="I253" s="9">
        <v>39992230</v>
      </c>
      <c r="J253" s="9">
        <v>41029439</v>
      </c>
      <c r="K253" s="9">
        <v>42029419</v>
      </c>
      <c r="L253" s="9">
        <v>42997533</v>
      </c>
      <c r="M253" s="9">
        <v>43888085</v>
      </c>
    </row>
    <row r="254" spans="1:13" x14ac:dyDescent="0.25">
      <c r="A254" s="8" t="s">
        <v>65</v>
      </c>
      <c r="B254" s="9">
        <v>33346703</v>
      </c>
      <c r="C254" s="9">
        <v>33347579</v>
      </c>
      <c r="D254" s="9">
        <v>33560127</v>
      </c>
      <c r="E254" s="9">
        <v>34467635</v>
      </c>
      <c r="F254" s="9">
        <v>35367381</v>
      </c>
      <c r="G254" s="9">
        <v>36260089</v>
      </c>
      <c r="H254" s="9">
        <v>37162352</v>
      </c>
      <c r="I254" s="9">
        <v>38114188</v>
      </c>
      <c r="J254" s="9">
        <v>39091751</v>
      </c>
      <c r="K254" s="9">
        <v>40046415</v>
      </c>
      <c r="L254" s="9">
        <v>41008598</v>
      </c>
      <c r="M254" s="9">
        <v>41884672</v>
      </c>
    </row>
    <row r="255" spans="1:13" x14ac:dyDescent="0.25">
      <c r="A255" s="8" t="s">
        <v>66</v>
      </c>
      <c r="B255" s="9">
        <v>24588124</v>
      </c>
      <c r="C255" s="9">
        <v>24588824</v>
      </c>
      <c r="D255" s="9">
        <v>24676906</v>
      </c>
      <c r="E255" s="9">
        <v>25051360</v>
      </c>
      <c r="F255" s="9">
        <v>25419934</v>
      </c>
      <c r="G255" s="9">
        <v>25777262</v>
      </c>
      <c r="H255" s="9">
        <v>26153564</v>
      </c>
      <c r="I255" s="9">
        <v>26559398</v>
      </c>
      <c r="J255" s="9">
        <v>26982342</v>
      </c>
      <c r="K255" s="9">
        <v>27369390</v>
      </c>
      <c r="L255" s="9">
        <v>27745962</v>
      </c>
      <c r="M255" s="9">
        <v>28066338</v>
      </c>
    </row>
    <row r="256" spans="1:13" x14ac:dyDescent="0.25">
      <c r="A256" s="8"/>
      <c r="B256" s="9"/>
      <c r="C256" s="9"/>
      <c r="D256" s="9"/>
      <c r="E256" s="9"/>
      <c r="F256" s="9"/>
      <c r="G256" s="9"/>
      <c r="H256" s="9"/>
      <c r="I256" s="9"/>
      <c r="J256" s="9"/>
      <c r="K256" s="9"/>
      <c r="L256" s="9"/>
      <c r="M256" s="9"/>
    </row>
    <row r="257" spans="1:13" x14ac:dyDescent="0.25">
      <c r="A257" s="11" t="s">
        <v>67</v>
      </c>
      <c r="B257" s="12">
        <v>27.3</v>
      </c>
      <c r="C257" s="12">
        <v>27.3</v>
      </c>
      <c r="D257" s="12">
        <v>27.3</v>
      </c>
      <c r="E257" s="12">
        <v>27.6</v>
      </c>
      <c r="F257" s="12">
        <v>27.9</v>
      </c>
      <c r="G257" s="12">
        <v>28.1</v>
      </c>
      <c r="H257" s="12">
        <v>28.4</v>
      </c>
      <c r="I257" s="12">
        <v>28.7</v>
      </c>
      <c r="J257" s="12">
        <v>28.9</v>
      </c>
      <c r="K257" s="12">
        <v>29.2</v>
      </c>
      <c r="L257" s="12">
        <v>29.5</v>
      </c>
      <c r="M257" s="12">
        <v>29.8</v>
      </c>
    </row>
    <row r="258" spans="1:13" s="15" customFormat="1" x14ac:dyDescent="0.25">
      <c r="A258" s="13" t="s">
        <v>70</v>
      </c>
      <c r="B258" s="14">
        <v>25618800</v>
      </c>
      <c r="C258" s="14">
        <v>25619601</v>
      </c>
      <c r="D258" s="14">
        <v>25744526</v>
      </c>
      <c r="E258" s="14">
        <v>26273722</v>
      </c>
      <c r="F258" s="14">
        <v>26790071</v>
      </c>
      <c r="G258" s="14">
        <v>27305580</v>
      </c>
      <c r="H258" s="14">
        <v>27846041</v>
      </c>
      <c r="I258" s="14">
        <v>28428873</v>
      </c>
      <c r="J258" s="14">
        <v>29025289</v>
      </c>
      <c r="K258" s="14">
        <v>29583216</v>
      </c>
      <c r="L258" s="14">
        <v>30109115</v>
      </c>
      <c r="M258" s="14">
        <v>30571037</v>
      </c>
    </row>
    <row r="259" spans="1:13" x14ac:dyDescent="0.25">
      <c r="A259" s="8" t="s">
        <v>56</v>
      </c>
      <c r="B259" s="9">
        <v>2609347</v>
      </c>
      <c r="C259" s="9">
        <v>2609349</v>
      </c>
      <c r="D259" s="9">
        <v>2615022</v>
      </c>
      <c r="E259" s="9">
        <v>2627877</v>
      </c>
      <c r="F259" s="9">
        <v>2614031</v>
      </c>
      <c r="G259" s="9">
        <v>2596773</v>
      </c>
      <c r="H259" s="9">
        <v>2602968</v>
      </c>
      <c r="I259" s="9">
        <v>2609813</v>
      </c>
      <c r="J259" s="9">
        <v>2615741</v>
      </c>
      <c r="K259" s="9">
        <v>2620170</v>
      </c>
      <c r="L259" s="9">
        <v>2614462</v>
      </c>
      <c r="M259" s="9">
        <v>2597970</v>
      </c>
    </row>
    <row r="260" spans="1:13" x14ac:dyDescent="0.25">
      <c r="A260" s="8" t="s">
        <v>71</v>
      </c>
      <c r="B260" s="9">
        <v>2442643</v>
      </c>
      <c r="C260" s="9">
        <v>2442648</v>
      </c>
      <c r="D260" s="9">
        <v>2452201</v>
      </c>
      <c r="E260" s="9">
        <v>2498315</v>
      </c>
      <c r="F260" s="9">
        <v>2559067</v>
      </c>
      <c r="G260" s="9">
        <v>2614094</v>
      </c>
      <c r="H260" s="9">
        <v>2643394</v>
      </c>
      <c r="I260" s="9">
        <v>2667717</v>
      </c>
      <c r="J260" s="9">
        <v>2686440</v>
      </c>
      <c r="K260" s="9">
        <v>2679479</v>
      </c>
      <c r="L260" s="9">
        <v>2667615</v>
      </c>
      <c r="M260" s="9">
        <v>2671297</v>
      </c>
    </row>
    <row r="261" spans="1:13" x14ac:dyDescent="0.25">
      <c r="A261" s="8" t="s">
        <v>72</v>
      </c>
      <c r="B261" s="9">
        <v>2312344</v>
      </c>
      <c r="C261" s="9">
        <v>2312360</v>
      </c>
      <c r="D261" s="9">
        <v>2319726</v>
      </c>
      <c r="E261" s="9">
        <v>2357743</v>
      </c>
      <c r="F261" s="9">
        <v>2390251</v>
      </c>
      <c r="G261" s="9">
        <v>2426356</v>
      </c>
      <c r="H261" s="9">
        <v>2469260</v>
      </c>
      <c r="I261" s="9">
        <v>2509749</v>
      </c>
      <c r="J261" s="9">
        <v>2563681</v>
      </c>
      <c r="K261" s="9">
        <v>2630841</v>
      </c>
      <c r="L261" s="9">
        <v>2690714</v>
      </c>
      <c r="M261" s="9">
        <v>2716120</v>
      </c>
    </row>
    <row r="262" spans="1:13" x14ac:dyDescent="0.25">
      <c r="A262" s="8" t="s">
        <v>73</v>
      </c>
      <c r="B262" s="9">
        <v>2346073</v>
      </c>
      <c r="C262" s="9">
        <v>2346218</v>
      </c>
      <c r="D262" s="9">
        <v>2349286</v>
      </c>
      <c r="E262" s="9">
        <v>2351972</v>
      </c>
      <c r="F262" s="9">
        <v>2346792</v>
      </c>
      <c r="G262" s="9">
        <v>2351866</v>
      </c>
      <c r="H262" s="9">
        <v>2367959</v>
      </c>
      <c r="I262" s="9">
        <v>2408048</v>
      </c>
      <c r="J262" s="9">
        <v>2453487</v>
      </c>
      <c r="K262" s="9">
        <v>2491910</v>
      </c>
      <c r="L262" s="9">
        <v>2531027</v>
      </c>
      <c r="M262" s="9">
        <v>2568290</v>
      </c>
    </row>
    <row r="263" spans="1:13" x14ac:dyDescent="0.25">
      <c r="A263" s="8" t="s">
        <v>74</v>
      </c>
      <c r="B263" s="9">
        <v>2302297</v>
      </c>
      <c r="C263" s="9">
        <v>2302387</v>
      </c>
      <c r="D263" s="9">
        <v>2309962</v>
      </c>
      <c r="E263" s="9">
        <v>2347486</v>
      </c>
      <c r="F263" s="9">
        <v>2398921</v>
      </c>
      <c r="G263" s="9">
        <v>2436315</v>
      </c>
      <c r="H263" s="9">
        <v>2471412</v>
      </c>
      <c r="I263" s="9">
        <v>2483068</v>
      </c>
      <c r="J263" s="9">
        <v>2483224</v>
      </c>
      <c r="K263" s="9">
        <v>2476546</v>
      </c>
      <c r="L263" s="9">
        <v>2478352</v>
      </c>
      <c r="M263" s="9">
        <v>2485514</v>
      </c>
    </row>
    <row r="264" spans="1:13" x14ac:dyDescent="0.25">
      <c r="A264" s="8" t="s">
        <v>75</v>
      </c>
      <c r="B264" s="9">
        <v>2276134</v>
      </c>
      <c r="C264" s="9">
        <v>2276222</v>
      </c>
      <c r="D264" s="9">
        <v>2277276</v>
      </c>
      <c r="E264" s="9">
        <v>2292630</v>
      </c>
      <c r="F264" s="9">
        <v>2298947</v>
      </c>
      <c r="G264" s="9">
        <v>2314177</v>
      </c>
      <c r="H264" s="9">
        <v>2343117</v>
      </c>
      <c r="I264" s="9">
        <v>2386927</v>
      </c>
      <c r="J264" s="9">
        <v>2440123</v>
      </c>
      <c r="K264" s="9">
        <v>2497966</v>
      </c>
      <c r="L264" s="9">
        <v>2537066</v>
      </c>
      <c r="M264" s="9">
        <v>2564663</v>
      </c>
    </row>
    <row r="265" spans="1:13" x14ac:dyDescent="0.25">
      <c r="A265" s="8" t="s">
        <v>76</v>
      </c>
      <c r="B265" s="9">
        <v>2143050</v>
      </c>
      <c r="C265" s="9">
        <v>2143123</v>
      </c>
      <c r="D265" s="9">
        <v>2154208</v>
      </c>
      <c r="E265" s="9">
        <v>2194985</v>
      </c>
      <c r="F265" s="9">
        <v>2237440</v>
      </c>
      <c r="G265" s="9">
        <v>2274602</v>
      </c>
      <c r="H265" s="9">
        <v>2304842</v>
      </c>
      <c r="I265" s="9">
        <v>2318822</v>
      </c>
      <c r="J265" s="9">
        <v>2350317</v>
      </c>
      <c r="K265" s="9">
        <v>2367141</v>
      </c>
      <c r="L265" s="9">
        <v>2388912</v>
      </c>
      <c r="M265" s="9">
        <v>2413535</v>
      </c>
    </row>
    <row r="266" spans="1:13" x14ac:dyDescent="0.25">
      <c r="A266" s="8" t="s">
        <v>77</v>
      </c>
      <c r="B266" s="9">
        <v>1970752</v>
      </c>
      <c r="C266" s="9">
        <v>1970840</v>
      </c>
      <c r="D266" s="9">
        <v>1977133</v>
      </c>
      <c r="E266" s="9">
        <v>2002009</v>
      </c>
      <c r="F266" s="9">
        <v>2034170</v>
      </c>
      <c r="G266" s="9">
        <v>2072163</v>
      </c>
      <c r="H266" s="9">
        <v>2108092</v>
      </c>
      <c r="I266" s="9">
        <v>2170276</v>
      </c>
      <c r="J266" s="9">
        <v>2221315</v>
      </c>
      <c r="K266" s="9">
        <v>2270661</v>
      </c>
      <c r="L266" s="9">
        <v>2313459</v>
      </c>
      <c r="M266" s="9">
        <v>2342227</v>
      </c>
    </row>
    <row r="267" spans="1:13" x14ac:dyDescent="0.25">
      <c r="A267" s="8" t="s">
        <v>78</v>
      </c>
      <c r="B267" s="9">
        <v>1763653</v>
      </c>
      <c r="C267" s="9">
        <v>1763733</v>
      </c>
      <c r="D267" s="9">
        <v>1773539</v>
      </c>
      <c r="E267" s="9">
        <v>1819329</v>
      </c>
      <c r="F267" s="9">
        <v>1865415</v>
      </c>
      <c r="G267" s="9">
        <v>1900835</v>
      </c>
      <c r="H267" s="9">
        <v>1936676</v>
      </c>
      <c r="I267" s="9">
        <v>1969901</v>
      </c>
      <c r="J267" s="9">
        <v>2003776</v>
      </c>
      <c r="K267" s="9">
        <v>2042709</v>
      </c>
      <c r="L267" s="9">
        <v>2085029</v>
      </c>
      <c r="M267" s="9">
        <v>2118713</v>
      </c>
    </row>
    <row r="268" spans="1:13" x14ac:dyDescent="0.25">
      <c r="A268" s="8" t="s">
        <v>79</v>
      </c>
      <c r="B268" s="9">
        <v>1524969</v>
      </c>
      <c r="C268" s="9">
        <v>1525051</v>
      </c>
      <c r="D268" s="9">
        <v>1536185</v>
      </c>
      <c r="E268" s="9">
        <v>1585074</v>
      </c>
      <c r="F268" s="9">
        <v>1623771</v>
      </c>
      <c r="G268" s="9">
        <v>1665884</v>
      </c>
      <c r="H268" s="9">
        <v>1701897</v>
      </c>
      <c r="I268" s="9">
        <v>1750450</v>
      </c>
      <c r="J268" s="9">
        <v>1800179</v>
      </c>
      <c r="K268" s="9">
        <v>1849470</v>
      </c>
      <c r="L268" s="9">
        <v>1887047</v>
      </c>
      <c r="M268" s="9">
        <v>1921239</v>
      </c>
    </row>
    <row r="269" spans="1:13" x14ac:dyDescent="0.25">
      <c r="A269" s="8" t="s">
        <v>80</v>
      </c>
      <c r="B269" s="9">
        <v>1210947</v>
      </c>
      <c r="C269" s="9">
        <v>1210995</v>
      </c>
      <c r="D269" s="9">
        <v>1225102</v>
      </c>
      <c r="E269" s="9">
        <v>1279142</v>
      </c>
      <c r="F269" s="9">
        <v>1334569</v>
      </c>
      <c r="G269" s="9">
        <v>1392752</v>
      </c>
      <c r="H269" s="9">
        <v>1451430</v>
      </c>
      <c r="I269" s="9">
        <v>1501806</v>
      </c>
      <c r="J269" s="9">
        <v>1552483</v>
      </c>
      <c r="K269" s="9">
        <v>1592410</v>
      </c>
      <c r="L269" s="9">
        <v>1635247</v>
      </c>
      <c r="M269" s="9">
        <v>1669663</v>
      </c>
    </row>
    <row r="270" spans="1:13" x14ac:dyDescent="0.25">
      <c r="A270" s="8" t="s">
        <v>81</v>
      </c>
      <c r="B270" s="9">
        <v>889148</v>
      </c>
      <c r="C270" s="9">
        <v>889186</v>
      </c>
      <c r="D270" s="9">
        <v>901901</v>
      </c>
      <c r="E270" s="9">
        <v>954667</v>
      </c>
      <c r="F270" s="9">
        <v>1012433</v>
      </c>
      <c r="G270" s="9">
        <v>1065653</v>
      </c>
      <c r="H270" s="9">
        <v>1120958</v>
      </c>
      <c r="I270" s="9">
        <v>1183516</v>
      </c>
      <c r="J270" s="9">
        <v>1237445</v>
      </c>
      <c r="K270" s="9">
        <v>1292800</v>
      </c>
      <c r="L270" s="9">
        <v>1350548</v>
      </c>
      <c r="M270" s="9">
        <v>1407360</v>
      </c>
    </row>
    <row r="271" spans="1:13" x14ac:dyDescent="0.25">
      <c r="A271" s="8" t="s">
        <v>82</v>
      </c>
      <c r="B271" s="9">
        <v>645561</v>
      </c>
      <c r="C271" s="9">
        <v>645579</v>
      </c>
      <c r="D271" s="9">
        <v>655505</v>
      </c>
      <c r="E271" s="9">
        <v>698828</v>
      </c>
      <c r="F271" s="9">
        <v>730070</v>
      </c>
      <c r="G271" s="9">
        <v>766483</v>
      </c>
      <c r="H271" s="9">
        <v>810010</v>
      </c>
      <c r="I271" s="9">
        <v>860627</v>
      </c>
      <c r="J271" s="9">
        <v>911089</v>
      </c>
      <c r="K271" s="9">
        <v>966575</v>
      </c>
      <c r="L271" s="9">
        <v>1018031</v>
      </c>
      <c r="M271" s="9">
        <v>1070633</v>
      </c>
    </row>
    <row r="272" spans="1:13" x14ac:dyDescent="0.25">
      <c r="A272" s="8" t="s">
        <v>83</v>
      </c>
      <c r="B272" s="9">
        <v>428902</v>
      </c>
      <c r="C272" s="9">
        <v>428911</v>
      </c>
      <c r="D272" s="9">
        <v>434807</v>
      </c>
      <c r="E272" s="9">
        <v>462673</v>
      </c>
      <c r="F272" s="9">
        <v>502078</v>
      </c>
      <c r="G272" s="9">
        <v>539876</v>
      </c>
      <c r="H272" s="9">
        <v>577585</v>
      </c>
      <c r="I272" s="9">
        <v>617167</v>
      </c>
      <c r="J272" s="9">
        <v>657775</v>
      </c>
      <c r="K272" s="9">
        <v>687007</v>
      </c>
      <c r="L272" s="9">
        <v>721371</v>
      </c>
      <c r="M272" s="9">
        <v>761174</v>
      </c>
    </row>
    <row r="273" spans="1:13" x14ac:dyDescent="0.25">
      <c r="A273" s="8" t="s">
        <v>84</v>
      </c>
      <c r="B273" s="9">
        <v>305762</v>
      </c>
      <c r="C273" s="9">
        <v>305767</v>
      </c>
      <c r="D273" s="9">
        <v>309219</v>
      </c>
      <c r="E273" s="9">
        <v>322175</v>
      </c>
      <c r="F273" s="9">
        <v>337383</v>
      </c>
      <c r="G273" s="9">
        <v>355943</v>
      </c>
      <c r="H273" s="9">
        <v>375496</v>
      </c>
      <c r="I273" s="9">
        <v>398966</v>
      </c>
      <c r="J273" s="9">
        <v>424785</v>
      </c>
      <c r="K273" s="9">
        <v>461359</v>
      </c>
      <c r="L273" s="9">
        <v>496689</v>
      </c>
      <c r="M273" s="9">
        <v>531272</v>
      </c>
    </row>
    <row r="274" spans="1:13" x14ac:dyDescent="0.25">
      <c r="A274" s="8" t="s">
        <v>85</v>
      </c>
      <c r="B274" s="9">
        <v>213340</v>
      </c>
      <c r="C274" s="9">
        <v>213344</v>
      </c>
      <c r="D274" s="9">
        <v>215258</v>
      </c>
      <c r="E274" s="9">
        <v>224394</v>
      </c>
      <c r="F274" s="9">
        <v>234453</v>
      </c>
      <c r="G274" s="9">
        <v>246801</v>
      </c>
      <c r="H274" s="9">
        <v>259519</v>
      </c>
      <c r="I274" s="9">
        <v>271716</v>
      </c>
      <c r="J274" s="9">
        <v>283758</v>
      </c>
      <c r="K274" s="9">
        <v>297501</v>
      </c>
      <c r="L274" s="9">
        <v>314349</v>
      </c>
      <c r="M274" s="9">
        <v>331516</v>
      </c>
    </row>
    <row r="275" spans="1:13" x14ac:dyDescent="0.25">
      <c r="A275" s="8" t="s">
        <v>86</v>
      </c>
      <c r="B275" s="9">
        <v>139046</v>
      </c>
      <c r="C275" s="9">
        <v>139050</v>
      </c>
      <c r="D275" s="9">
        <v>141363</v>
      </c>
      <c r="E275" s="9">
        <v>149330</v>
      </c>
      <c r="F275" s="9">
        <v>156516</v>
      </c>
      <c r="G275" s="9">
        <v>161905</v>
      </c>
      <c r="H275" s="9">
        <v>168000</v>
      </c>
      <c r="I275" s="9">
        <v>175337</v>
      </c>
      <c r="J275" s="9">
        <v>183816</v>
      </c>
      <c r="K275" s="9">
        <v>192761</v>
      </c>
      <c r="L275" s="9">
        <v>203792</v>
      </c>
      <c r="M275" s="9">
        <v>214528</v>
      </c>
    </row>
    <row r="276" spans="1:13" x14ac:dyDescent="0.25">
      <c r="A276" s="8" t="s">
        <v>87</v>
      </c>
      <c r="B276" s="9">
        <v>94832</v>
      </c>
      <c r="C276" s="9">
        <v>94838</v>
      </c>
      <c r="D276" s="9">
        <v>96833</v>
      </c>
      <c r="E276" s="9">
        <v>105093</v>
      </c>
      <c r="F276" s="9">
        <v>113764</v>
      </c>
      <c r="G276" s="9">
        <v>123102</v>
      </c>
      <c r="H276" s="9">
        <v>133426</v>
      </c>
      <c r="I276" s="9">
        <v>144967</v>
      </c>
      <c r="J276" s="9">
        <v>155855</v>
      </c>
      <c r="K276" s="9">
        <v>165910</v>
      </c>
      <c r="L276" s="9">
        <v>175405</v>
      </c>
      <c r="M276" s="9">
        <v>185323</v>
      </c>
    </row>
    <row r="277" spans="1:13" x14ac:dyDescent="0.25">
      <c r="A277" s="8"/>
      <c r="B277" s="9"/>
      <c r="C277" s="9"/>
      <c r="D277" s="9"/>
      <c r="E277" s="9"/>
      <c r="F277" s="9"/>
      <c r="G277" s="9"/>
      <c r="H277" s="9"/>
      <c r="I277" s="9"/>
      <c r="J277" s="9"/>
      <c r="K277" s="9"/>
      <c r="L277" s="9"/>
      <c r="M277" s="9"/>
    </row>
    <row r="278" spans="1:13" x14ac:dyDescent="0.25">
      <c r="A278" s="8" t="s">
        <v>88</v>
      </c>
      <c r="B278" s="9">
        <v>8755289</v>
      </c>
      <c r="C278" s="9">
        <v>8755403</v>
      </c>
      <c r="D278" s="9">
        <v>8779200</v>
      </c>
      <c r="E278" s="9">
        <v>8874034</v>
      </c>
      <c r="F278" s="9">
        <v>8953736</v>
      </c>
      <c r="G278" s="9">
        <v>9035120</v>
      </c>
      <c r="H278" s="9">
        <v>9133664</v>
      </c>
      <c r="I278" s="9">
        <v>9242151</v>
      </c>
      <c r="J278" s="9">
        <v>9353763</v>
      </c>
      <c r="K278" s="9">
        <v>9440931</v>
      </c>
      <c r="L278" s="9">
        <v>9493762</v>
      </c>
      <c r="M278" s="9">
        <v>9524627</v>
      </c>
    </row>
    <row r="279" spans="1:13" x14ac:dyDescent="0.25">
      <c r="A279" s="10" t="s">
        <v>89</v>
      </c>
      <c r="B279" s="9">
        <v>2609347</v>
      </c>
      <c r="C279" s="9">
        <v>2609349</v>
      </c>
      <c r="D279" s="9">
        <v>2615022</v>
      </c>
      <c r="E279" s="9">
        <v>2627877</v>
      </c>
      <c r="F279" s="9">
        <v>2614031</v>
      </c>
      <c r="G279" s="9">
        <v>2596773</v>
      </c>
      <c r="H279" s="9">
        <v>2602968</v>
      </c>
      <c r="I279" s="9">
        <v>2609813</v>
      </c>
      <c r="J279" s="9">
        <v>2615741</v>
      </c>
      <c r="K279" s="9">
        <v>2620170</v>
      </c>
      <c r="L279" s="9">
        <v>2614462</v>
      </c>
      <c r="M279" s="9">
        <v>2597970</v>
      </c>
    </row>
    <row r="280" spans="1:13" x14ac:dyDescent="0.25">
      <c r="A280" s="10" t="s">
        <v>90</v>
      </c>
      <c r="B280" s="9">
        <v>4298909</v>
      </c>
      <c r="C280" s="9">
        <v>4298920</v>
      </c>
      <c r="D280" s="9">
        <v>4317875</v>
      </c>
      <c r="E280" s="9">
        <v>4397531</v>
      </c>
      <c r="F280" s="9">
        <v>4485157</v>
      </c>
      <c r="G280" s="9">
        <v>4568181</v>
      </c>
      <c r="H280" s="9">
        <v>4620294</v>
      </c>
      <c r="I280" s="9">
        <v>4682771</v>
      </c>
      <c r="J280" s="9">
        <v>4755283</v>
      </c>
      <c r="K280" s="9">
        <v>4805692</v>
      </c>
      <c r="L280" s="9">
        <v>4840849</v>
      </c>
      <c r="M280" s="9">
        <v>4855113</v>
      </c>
    </row>
    <row r="281" spans="1:13" x14ac:dyDescent="0.25">
      <c r="A281" s="10" t="s">
        <v>91</v>
      </c>
      <c r="B281" s="9">
        <v>1847033</v>
      </c>
      <c r="C281" s="9">
        <v>1847134</v>
      </c>
      <c r="D281" s="9">
        <v>1846303</v>
      </c>
      <c r="E281" s="9">
        <v>1848626</v>
      </c>
      <c r="F281" s="9">
        <v>1854548</v>
      </c>
      <c r="G281" s="9">
        <v>1870166</v>
      </c>
      <c r="H281" s="9">
        <v>1910402</v>
      </c>
      <c r="I281" s="9">
        <v>1949567</v>
      </c>
      <c r="J281" s="9">
        <v>1982739</v>
      </c>
      <c r="K281" s="9">
        <v>2015069</v>
      </c>
      <c r="L281" s="9">
        <v>2038451</v>
      </c>
      <c r="M281" s="9">
        <v>2071544</v>
      </c>
    </row>
    <row r="282" spans="1:13" x14ac:dyDescent="0.25">
      <c r="A282" s="8" t="s">
        <v>92</v>
      </c>
      <c r="B282" s="9">
        <v>15681629</v>
      </c>
      <c r="C282" s="9">
        <v>15682288</v>
      </c>
      <c r="D282" s="9">
        <v>15767846</v>
      </c>
      <c r="E282" s="9">
        <v>16136023</v>
      </c>
      <c r="F282" s="9">
        <v>16492141</v>
      </c>
      <c r="G282" s="9">
        <v>16842833</v>
      </c>
      <c r="H282" s="9">
        <v>17198351</v>
      </c>
      <c r="I282" s="9">
        <v>17578569</v>
      </c>
      <c r="J282" s="9">
        <v>17965537</v>
      </c>
      <c r="K282" s="9">
        <v>18337747</v>
      </c>
      <c r="L282" s="9">
        <v>18703747</v>
      </c>
      <c r="M282" s="9">
        <v>19022597</v>
      </c>
    </row>
    <row r="283" spans="1:13" x14ac:dyDescent="0.25">
      <c r="A283" s="10" t="s">
        <v>93</v>
      </c>
      <c r="B283" s="9">
        <v>3257415</v>
      </c>
      <c r="C283" s="9">
        <v>3257559</v>
      </c>
      <c r="D283" s="9">
        <v>3266997</v>
      </c>
      <c r="E283" s="9">
        <v>3309359</v>
      </c>
      <c r="F283" s="9">
        <v>3355326</v>
      </c>
      <c r="G283" s="9">
        <v>3390284</v>
      </c>
      <c r="H283" s="9">
        <v>3421329</v>
      </c>
      <c r="I283" s="9">
        <v>3436244</v>
      </c>
      <c r="J283" s="9">
        <v>3448810</v>
      </c>
      <c r="K283" s="9">
        <v>3458015</v>
      </c>
      <c r="L283" s="9">
        <v>3488408</v>
      </c>
      <c r="M283" s="9">
        <v>3514564</v>
      </c>
    </row>
    <row r="284" spans="1:13" x14ac:dyDescent="0.25">
      <c r="A284" s="10" t="s">
        <v>94</v>
      </c>
      <c r="B284" s="9">
        <v>8153589</v>
      </c>
      <c r="C284" s="9">
        <v>8153918</v>
      </c>
      <c r="D284" s="9">
        <v>8182156</v>
      </c>
      <c r="E284" s="9">
        <v>8308953</v>
      </c>
      <c r="F284" s="9">
        <v>8435972</v>
      </c>
      <c r="G284" s="9">
        <v>8561777</v>
      </c>
      <c r="H284" s="9">
        <v>8692727</v>
      </c>
      <c r="I284" s="9">
        <v>8845926</v>
      </c>
      <c r="J284" s="9">
        <v>9015531</v>
      </c>
      <c r="K284" s="9">
        <v>9178477</v>
      </c>
      <c r="L284" s="9">
        <v>9324466</v>
      </c>
      <c r="M284" s="9">
        <v>9439138</v>
      </c>
    </row>
    <row r="285" spans="1:13" x14ac:dyDescent="0.25">
      <c r="A285" s="10" t="s">
        <v>95</v>
      </c>
      <c r="B285" s="9">
        <v>4270625</v>
      </c>
      <c r="C285" s="9">
        <v>4270811</v>
      </c>
      <c r="D285" s="9">
        <v>4318693</v>
      </c>
      <c r="E285" s="9">
        <v>4517711</v>
      </c>
      <c r="F285" s="9">
        <v>4700843</v>
      </c>
      <c r="G285" s="9">
        <v>4890772</v>
      </c>
      <c r="H285" s="9">
        <v>5084295</v>
      </c>
      <c r="I285" s="9">
        <v>5296399</v>
      </c>
      <c r="J285" s="9">
        <v>5501196</v>
      </c>
      <c r="K285" s="9">
        <v>5701255</v>
      </c>
      <c r="L285" s="9">
        <v>5890873</v>
      </c>
      <c r="M285" s="9">
        <v>6068895</v>
      </c>
    </row>
    <row r="286" spans="1:13" x14ac:dyDescent="0.25">
      <c r="A286" s="8" t="s">
        <v>96</v>
      </c>
      <c r="B286" s="9">
        <v>1181882</v>
      </c>
      <c r="C286" s="9">
        <v>1181910</v>
      </c>
      <c r="D286" s="9">
        <v>1197480</v>
      </c>
      <c r="E286" s="9">
        <v>1263665</v>
      </c>
      <c r="F286" s="9">
        <v>1344194</v>
      </c>
      <c r="G286" s="9">
        <v>1427627</v>
      </c>
      <c r="H286" s="9">
        <v>1514026</v>
      </c>
      <c r="I286" s="9">
        <v>1608153</v>
      </c>
      <c r="J286" s="9">
        <v>1705989</v>
      </c>
      <c r="K286" s="9">
        <v>1804538</v>
      </c>
      <c r="L286" s="9">
        <v>1911606</v>
      </c>
      <c r="M286" s="9">
        <v>2023813</v>
      </c>
    </row>
    <row r="287" spans="1:13" x14ac:dyDescent="0.25">
      <c r="A287" s="8" t="s">
        <v>87</v>
      </c>
      <c r="B287" s="9">
        <v>94832</v>
      </c>
      <c r="C287" s="9">
        <v>94838</v>
      </c>
      <c r="D287" s="9">
        <v>96833</v>
      </c>
      <c r="E287" s="9">
        <v>105093</v>
      </c>
      <c r="F287" s="9">
        <v>113764</v>
      </c>
      <c r="G287" s="9">
        <v>123102</v>
      </c>
      <c r="H287" s="9">
        <v>133426</v>
      </c>
      <c r="I287" s="9">
        <v>144967</v>
      </c>
      <c r="J287" s="9">
        <v>155855</v>
      </c>
      <c r="K287" s="9">
        <v>165910</v>
      </c>
      <c r="L287" s="9">
        <v>175405</v>
      </c>
      <c r="M287" s="9">
        <v>185323</v>
      </c>
    </row>
    <row r="288" spans="1:13" x14ac:dyDescent="0.25">
      <c r="A288" s="8"/>
      <c r="B288" s="9"/>
      <c r="C288" s="9"/>
      <c r="D288" s="9"/>
      <c r="E288" s="9"/>
      <c r="F288" s="9"/>
      <c r="G288" s="9"/>
      <c r="H288" s="9"/>
      <c r="I288" s="9"/>
      <c r="J288" s="9"/>
      <c r="K288" s="9"/>
      <c r="L288" s="9"/>
      <c r="M288" s="9"/>
    </row>
    <row r="289" spans="1:13" x14ac:dyDescent="0.25">
      <c r="A289" s="8" t="s">
        <v>97</v>
      </c>
      <c r="B289" s="9">
        <v>17796266</v>
      </c>
      <c r="C289" s="9">
        <v>17797018</v>
      </c>
      <c r="D289" s="9">
        <v>17898225</v>
      </c>
      <c r="E289" s="9">
        <v>18332739</v>
      </c>
      <c r="F289" s="9">
        <v>18765444</v>
      </c>
      <c r="G289" s="9">
        <v>19201110</v>
      </c>
      <c r="H289" s="9">
        <v>19654334</v>
      </c>
      <c r="I289" s="9">
        <v>20144962</v>
      </c>
      <c r="J289" s="9">
        <v>20660300</v>
      </c>
      <c r="K289" s="9">
        <v>21153693</v>
      </c>
      <c r="L289" s="9">
        <v>21627823</v>
      </c>
      <c r="M289" s="9">
        <v>22065527</v>
      </c>
    </row>
    <row r="290" spans="1:13" x14ac:dyDescent="0.25">
      <c r="A290" s="8" t="s">
        <v>98</v>
      </c>
      <c r="B290" s="9">
        <v>16863511</v>
      </c>
      <c r="C290" s="9">
        <v>16864198</v>
      </c>
      <c r="D290" s="9">
        <v>16965326</v>
      </c>
      <c r="E290" s="9">
        <v>17399688</v>
      </c>
      <c r="F290" s="9">
        <v>17836335</v>
      </c>
      <c r="G290" s="9">
        <v>18270460</v>
      </c>
      <c r="H290" s="9">
        <v>18712377</v>
      </c>
      <c r="I290" s="9">
        <v>19186722</v>
      </c>
      <c r="J290" s="9">
        <v>19671526</v>
      </c>
      <c r="K290" s="9">
        <v>20142285</v>
      </c>
      <c r="L290" s="9">
        <v>20615353</v>
      </c>
      <c r="M290" s="9">
        <v>21046410</v>
      </c>
    </row>
    <row r="291" spans="1:13" x14ac:dyDescent="0.25">
      <c r="A291" s="8" t="s">
        <v>99</v>
      </c>
      <c r="B291" s="9">
        <v>12801959</v>
      </c>
      <c r="C291" s="9">
        <v>12802523</v>
      </c>
      <c r="D291" s="9">
        <v>12841404</v>
      </c>
      <c r="E291" s="9">
        <v>13008411</v>
      </c>
      <c r="F291" s="9">
        <v>13181685</v>
      </c>
      <c r="G291" s="9">
        <v>13349958</v>
      </c>
      <c r="H291" s="9">
        <v>13532098</v>
      </c>
      <c r="I291" s="9">
        <v>13737042</v>
      </c>
      <c r="J291" s="9">
        <v>13952242</v>
      </c>
      <c r="K291" s="9">
        <v>14146933</v>
      </c>
      <c r="L291" s="9">
        <v>14333845</v>
      </c>
      <c r="M291" s="9">
        <v>14492942</v>
      </c>
    </row>
    <row r="292" spans="1:13" x14ac:dyDescent="0.25">
      <c r="A292" s="8"/>
      <c r="B292" s="9"/>
      <c r="C292" s="9"/>
      <c r="D292" s="9"/>
      <c r="E292" s="9"/>
      <c r="F292" s="9"/>
      <c r="G292" s="9"/>
      <c r="H292" s="9"/>
      <c r="I292" s="9"/>
      <c r="J292" s="9"/>
      <c r="K292" s="9"/>
      <c r="L292" s="9"/>
      <c r="M292" s="9"/>
    </row>
    <row r="293" spans="1:13" x14ac:dyDescent="0.25">
      <c r="A293" s="11" t="s">
        <v>100</v>
      </c>
      <c r="B293" s="12">
        <v>26.7</v>
      </c>
      <c r="C293" s="12">
        <v>26.7</v>
      </c>
      <c r="D293" s="12">
        <v>26.8</v>
      </c>
      <c r="E293" s="12">
        <v>27.1</v>
      </c>
      <c r="F293" s="12">
        <v>27.4</v>
      </c>
      <c r="G293" s="12">
        <v>27.6</v>
      </c>
      <c r="H293" s="12">
        <v>27.9</v>
      </c>
      <c r="I293" s="12">
        <v>28.2</v>
      </c>
      <c r="J293" s="12">
        <v>28.5</v>
      </c>
      <c r="K293" s="12">
        <v>28.7</v>
      </c>
      <c r="L293" s="12">
        <v>29</v>
      </c>
      <c r="M293" s="12">
        <v>29.4</v>
      </c>
    </row>
    <row r="294" spans="1:13" s="15" customFormat="1" x14ac:dyDescent="0.25">
      <c r="A294" s="13" t="s">
        <v>101</v>
      </c>
      <c r="B294" s="14">
        <v>24858794</v>
      </c>
      <c r="C294" s="14">
        <v>24859010</v>
      </c>
      <c r="D294" s="14">
        <v>24998359</v>
      </c>
      <c r="E294" s="14">
        <v>25583522</v>
      </c>
      <c r="F294" s="14">
        <v>26136630</v>
      </c>
      <c r="G294" s="14">
        <v>26684754</v>
      </c>
      <c r="H294" s="14">
        <v>27242152</v>
      </c>
      <c r="I294" s="14">
        <v>27825869</v>
      </c>
      <c r="J294" s="14">
        <v>28425598</v>
      </c>
      <c r="K294" s="14">
        <v>28990314</v>
      </c>
      <c r="L294" s="14">
        <v>29530754</v>
      </c>
      <c r="M294" s="14">
        <v>30001200</v>
      </c>
    </row>
    <row r="295" spans="1:13" x14ac:dyDescent="0.25">
      <c r="A295" s="8" t="s">
        <v>56</v>
      </c>
      <c r="B295" s="9">
        <v>2505141</v>
      </c>
      <c r="C295" s="9">
        <v>2505146</v>
      </c>
      <c r="D295" s="9">
        <v>2510992</v>
      </c>
      <c r="E295" s="9">
        <v>2525857</v>
      </c>
      <c r="F295" s="9">
        <v>2514454</v>
      </c>
      <c r="G295" s="9">
        <v>2501510</v>
      </c>
      <c r="H295" s="9">
        <v>2505376</v>
      </c>
      <c r="I295" s="9">
        <v>2511115</v>
      </c>
      <c r="J295" s="9">
        <v>2516072</v>
      </c>
      <c r="K295" s="9">
        <v>2519180</v>
      </c>
      <c r="L295" s="9">
        <v>2512189</v>
      </c>
      <c r="M295" s="9">
        <v>2496241</v>
      </c>
    </row>
    <row r="296" spans="1:13" x14ac:dyDescent="0.25">
      <c r="A296" s="8" t="s">
        <v>71</v>
      </c>
      <c r="B296" s="9">
        <v>2348128</v>
      </c>
      <c r="C296" s="9">
        <v>2348132</v>
      </c>
      <c r="D296" s="9">
        <v>2358129</v>
      </c>
      <c r="E296" s="9">
        <v>2403591</v>
      </c>
      <c r="F296" s="9">
        <v>2461693</v>
      </c>
      <c r="G296" s="9">
        <v>2511969</v>
      </c>
      <c r="H296" s="9">
        <v>2539466</v>
      </c>
      <c r="I296" s="9">
        <v>2565733</v>
      </c>
      <c r="J296" s="9">
        <v>2585413</v>
      </c>
      <c r="K296" s="9">
        <v>2579684</v>
      </c>
      <c r="L296" s="9">
        <v>2571138</v>
      </c>
      <c r="M296" s="9">
        <v>2572528</v>
      </c>
    </row>
    <row r="297" spans="1:13" x14ac:dyDescent="0.25">
      <c r="A297" s="8" t="s">
        <v>72</v>
      </c>
      <c r="B297" s="9">
        <v>2212898</v>
      </c>
      <c r="C297" s="9">
        <v>2212903</v>
      </c>
      <c r="D297" s="9">
        <v>2222578</v>
      </c>
      <c r="E297" s="9">
        <v>2266275</v>
      </c>
      <c r="F297" s="9">
        <v>2303907</v>
      </c>
      <c r="G297" s="9">
        <v>2344458</v>
      </c>
      <c r="H297" s="9">
        <v>2386873</v>
      </c>
      <c r="I297" s="9">
        <v>2424642</v>
      </c>
      <c r="J297" s="9">
        <v>2472722</v>
      </c>
      <c r="K297" s="9">
        <v>2533006</v>
      </c>
      <c r="L297" s="9">
        <v>2585054</v>
      </c>
      <c r="M297" s="9">
        <v>2607641</v>
      </c>
    </row>
    <row r="298" spans="1:13" x14ac:dyDescent="0.25">
      <c r="A298" s="8" t="s">
        <v>73</v>
      </c>
      <c r="B298" s="9">
        <v>2186082</v>
      </c>
      <c r="C298" s="9">
        <v>2186105</v>
      </c>
      <c r="D298" s="9">
        <v>2192552</v>
      </c>
      <c r="E298" s="9">
        <v>2209950</v>
      </c>
      <c r="F298" s="9">
        <v>2218188</v>
      </c>
      <c r="G298" s="9">
        <v>2235629</v>
      </c>
      <c r="H298" s="9">
        <v>2259730</v>
      </c>
      <c r="I298" s="9">
        <v>2302143</v>
      </c>
      <c r="J298" s="9">
        <v>2350432</v>
      </c>
      <c r="K298" s="9">
        <v>2391859</v>
      </c>
      <c r="L298" s="9">
        <v>2434298</v>
      </c>
      <c r="M298" s="9">
        <v>2471758</v>
      </c>
    </row>
    <row r="299" spans="1:13" x14ac:dyDescent="0.25">
      <c r="A299" s="8" t="s">
        <v>74</v>
      </c>
      <c r="B299" s="9">
        <v>2019978</v>
      </c>
      <c r="C299" s="9">
        <v>2020008</v>
      </c>
      <c r="D299" s="9">
        <v>2033982</v>
      </c>
      <c r="E299" s="9">
        <v>2097151</v>
      </c>
      <c r="F299" s="9">
        <v>2165190</v>
      </c>
      <c r="G299" s="9">
        <v>2221660</v>
      </c>
      <c r="H299" s="9">
        <v>2274802</v>
      </c>
      <c r="I299" s="9">
        <v>2302100</v>
      </c>
      <c r="J299" s="9">
        <v>2317359</v>
      </c>
      <c r="K299" s="9">
        <v>2325514</v>
      </c>
      <c r="L299" s="9">
        <v>2341768</v>
      </c>
      <c r="M299" s="9">
        <v>2359028</v>
      </c>
    </row>
    <row r="300" spans="1:13" x14ac:dyDescent="0.25">
      <c r="A300" s="8" t="s">
        <v>75</v>
      </c>
      <c r="B300" s="9">
        <v>2034337</v>
      </c>
      <c r="C300" s="9">
        <v>2034366</v>
      </c>
      <c r="D300" s="9">
        <v>2036097</v>
      </c>
      <c r="E300" s="9">
        <v>2047189</v>
      </c>
      <c r="F300" s="9">
        <v>2050855</v>
      </c>
      <c r="G300" s="9">
        <v>2063535</v>
      </c>
      <c r="H300" s="9">
        <v>2091563</v>
      </c>
      <c r="I300" s="9">
        <v>2139796</v>
      </c>
      <c r="J300" s="9">
        <v>2203434</v>
      </c>
      <c r="K300" s="9">
        <v>2272539</v>
      </c>
      <c r="L300" s="9">
        <v>2328896</v>
      </c>
      <c r="M300" s="9">
        <v>2374415</v>
      </c>
    </row>
    <row r="301" spans="1:13" x14ac:dyDescent="0.25">
      <c r="A301" s="8" t="s">
        <v>76</v>
      </c>
      <c r="B301" s="9">
        <v>1981433</v>
      </c>
      <c r="C301" s="9">
        <v>1981452</v>
      </c>
      <c r="D301" s="9">
        <v>1989914</v>
      </c>
      <c r="E301" s="9">
        <v>2025957</v>
      </c>
      <c r="F301" s="9">
        <v>2059835</v>
      </c>
      <c r="G301" s="9">
        <v>2090321</v>
      </c>
      <c r="H301" s="9">
        <v>2112051</v>
      </c>
      <c r="I301" s="9">
        <v>2118452</v>
      </c>
      <c r="J301" s="9">
        <v>2132153</v>
      </c>
      <c r="K301" s="9">
        <v>2137853</v>
      </c>
      <c r="L301" s="9">
        <v>2151095</v>
      </c>
      <c r="M301" s="9">
        <v>2172650</v>
      </c>
    </row>
    <row r="302" spans="1:13" x14ac:dyDescent="0.25">
      <c r="A302" s="8" t="s">
        <v>77</v>
      </c>
      <c r="B302" s="9">
        <v>1885588</v>
      </c>
      <c r="C302" s="9">
        <v>1885608</v>
      </c>
      <c r="D302" s="9">
        <v>1893465</v>
      </c>
      <c r="E302" s="9">
        <v>1917340</v>
      </c>
      <c r="F302" s="9">
        <v>1945916</v>
      </c>
      <c r="G302" s="9">
        <v>1972269</v>
      </c>
      <c r="H302" s="9">
        <v>1997788</v>
      </c>
      <c r="I302" s="9">
        <v>2040666</v>
      </c>
      <c r="J302" s="9">
        <v>2080001</v>
      </c>
      <c r="K302" s="9">
        <v>2116633</v>
      </c>
      <c r="L302" s="9">
        <v>2149921</v>
      </c>
      <c r="M302" s="9">
        <v>2167700</v>
      </c>
    </row>
    <row r="303" spans="1:13" x14ac:dyDescent="0.25">
      <c r="A303" s="8" t="s">
        <v>78</v>
      </c>
      <c r="B303" s="9">
        <v>1678747</v>
      </c>
      <c r="C303" s="9">
        <v>1678762</v>
      </c>
      <c r="D303" s="9">
        <v>1689492</v>
      </c>
      <c r="E303" s="9">
        <v>1745362</v>
      </c>
      <c r="F303" s="9">
        <v>1798265</v>
      </c>
      <c r="G303" s="9">
        <v>1843890</v>
      </c>
      <c r="H303" s="9">
        <v>1885532</v>
      </c>
      <c r="I303" s="9">
        <v>1919199</v>
      </c>
      <c r="J303" s="9">
        <v>1946721</v>
      </c>
      <c r="K303" s="9">
        <v>1978059</v>
      </c>
      <c r="L303" s="9">
        <v>2006139</v>
      </c>
      <c r="M303" s="9">
        <v>2027845</v>
      </c>
    </row>
    <row r="304" spans="1:13" x14ac:dyDescent="0.25">
      <c r="A304" s="8" t="s">
        <v>79</v>
      </c>
      <c r="B304" s="9">
        <v>1497105</v>
      </c>
      <c r="C304" s="9">
        <v>1497120</v>
      </c>
      <c r="D304" s="9">
        <v>1505902</v>
      </c>
      <c r="E304" s="9">
        <v>1546573</v>
      </c>
      <c r="F304" s="9">
        <v>1581726</v>
      </c>
      <c r="G304" s="9">
        <v>1617334</v>
      </c>
      <c r="H304" s="9">
        <v>1649010</v>
      </c>
      <c r="I304" s="9">
        <v>1696215</v>
      </c>
      <c r="J304" s="9">
        <v>1753832</v>
      </c>
      <c r="K304" s="9">
        <v>1808332</v>
      </c>
      <c r="L304" s="9">
        <v>1855276</v>
      </c>
      <c r="M304" s="9">
        <v>1894490</v>
      </c>
    </row>
    <row r="305" spans="1:13" x14ac:dyDescent="0.25">
      <c r="A305" s="8" t="s">
        <v>80</v>
      </c>
      <c r="B305" s="9">
        <v>1230507</v>
      </c>
      <c r="C305" s="9">
        <v>1230514</v>
      </c>
      <c r="D305" s="9">
        <v>1244232</v>
      </c>
      <c r="E305" s="9">
        <v>1295573</v>
      </c>
      <c r="F305" s="9">
        <v>1346113</v>
      </c>
      <c r="G305" s="9">
        <v>1400457</v>
      </c>
      <c r="H305" s="9">
        <v>1455967</v>
      </c>
      <c r="I305" s="9">
        <v>1500537</v>
      </c>
      <c r="J305" s="9">
        <v>1542464</v>
      </c>
      <c r="K305" s="9">
        <v>1578231</v>
      </c>
      <c r="L305" s="9">
        <v>1613746</v>
      </c>
      <c r="M305" s="9">
        <v>1642816</v>
      </c>
    </row>
    <row r="306" spans="1:13" x14ac:dyDescent="0.25">
      <c r="A306" s="8" t="s">
        <v>81</v>
      </c>
      <c r="B306" s="9">
        <v>952284</v>
      </c>
      <c r="C306" s="9">
        <v>952288</v>
      </c>
      <c r="D306" s="9">
        <v>964105</v>
      </c>
      <c r="E306" s="9">
        <v>1017868</v>
      </c>
      <c r="F306" s="9">
        <v>1075543</v>
      </c>
      <c r="G306" s="9">
        <v>1126703</v>
      </c>
      <c r="H306" s="9">
        <v>1177031</v>
      </c>
      <c r="I306" s="9">
        <v>1232634</v>
      </c>
      <c r="J306" s="9">
        <v>1282901</v>
      </c>
      <c r="K306" s="9">
        <v>1332927</v>
      </c>
      <c r="L306" s="9">
        <v>1387369</v>
      </c>
      <c r="M306" s="9">
        <v>1441214</v>
      </c>
    </row>
    <row r="307" spans="1:13" x14ac:dyDescent="0.25">
      <c r="A307" s="8" t="s">
        <v>82</v>
      </c>
      <c r="B307" s="9">
        <v>726824</v>
      </c>
      <c r="C307" s="9">
        <v>726830</v>
      </c>
      <c r="D307" s="9">
        <v>738040</v>
      </c>
      <c r="E307" s="9">
        <v>782300</v>
      </c>
      <c r="F307" s="9">
        <v>814948</v>
      </c>
      <c r="G307" s="9">
        <v>854767</v>
      </c>
      <c r="H307" s="9">
        <v>901768</v>
      </c>
      <c r="I307" s="9">
        <v>952452</v>
      </c>
      <c r="J307" s="9">
        <v>1004891</v>
      </c>
      <c r="K307" s="9">
        <v>1060961</v>
      </c>
      <c r="L307" s="9">
        <v>1110673</v>
      </c>
      <c r="M307" s="9">
        <v>1157721</v>
      </c>
    </row>
    <row r="308" spans="1:13" x14ac:dyDescent="0.25">
      <c r="A308" s="8" t="s">
        <v>83</v>
      </c>
      <c r="B308" s="9">
        <v>519674</v>
      </c>
      <c r="C308" s="9">
        <v>519676</v>
      </c>
      <c r="D308" s="9">
        <v>525780</v>
      </c>
      <c r="E308" s="9">
        <v>556542</v>
      </c>
      <c r="F308" s="9">
        <v>598957</v>
      </c>
      <c r="G308" s="9">
        <v>637236</v>
      </c>
      <c r="H308" s="9">
        <v>677297</v>
      </c>
      <c r="I308" s="9">
        <v>722412</v>
      </c>
      <c r="J308" s="9">
        <v>765311</v>
      </c>
      <c r="K308" s="9">
        <v>797122</v>
      </c>
      <c r="L308" s="9">
        <v>835505</v>
      </c>
      <c r="M308" s="9">
        <v>879160</v>
      </c>
    </row>
    <row r="309" spans="1:13" x14ac:dyDescent="0.25">
      <c r="A309" s="8" t="s">
        <v>84</v>
      </c>
      <c r="B309" s="9">
        <v>394380</v>
      </c>
      <c r="C309" s="9">
        <v>394384</v>
      </c>
      <c r="D309" s="9">
        <v>398236</v>
      </c>
      <c r="E309" s="9">
        <v>414414</v>
      </c>
      <c r="F309" s="9">
        <v>432552</v>
      </c>
      <c r="G309" s="9">
        <v>456287</v>
      </c>
      <c r="H309" s="9">
        <v>480578</v>
      </c>
      <c r="I309" s="9">
        <v>506875</v>
      </c>
      <c r="J309" s="9">
        <v>536752</v>
      </c>
      <c r="K309" s="9">
        <v>577464</v>
      </c>
      <c r="L309" s="9">
        <v>613758</v>
      </c>
      <c r="M309" s="9">
        <v>650513</v>
      </c>
    </row>
    <row r="310" spans="1:13" x14ac:dyDescent="0.25">
      <c r="A310" s="8" t="s">
        <v>85</v>
      </c>
      <c r="B310" s="9">
        <v>297468</v>
      </c>
      <c r="C310" s="9">
        <v>297472</v>
      </c>
      <c r="D310" s="9">
        <v>299926</v>
      </c>
      <c r="E310" s="9">
        <v>311614</v>
      </c>
      <c r="F310" s="9">
        <v>324197</v>
      </c>
      <c r="G310" s="9">
        <v>339436</v>
      </c>
      <c r="H310" s="9">
        <v>355548</v>
      </c>
      <c r="I310" s="9">
        <v>370642</v>
      </c>
      <c r="J310" s="9">
        <v>386618</v>
      </c>
      <c r="K310" s="9">
        <v>404304</v>
      </c>
      <c r="L310" s="9">
        <v>426884</v>
      </c>
      <c r="M310" s="9">
        <v>448798</v>
      </c>
    </row>
    <row r="311" spans="1:13" x14ac:dyDescent="0.25">
      <c r="A311" s="8" t="s">
        <v>86</v>
      </c>
      <c r="B311" s="9">
        <v>212442</v>
      </c>
      <c r="C311" s="9">
        <v>212448</v>
      </c>
      <c r="D311" s="9">
        <v>215475</v>
      </c>
      <c r="E311" s="9">
        <v>226199</v>
      </c>
      <c r="F311" s="9">
        <v>236030</v>
      </c>
      <c r="G311" s="9">
        <v>243980</v>
      </c>
      <c r="H311" s="9">
        <v>252179</v>
      </c>
      <c r="I311" s="9">
        <v>262201</v>
      </c>
      <c r="J311" s="9">
        <v>273142</v>
      </c>
      <c r="K311" s="9">
        <v>284692</v>
      </c>
      <c r="L311" s="9">
        <v>298821</v>
      </c>
      <c r="M311" s="9">
        <v>312909</v>
      </c>
    </row>
    <row r="312" spans="1:13" x14ac:dyDescent="0.25">
      <c r="A312" s="8" t="s">
        <v>87</v>
      </c>
      <c r="B312" s="9">
        <v>175778</v>
      </c>
      <c r="C312" s="9">
        <v>175796</v>
      </c>
      <c r="D312" s="9">
        <v>179462</v>
      </c>
      <c r="E312" s="9">
        <v>193767</v>
      </c>
      <c r="F312" s="9">
        <v>208261</v>
      </c>
      <c r="G312" s="9">
        <v>223313</v>
      </c>
      <c r="H312" s="9">
        <v>239593</v>
      </c>
      <c r="I312" s="9">
        <v>258055</v>
      </c>
      <c r="J312" s="9">
        <v>275380</v>
      </c>
      <c r="K312" s="9">
        <v>291954</v>
      </c>
      <c r="L312" s="9">
        <v>308224</v>
      </c>
      <c r="M312" s="9">
        <v>323773</v>
      </c>
    </row>
    <row r="313" spans="1:13" x14ac:dyDescent="0.25">
      <c r="A313" s="8"/>
      <c r="B313" s="9"/>
      <c r="C313" s="9"/>
      <c r="D313" s="9"/>
      <c r="E313" s="9"/>
      <c r="F313" s="9"/>
      <c r="G313" s="9"/>
      <c r="H313" s="9"/>
      <c r="I313" s="9"/>
      <c r="J313" s="9"/>
      <c r="K313" s="9"/>
      <c r="L313" s="9"/>
      <c r="M313" s="9"/>
    </row>
    <row r="314" spans="1:13" x14ac:dyDescent="0.25">
      <c r="A314" s="8" t="s">
        <v>88</v>
      </c>
      <c r="B314" s="9">
        <v>8375602</v>
      </c>
      <c r="C314" s="9">
        <v>8375629</v>
      </c>
      <c r="D314" s="9">
        <v>8403558</v>
      </c>
      <c r="E314" s="9">
        <v>8515575</v>
      </c>
      <c r="F314" s="9">
        <v>8605584</v>
      </c>
      <c r="G314" s="9">
        <v>8695125</v>
      </c>
      <c r="H314" s="9">
        <v>8792177</v>
      </c>
      <c r="I314" s="9">
        <v>8898403</v>
      </c>
      <c r="J314" s="9">
        <v>9005373</v>
      </c>
      <c r="K314" s="9">
        <v>9086184</v>
      </c>
      <c r="L314" s="9">
        <v>9137509</v>
      </c>
      <c r="M314" s="9">
        <v>9162938</v>
      </c>
    </row>
    <row r="315" spans="1:13" x14ac:dyDescent="0.25">
      <c r="A315" s="10" t="s">
        <v>89</v>
      </c>
      <c r="B315" s="9">
        <v>2505141</v>
      </c>
      <c r="C315" s="9">
        <v>2505146</v>
      </c>
      <c r="D315" s="9">
        <v>2510992</v>
      </c>
      <c r="E315" s="9">
        <v>2525857</v>
      </c>
      <c r="F315" s="9">
        <v>2514454</v>
      </c>
      <c r="G315" s="9">
        <v>2501510</v>
      </c>
      <c r="H315" s="9">
        <v>2505376</v>
      </c>
      <c r="I315" s="9">
        <v>2511115</v>
      </c>
      <c r="J315" s="9">
        <v>2516072</v>
      </c>
      <c r="K315" s="9">
        <v>2519180</v>
      </c>
      <c r="L315" s="9">
        <v>2512189</v>
      </c>
      <c r="M315" s="9">
        <v>2496241</v>
      </c>
    </row>
    <row r="316" spans="1:13" x14ac:dyDescent="0.25">
      <c r="A316" s="10" t="s">
        <v>90</v>
      </c>
      <c r="B316" s="9">
        <v>4126654</v>
      </c>
      <c r="C316" s="9">
        <v>4126662</v>
      </c>
      <c r="D316" s="9">
        <v>4146649</v>
      </c>
      <c r="E316" s="9">
        <v>4230506</v>
      </c>
      <c r="F316" s="9">
        <v>4319405</v>
      </c>
      <c r="G316" s="9">
        <v>4400350</v>
      </c>
      <c r="H316" s="9">
        <v>4452797</v>
      </c>
      <c r="I316" s="9">
        <v>4512144</v>
      </c>
      <c r="J316" s="9">
        <v>4579113</v>
      </c>
      <c r="K316" s="9">
        <v>4623603</v>
      </c>
      <c r="L316" s="9">
        <v>4656274</v>
      </c>
      <c r="M316" s="9">
        <v>4669774</v>
      </c>
    </row>
    <row r="317" spans="1:13" x14ac:dyDescent="0.25">
      <c r="A317" s="10" t="s">
        <v>91</v>
      </c>
      <c r="B317" s="9">
        <v>1743807</v>
      </c>
      <c r="C317" s="9">
        <v>1743821</v>
      </c>
      <c r="D317" s="9">
        <v>1745917</v>
      </c>
      <c r="E317" s="9">
        <v>1759212</v>
      </c>
      <c r="F317" s="9">
        <v>1771725</v>
      </c>
      <c r="G317" s="9">
        <v>1793265</v>
      </c>
      <c r="H317" s="9">
        <v>1834004</v>
      </c>
      <c r="I317" s="9">
        <v>1875144</v>
      </c>
      <c r="J317" s="9">
        <v>1910188</v>
      </c>
      <c r="K317" s="9">
        <v>1943401</v>
      </c>
      <c r="L317" s="9">
        <v>1969046</v>
      </c>
      <c r="M317" s="9">
        <v>1996923</v>
      </c>
    </row>
    <row r="318" spans="1:13" x14ac:dyDescent="0.25">
      <c r="A318" s="8" t="s">
        <v>92</v>
      </c>
      <c r="B318" s="9">
        <v>14883450</v>
      </c>
      <c r="C318" s="9">
        <v>14883605</v>
      </c>
      <c r="D318" s="9">
        <v>14975922</v>
      </c>
      <c r="E318" s="9">
        <v>15365411</v>
      </c>
      <c r="F318" s="9">
        <v>15731049</v>
      </c>
      <c r="G318" s="9">
        <v>16089377</v>
      </c>
      <c r="H318" s="9">
        <v>16444780</v>
      </c>
      <c r="I318" s="9">
        <v>16807281</v>
      </c>
      <c r="J318" s="9">
        <v>17183022</v>
      </c>
      <c r="K318" s="9">
        <v>17548594</v>
      </c>
      <c r="L318" s="9">
        <v>17910053</v>
      </c>
      <c r="M318" s="9">
        <v>18223109</v>
      </c>
    </row>
    <row r="319" spans="1:13" x14ac:dyDescent="0.25">
      <c r="A319" s="10" t="s">
        <v>93</v>
      </c>
      <c r="B319" s="9">
        <v>2896625</v>
      </c>
      <c r="C319" s="9">
        <v>2896665</v>
      </c>
      <c r="D319" s="9">
        <v>2914675</v>
      </c>
      <c r="E319" s="9">
        <v>2987249</v>
      </c>
      <c r="F319" s="9">
        <v>3057848</v>
      </c>
      <c r="G319" s="9">
        <v>3120101</v>
      </c>
      <c r="H319" s="9">
        <v>3174070</v>
      </c>
      <c r="I319" s="9">
        <v>3207330</v>
      </c>
      <c r="J319" s="9">
        <v>3236625</v>
      </c>
      <c r="K319" s="9">
        <v>3263059</v>
      </c>
      <c r="L319" s="9">
        <v>3306938</v>
      </c>
      <c r="M319" s="9">
        <v>3344258</v>
      </c>
    </row>
    <row r="320" spans="1:13" x14ac:dyDescent="0.25">
      <c r="A320" s="10" t="s">
        <v>94</v>
      </c>
      <c r="B320" s="9">
        <v>7580105</v>
      </c>
      <c r="C320" s="9">
        <v>7580188</v>
      </c>
      <c r="D320" s="9">
        <v>7608968</v>
      </c>
      <c r="E320" s="9">
        <v>7735848</v>
      </c>
      <c r="F320" s="9">
        <v>7854871</v>
      </c>
      <c r="G320" s="9">
        <v>7970015</v>
      </c>
      <c r="H320" s="9">
        <v>8086934</v>
      </c>
      <c r="I320" s="9">
        <v>8218113</v>
      </c>
      <c r="J320" s="9">
        <v>8362309</v>
      </c>
      <c r="K320" s="9">
        <v>8505084</v>
      </c>
      <c r="L320" s="9">
        <v>8636051</v>
      </c>
      <c r="M320" s="9">
        <v>8742610</v>
      </c>
    </row>
    <row r="321" spans="1:13" x14ac:dyDescent="0.25">
      <c r="A321" s="10" t="s">
        <v>95</v>
      </c>
      <c r="B321" s="9">
        <v>4406720</v>
      </c>
      <c r="C321" s="9">
        <v>4406752</v>
      </c>
      <c r="D321" s="9">
        <v>4452279</v>
      </c>
      <c r="E321" s="9">
        <v>4642314</v>
      </c>
      <c r="F321" s="9">
        <v>4818330</v>
      </c>
      <c r="G321" s="9">
        <v>4999261</v>
      </c>
      <c r="H321" s="9">
        <v>5183776</v>
      </c>
      <c r="I321" s="9">
        <v>5381838</v>
      </c>
      <c r="J321" s="9">
        <v>5584088</v>
      </c>
      <c r="K321" s="9">
        <v>5780451</v>
      </c>
      <c r="L321" s="9">
        <v>5967064</v>
      </c>
      <c r="M321" s="9">
        <v>6136241</v>
      </c>
    </row>
    <row r="322" spans="1:13" x14ac:dyDescent="0.25">
      <c r="A322" s="8" t="s">
        <v>96</v>
      </c>
      <c r="B322" s="9">
        <v>1599742</v>
      </c>
      <c r="C322" s="9">
        <v>1599776</v>
      </c>
      <c r="D322" s="9">
        <v>1618879</v>
      </c>
      <c r="E322" s="9">
        <v>1702536</v>
      </c>
      <c r="F322" s="9">
        <v>1799997</v>
      </c>
      <c r="G322" s="9">
        <v>1900252</v>
      </c>
      <c r="H322" s="9">
        <v>2005195</v>
      </c>
      <c r="I322" s="9">
        <v>2120185</v>
      </c>
      <c r="J322" s="9">
        <v>2237203</v>
      </c>
      <c r="K322" s="9">
        <v>2355536</v>
      </c>
      <c r="L322" s="9">
        <v>2483192</v>
      </c>
      <c r="M322" s="9">
        <v>2615153</v>
      </c>
    </row>
    <row r="323" spans="1:13" x14ac:dyDescent="0.25">
      <c r="A323" s="8" t="s">
        <v>87</v>
      </c>
      <c r="B323" s="9">
        <v>175778</v>
      </c>
      <c r="C323" s="9">
        <v>175796</v>
      </c>
      <c r="D323" s="9">
        <v>179462</v>
      </c>
      <c r="E323" s="9">
        <v>193767</v>
      </c>
      <c r="F323" s="9">
        <v>208261</v>
      </c>
      <c r="G323" s="9">
        <v>223313</v>
      </c>
      <c r="H323" s="9">
        <v>239593</v>
      </c>
      <c r="I323" s="9">
        <v>258055</v>
      </c>
      <c r="J323" s="9">
        <v>275380</v>
      </c>
      <c r="K323" s="9">
        <v>291954</v>
      </c>
      <c r="L323" s="9">
        <v>308224</v>
      </c>
      <c r="M323" s="9">
        <v>323773</v>
      </c>
    </row>
    <row r="324" spans="1:13" x14ac:dyDescent="0.25">
      <c r="A324" s="8"/>
      <c r="B324" s="9"/>
      <c r="C324" s="9"/>
      <c r="D324" s="9"/>
      <c r="E324" s="9"/>
      <c r="F324" s="9"/>
      <c r="G324" s="9"/>
      <c r="H324" s="9"/>
      <c r="I324" s="9"/>
      <c r="J324" s="9"/>
      <c r="K324" s="9"/>
      <c r="L324" s="9"/>
      <c r="M324" s="9"/>
    </row>
    <row r="325" spans="1:13" x14ac:dyDescent="0.25">
      <c r="A325" s="8" t="s">
        <v>97</v>
      </c>
      <c r="B325" s="9">
        <v>17356982</v>
      </c>
      <c r="C325" s="9">
        <v>17357181</v>
      </c>
      <c r="D325" s="9">
        <v>17469685</v>
      </c>
      <c r="E325" s="9">
        <v>17950714</v>
      </c>
      <c r="F325" s="9">
        <v>18414600</v>
      </c>
      <c r="G325" s="9">
        <v>18877886</v>
      </c>
      <c r="H325" s="9">
        <v>19351209</v>
      </c>
      <c r="I325" s="9">
        <v>19847268</v>
      </c>
      <c r="J325" s="9">
        <v>20369139</v>
      </c>
      <c r="K325" s="9">
        <v>20875726</v>
      </c>
      <c r="L325" s="9">
        <v>21369710</v>
      </c>
      <c r="M325" s="9">
        <v>21822558</v>
      </c>
    </row>
    <row r="326" spans="1:13" x14ac:dyDescent="0.25">
      <c r="A326" s="8" t="s">
        <v>98</v>
      </c>
      <c r="B326" s="9">
        <v>16483192</v>
      </c>
      <c r="C326" s="9">
        <v>16483381</v>
      </c>
      <c r="D326" s="9">
        <v>16594801</v>
      </c>
      <c r="E326" s="9">
        <v>17067947</v>
      </c>
      <c r="F326" s="9">
        <v>17531046</v>
      </c>
      <c r="G326" s="9">
        <v>17989629</v>
      </c>
      <c r="H326" s="9">
        <v>18449975</v>
      </c>
      <c r="I326" s="9">
        <v>18927466</v>
      </c>
      <c r="J326" s="9">
        <v>19420225</v>
      </c>
      <c r="K326" s="9">
        <v>19904130</v>
      </c>
      <c r="L326" s="9">
        <v>20393245</v>
      </c>
      <c r="M326" s="9">
        <v>20838262</v>
      </c>
    </row>
    <row r="327" spans="1:13" x14ac:dyDescent="0.25">
      <c r="A327" s="8" t="s">
        <v>99</v>
      </c>
      <c r="B327" s="9">
        <v>11786165</v>
      </c>
      <c r="C327" s="9">
        <v>11786301</v>
      </c>
      <c r="D327" s="9">
        <v>11835502</v>
      </c>
      <c r="E327" s="9">
        <v>12042949</v>
      </c>
      <c r="F327" s="9">
        <v>12238249</v>
      </c>
      <c r="G327" s="9">
        <v>12427304</v>
      </c>
      <c r="H327" s="9">
        <v>12621466</v>
      </c>
      <c r="I327" s="9">
        <v>12822356</v>
      </c>
      <c r="J327" s="9">
        <v>13030100</v>
      </c>
      <c r="K327" s="9">
        <v>13222457</v>
      </c>
      <c r="L327" s="9">
        <v>13412117</v>
      </c>
      <c r="M327" s="9">
        <v>13573396</v>
      </c>
    </row>
    <row r="328" spans="1:13" x14ac:dyDescent="0.25">
      <c r="A328" s="8"/>
      <c r="B328" s="9"/>
      <c r="C328" s="9"/>
      <c r="D328" s="9"/>
      <c r="E328" s="9"/>
      <c r="F328" s="9"/>
      <c r="G328" s="9"/>
      <c r="H328" s="9"/>
      <c r="I328" s="9"/>
      <c r="J328" s="9"/>
      <c r="K328" s="9"/>
      <c r="L328" s="9"/>
      <c r="M328" s="9"/>
    </row>
    <row r="329" spans="1:13" x14ac:dyDescent="0.25">
      <c r="A329" s="11" t="s">
        <v>100</v>
      </c>
      <c r="B329" s="12">
        <v>27.9</v>
      </c>
      <c r="C329" s="12">
        <v>27.9</v>
      </c>
      <c r="D329" s="12">
        <v>27.9</v>
      </c>
      <c r="E329" s="12">
        <v>28.2</v>
      </c>
      <c r="F329" s="12">
        <v>28.4</v>
      </c>
      <c r="G329" s="12">
        <v>28.7</v>
      </c>
      <c r="H329" s="12">
        <v>29</v>
      </c>
      <c r="I329" s="12">
        <v>29.2</v>
      </c>
      <c r="J329" s="12">
        <v>29.4</v>
      </c>
      <c r="K329" s="12">
        <v>29.7</v>
      </c>
      <c r="L329" s="12">
        <v>30</v>
      </c>
      <c r="M329" s="12">
        <v>30.3</v>
      </c>
    </row>
    <row r="330" spans="1:13" ht="48.75" customHeight="1" x14ac:dyDescent="0.25">
      <c r="A330" s="28" t="s">
        <v>103</v>
      </c>
      <c r="B330" s="29"/>
      <c r="C330" s="29"/>
      <c r="D330" s="29"/>
      <c r="E330" s="29"/>
      <c r="F330" s="29"/>
      <c r="G330" s="29"/>
      <c r="H330" s="29"/>
      <c r="I330" s="29"/>
      <c r="J330" s="29"/>
      <c r="K330" s="29"/>
      <c r="L330" s="29"/>
      <c r="M330" s="30"/>
    </row>
    <row r="331" spans="1:13" ht="15" customHeight="1" x14ac:dyDescent="0.25">
      <c r="A331" s="31" t="s">
        <v>104</v>
      </c>
      <c r="B331" s="32"/>
      <c r="C331" s="32"/>
      <c r="D331" s="32"/>
      <c r="E331" s="32"/>
      <c r="F331" s="32"/>
      <c r="G331" s="32"/>
      <c r="H331" s="32"/>
      <c r="I331" s="32"/>
      <c r="J331" s="32"/>
      <c r="K331" s="32"/>
      <c r="L331" s="32"/>
      <c r="M331" s="33"/>
    </row>
    <row r="332" spans="1:13" ht="15" customHeight="1" x14ac:dyDescent="0.25">
      <c r="A332" s="34" t="s">
        <v>114</v>
      </c>
      <c r="B332" s="35"/>
      <c r="C332" s="35"/>
      <c r="D332" s="35"/>
      <c r="E332" s="35"/>
      <c r="F332" s="35"/>
      <c r="G332" s="35"/>
      <c r="H332" s="35"/>
      <c r="I332" s="35"/>
      <c r="J332" s="35"/>
      <c r="K332" s="35"/>
      <c r="L332" s="35"/>
      <c r="M332" s="36"/>
    </row>
    <row r="333" spans="1:13" ht="15" customHeight="1" x14ac:dyDescent="0.25">
      <c r="A333" s="34" t="s">
        <v>105</v>
      </c>
      <c r="B333" s="35"/>
      <c r="C333" s="35"/>
      <c r="D333" s="35"/>
      <c r="E333" s="35"/>
      <c r="F333" s="35"/>
      <c r="G333" s="35"/>
      <c r="H333" s="35"/>
      <c r="I333" s="35"/>
      <c r="J333" s="35"/>
      <c r="K333" s="35"/>
      <c r="L333" s="35"/>
      <c r="M333" s="36"/>
    </row>
    <row r="334" spans="1:13" ht="15" customHeight="1" x14ac:dyDescent="0.25">
      <c r="A334" s="37" t="s">
        <v>106</v>
      </c>
      <c r="B334" s="38"/>
      <c r="C334" s="38"/>
      <c r="D334" s="38"/>
      <c r="E334" s="38"/>
      <c r="F334" s="38"/>
      <c r="G334" s="38"/>
      <c r="H334" s="38"/>
      <c r="I334" s="38"/>
      <c r="J334" s="38"/>
      <c r="K334" s="38"/>
      <c r="L334" s="38"/>
      <c r="M334" s="39"/>
    </row>
  </sheetData>
  <mergeCells count="11">
    <mergeCell ref="A3:M3"/>
    <mergeCell ref="A1:M1"/>
    <mergeCell ref="A2:M2"/>
    <mergeCell ref="A4:A5"/>
    <mergeCell ref="B4:C4"/>
    <mergeCell ref="D4:M4"/>
    <mergeCell ref="A330:M330"/>
    <mergeCell ref="A331:M331"/>
    <mergeCell ref="A332:M332"/>
    <mergeCell ref="A333:M333"/>
    <mergeCell ref="A334:M33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334"/>
  <sheetViews>
    <sheetView workbookViewId="0">
      <pane ySplit="5" topLeftCell="A194" activePane="bottomLeft" state="frozen"/>
      <selection pane="bottomLeft" activeCell="N204" sqref="N204"/>
    </sheetView>
  </sheetViews>
  <sheetFormatPr defaultColWidth="9.109375" defaultRowHeight="13.2" x14ac:dyDescent="0.25"/>
  <cols>
    <col min="1" max="1" width="21" style="1" customWidth="1"/>
    <col min="2" max="2" width="15" style="1" customWidth="1"/>
    <col min="3" max="3" width="16" style="1" customWidth="1"/>
    <col min="4" max="13" width="13" style="1" customWidth="1"/>
    <col min="14" max="16384" width="9.109375" style="1"/>
  </cols>
  <sheetData>
    <row r="1" spans="1:13" ht="2.25" customHeight="1" x14ac:dyDescent="0.25">
      <c r="A1" s="17" t="s">
        <v>108</v>
      </c>
      <c r="B1" s="17"/>
      <c r="C1" s="17"/>
      <c r="D1" s="17"/>
      <c r="E1" s="17"/>
      <c r="F1" s="17"/>
      <c r="G1" s="17"/>
      <c r="H1" s="17"/>
      <c r="I1" s="17"/>
      <c r="J1" s="17"/>
      <c r="K1" s="17"/>
      <c r="L1" s="17"/>
      <c r="M1" s="17"/>
    </row>
    <row r="2" spans="1:13" ht="24" customHeight="1" x14ac:dyDescent="0.25">
      <c r="A2" s="18" t="s">
        <v>0</v>
      </c>
      <c r="B2" s="19"/>
      <c r="C2" s="19"/>
      <c r="D2" s="19"/>
      <c r="E2" s="19"/>
      <c r="F2" s="19"/>
      <c r="G2" s="19"/>
      <c r="H2" s="19"/>
      <c r="I2" s="19"/>
      <c r="J2" s="19"/>
      <c r="K2" s="19"/>
      <c r="L2" s="19"/>
      <c r="M2" s="19"/>
    </row>
    <row r="3" spans="1:13" ht="24" customHeight="1" x14ac:dyDescent="0.25">
      <c r="A3" s="20" t="s">
        <v>109</v>
      </c>
      <c r="B3" s="21"/>
      <c r="C3" s="21"/>
      <c r="D3" s="21"/>
      <c r="E3" s="21"/>
      <c r="F3" s="21"/>
      <c r="G3" s="21"/>
      <c r="H3" s="21"/>
      <c r="I3" s="21"/>
      <c r="J3" s="21"/>
      <c r="K3" s="21"/>
      <c r="L3" s="21"/>
      <c r="M3" s="22"/>
    </row>
    <row r="4" spans="1:13" s="2" customFormat="1" ht="15" customHeight="1" x14ac:dyDescent="0.25">
      <c r="A4" s="23" t="s">
        <v>1</v>
      </c>
      <c r="B4" s="25">
        <v>40269</v>
      </c>
      <c r="C4" s="26"/>
      <c r="D4" s="27" t="s">
        <v>4</v>
      </c>
      <c r="E4" s="26"/>
      <c r="F4" s="26"/>
      <c r="G4" s="26"/>
      <c r="H4" s="26"/>
      <c r="I4" s="26"/>
      <c r="J4" s="26"/>
      <c r="K4" s="26"/>
      <c r="L4" s="26"/>
      <c r="M4" s="26"/>
    </row>
    <row r="5" spans="1:13" s="4" customFormat="1" ht="33.9" customHeight="1" x14ac:dyDescent="0.3">
      <c r="A5" s="24"/>
      <c r="B5" s="3" t="s">
        <v>2</v>
      </c>
      <c r="C5" s="3" t="s">
        <v>3</v>
      </c>
      <c r="D5" s="3">
        <v>2010</v>
      </c>
      <c r="E5" s="3">
        <v>2011</v>
      </c>
      <c r="F5" s="3">
        <v>2012</v>
      </c>
      <c r="G5" s="3">
        <v>2013</v>
      </c>
      <c r="H5" s="3">
        <v>2014</v>
      </c>
      <c r="I5" s="3">
        <v>2015</v>
      </c>
      <c r="J5" s="3">
        <v>2016</v>
      </c>
      <c r="K5" s="3">
        <v>2017</v>
      </c>
      <c r="L5" s="3">
        <v>2018</v>
      </c>
      <c r="M5" s="3">
        <v>2019</v>
      </c>
    </row>
    <row r="6" spans="1:13" s="7" customFormat="1" ht="33.9" customHeight="1" x14ac:dyDescent="0.3">
      <c r="A6" s="5" t="s">
        <v>5</v>
      </c>
      <c r="B6" s="6">
        <v>40250635</v>
      </c>
      <c r="C6" s="6">
        <v>40254450</v>
      </c>
      <c r="D6" s="6">
        <v>40355385</v>
      </c>
      <c r="E6" s="6">
        <v>40783547</v>
      </c>
      <c r="F6" s="6">
        <v>41225339</v>
      </c>
      <c r="G6" s="6">
        <v>41651863</v>
      </c>
      <c r="H6" s="6">
        <v>42090120</v>
      </c>
      <c r="I6" s="6">
        <v>42532491</v>
      </c>
      <c r="J6" s="6">
        <v>42970183</v>
      </c>
      <c r="K6" s="6">
        <v>43374142</v>
      </c>
      <c r="L6" s="6">
        <v>43732024</v>
      </c>
      <c r="M6" s="6">
        <v>44075086</v>
      </c>
    </row>
    <row r="7" spans="1:13" x14ac:dyDescent="0.25">
      <c r="A7" s="8" t="s">
        <v>6</v>
      </c>
      <c r="B7" s="9">
        <v>3055264</v>
      </c>
      <c r="C7" s="9">
        <v>3055278</v>
      </c>
      <c r="D7" s="9">
        <v>3053747</v>
      </c>
      <c r="E7" s="9">
        <v>3047797</v>
      </c>
      <c r="F7" s="9">
        <v>3023448</v>
      </c>
      <c r="G7" s="9">
        <v>2999863</v>
      </c>
      <c r="H7" s="9">
        <v>3000379</v>
      </c>
      <c r="I7" s="9">
        <v>3009364</v>
      </c>
      <c r="J7" s="9">
        <v>3014063</v>
      </c>
      <c r="K7" s="9">
        <v>3009018</v>
      </c>
      <c r="L7" s="9">
        <v>2988646</v>
      </c>
      <c r="M7" s="9">
        <v>2958158</v>
      </c>
    </row>
    <row r="8" spans="1:13" x14ac:dyDescent="0.25">
      <c r="A8" s="8" t="s">
        <v>7</v>
      </c>
      <c r="B8" s="9">
        <v>3012701</v>
      </c>
      <c r="C8" s="9">
        <v>3012715</v>
      </c>
      <c r="D8" s="9">
        <v>3006339</v>
      </c>
      <c r="E8" s="9">
        <v>2999736</v>
      </c>
      <c r="F8" s="9">
        <v>3029407</v>
      </c>
      <c r="G8" s="9">
        <v>3070104</v>
      </c>
      <c r="H8" s="9">
        <v>3088300</v>
      </c>
      <c r="I8" s="9">
        <v>3096524</v>
      </c>
      <c r="J8" s="9">
        <v>3095527</v>
      </c>
      <c r="K8" s="9">
        <v>3075790</v>
      </c>
      <c r="L8" s="9">
        <v>3053239</v>
      </c>
      <c r="M8" s="9">
        <v>3052301</v>
      </c>
    </row>
    <row r="9" spans="1:13" x14ac:dyDescent="0.25">
      <c r="A9" s="8" t="s">
        <v>8</v>
      </c>
      <c r="B9" s="9">
        <v>3154446</v>
      </c>
      <c r="C9" s="9">
        <v>3154508</v>
      </c>
      <c r="D9" s="9">
        <v>3153864</v>
      </c>
      <c r="E9" s="9">
        <v>3155322</v>
      </c>
      <c r="F9" s="9">
        <v>3137115</v>
      </c>
      <c r="G9" s="9">
        <v>3107929</v>
      </c>
      <c r="H9" s="9">
        <v>3085971</v>
      </c>
      <c r="I9" s="9">
        <v>3052801</v>
      </c>
      <c r="J9" s="9">
        <v>3048919</v>
      </c>
      <c r="K9" s="9">
        <v>3081001</v>
      </c>
      <c r="L9" s="9">
        <v>3122249</v>
      </c>
      <c r="M9" s="9">
        <v>3139599</v>
      </c>
    </row>
    <row r="10" spans="1:13" x14ac:dyDescent="0.25">
      <c r="A10" s="8" t="s">
        <v>9</v>
      </c>
      <c r="B10" s="9">
        <v>3572918</v>
      </c>
      <c r="C10" s="9">
        <v>3573296</v>
      </c>
      <c r="D10" s="9">
        <v>3557015</v>
      </c>
      <c r="E10" s="9">
        <v>3457830</v>
      </c>
      <c r="F10" s="9">
        <v>3364668</v>
      </c>
      <c r="G10" s="9">
        <v>3287420</v>
      </c>
      <c r="H10" s="9">
        <v>3228138</v>
      </c>
      <c r="I10" s="9">
        <v>3217108</v>
      </c>
      <c r="J10" s="9">
        <v>3220973</v>
      </c>
      <c r="K10" s="9">
        <v>3203919</v>
      </c>
      <c r="L10" s="9">
        <v>3172833</v>
      </c>
      <c r="M10" s="9">
        <v>3148586</v>
      </c>
    </row>
    <row r="11" spans="1:13" x14ac:dyDescent="0.25">
      <c r="A11" s="8" t="s">
        <v>10</v>
      </c>
      <c r="B11" s="9">
        <v>3239789</v>
      </c>
      <c r="C11" s="9">
        <v>3240211</v>
      </c>
      <c r="D11" s="9">
        <v>3275842</v>
      </c>
      <c r="E11" s="9">
        <v>3427037</v>
      </c>
      <c r="F11" s="9">
        <v>3563770</v>
      </c>
      <c r="G11" s="9">
        <v>3656258</v>
      </c>
      <c r="H11" s="9">
        <v>3684550</v>
      </c>
      <c r="I11" s="9">
        <v>3631895</v>
      </c>
      <c r="J11" s="9">
        <v>3533785</v>
      </c>
      <c r="K11" s="9">
        <v>3441090</v>
      </c>
      <c r="L11" s="9">
        <v>3361496</v>
      </c>
      <c r="M11" s="9">
        <v>3298857</v>
      </c>
    </row>
    <row r="12" spans="1:13" x14ac:dyDescent="0.25">
      <c r="A12" s="8" t="s">
        <v>11</v>
      </c>
      <c r="B12" s="9">
        <v>2911411</v>
      </c>
      <c r="C12" s="9">
        <v>2911875</v>
      </c>
      <c r="D12" s="9">
        <v>2917619</v>
      </c>
      <c r="E12" s="9">
        <v>2954426</v>
      </c>
      <c r="F12" s="9">
        <v>3001295</v>
      </c>
      <c r="G12" s="9">
        <v>3073491</v>
      </c>
      <c r="H12" s="9">
        <v>3198308</v>
      </c>
      <c r="I12" s="9">
        <v>3346453</v>
      </c>
      <c r="J12" s="9">
        <v>3503736</v>
      </c>
      <c r="K12" s="9">
        <v>3637536</v>
      </c>
      <c r="L12" s="9">
        <v>3724570</v>
      </c>
      <c r="M12" s="9">
        <v>3746444</v>
      </c>
    </row>
    <row r="13" spans="1:13" x14ac:dyDescent="0.25">
      <c r="A13" s="8" t="s">
        <v>12</v>
      </c>
      <c r="B13" s="9">
        <v>2743099</v>
      </c>
      <c r="C13" s="9">
        <v>2743534</v>
      </c>
      <c r="D13" s="9">
        <v>2762626</v>
      </c>
      <c r="E13" s="9">
        <v>2833278</v>
      </c>
      <c r="F13" s="9">
        <v>2890845</v>
      </c>
      <c r="G13" s="9">
        <v>2941832</v>
      </c>
      <c r="H13" s="9">
        <v>2966927</v>
      </c>
      <c r="I13" s="9">
        <v>2981142</v>
      </c>
      <c r="J13" s="9">
        <v>3023144</v>
      </c>
      <c r="K13" s="9">
        <v>3070370</v>
      </c>
      <c r="L13" s="9">
        <v>3141045</v>
      </c>
      <c r="M13" s="9">
        <v>3261920</v>
      </c>
    </row>
    <row r="14" spans="1:13" x14ac:dyDescent="0.25">
      <c r="A14" s="8" t="s">
        <v>13</v>
      </c>
      <c r="B14" s="9">
        <v>2706420</v>
      </c>
      <c r="C14" s="9">
        <v>2706769</v>
      </c>
      <c r="D14" s="9">
        <v>2699390</v>
      </c>
      <c r="E14" s="9">
        <v>2645112</v>
      </c>
      <c r="F14" s="9">
        <v>2639793</v>
      </c>
      <c r="G14" s="9">
        <v>2660000</v>
      </c>
      <c r="H14" s="9">
        <v>2717701</v>
      </c>
      <c r="I14" s="9">
        <v>2800577</v>
      </c>
      <c r="J14" s="9">
        <v>2873951</v>
      </c>
      <c r="K14" s="9">
        <v>2931431</v>
      </c>
      <c r="L14" s="9">
        <v>2981005</v>
      </c>
      <c r="M14" s="9">
        <v>3003920</v>
      </c>
    </row>
    <row r="15" spans="1:13" x14ac:dyDescent="0.25">
      <c r="A15" s="8" t="s">
        <v>14</v>
      </c>
      <c r="B15" s="9">
        <v>2751583</v>
      </c>
      <c r="C15" s="9">
        <v>2751945</v>
      </c>
      <c r="D15" s="9">
        <v>2748955</v>
      </c>
      <c r="E15" s="9">
        <v>2762151</v>
      </c>
      <c r="F15" s="9">
        <v>2774438</v>
      </c>
      <c r="G15" s="9">
        <v>2767213</v>
      </c>
      <c r="H15" s="9">
        <v>2748974</v>
      </c>
      <c r="I15" s="9">
        <v>2710851</v>
      </c>
      <c r="J15" s="9">
        <v>2660817</v>
      </c>
      <c r="K15" s="9">
        <v>2654506</v>
      </c>
      <c r="L15" s="9">
        <v>2672645</v>
      </c>
      <c r="M15" s="9">
        <v>2726255</v>
      </c>
    </row>
    <row r="16" spans="1:13" x14ac:dyDescent="0.25">
      <c r="A16" s="8" t="s">
        <v>15</v>
      </c>
      <c r="B16" s="9">
        <v>2901223</v>
      </c>
      <c r="C16" s="9">
        <v>2901610</v>
      </c>
      <c r="D16" s="9">
        <v>2898791</v>
      </c>
      <c r="E16" s="9">
        <v>2873829</v>
      </c>
      <c r="F16" s="9">
        <v>2833238</v>
      </c>
      <c r="G16" s="9">
        <v>2789667</v>
      </c>
      <c r="H16" s="9">
        <v>2737186</v>
      </c>
      <c r="I16" s="9">
        <v>2724512</v>
      </c>
      <c r="J16" s="9">
        <v>2740491</v>
      </c>
      <c r="K16" s="9">
        <v>2753659</v>
      </c>
      <c r="L16" s="9">
        <v>2746568</v>
      </c>
      <c r="M16" s="9">
        <v>2728136</v>
      </c>
    </row>
    <row r="17" spans="1:13" x14ac:dyDescent="0.25">
      <c r="A17" s="8" t="s">
        <v>16</v>
      </c>
      <c r="B17" s="9">
        <v>2753171</v>
      </c>
      <c r="C17" s="9">
        <v>2753469</v>
      </c>
      <c r="D17" s="9">
        <v>2763895</v>
      </c>
      <c r="E17" s="9">
        <v>2801635</v>
      </c>
      <c r="F17" s="9">
        <v>2816475</v>
      </c>
      <c r="G17" s="9">
        <v>2833319</v>
      </c>
      <c r="H17" s="9">
        <v>2843338</v>
      </c>
      <c r="I17" s="9">
        <v>2832864</v>
      </c>
      <c r="J17" s="9">
        <v>2810437</v>
      </c>
      <c r="K17" s="9">
        <v>2771471</v>
      </c>
      <c r="L17" s="9">
        <v>2729435</v>
      </c>
      <c r="M17" s="9">
        <v>2678510</v>
      </c>
    </row>
    <row r="18" spans="1:13" x14ac:dyDescent="0.25">
      <c r="A18" s="8" t="s">
        <v>17</v>
      </c>
      <c r="B18" s="9">
        <v>2246170</v>
      </c>
      <c r="C18" s="9">
        <v>2246346</v>
      </c>
      <c r="D18" s="9">
        <v>2265150</v>
      </c>
      <c r="E18" s="9">
        <v>2345226</v>
      </c>
      <c r="F18" s="9">
        <v>2443301</v>
      </c>
      <c r="G18" s="9">
        <v>2523269</v>
      </c>
      <c r="H18" s="9">
        <v>2590386</v>
      </c>
      <c r="I18" s="9">
        <v>2653945</v>
      </c>
      <c r="J18" s="9">
        <v>2691878</v>
      </c>
      <c r="K18" s="9">
        <v>2707137</v>
      </c>
      <c r="L18" s="9">
        <v>2723622</v>
      </c>
      <c r="M18" s="9">
        <v>2733691</v>
      </c>
    </row>
    <row r="19" spans="1:13" x14ac:dyDescent="0.25">
      <c r="A19" s="8" t="s">
        <v>18</v>
      </c>
      <c r="B19" s="9">
        <v>1715204</v>
      </c>
      <c r="C19" s="9">
        <v>1715296</v>
      </c>
      <c r="D19" s="9">
        <v>1739593</v>
      </c>
      <c r="E19" s="9">
        <v>1860458</v>
      </c>
      <c r="F19" s="9">
        <v>1920281</v>
      </c>
      <c r="G19" s="9">
        <v>1983117</v>
      </c>
      <c r="H19" s="9">
        <v>2056477</v>
      </c>
      <c r="I19" s="9">
        <v>2131297</v>
      </c>
      <c r="J19" s="9">
        <v>2207059</v>
      </c>
      <c r="K19" s="9">
        <v>2298999</v>
      </c>
      <c r="L19" s="9">
        <v>2373475</v>
      </c>
      <c r="M19" s="9">
        <v>2436184</v>
      </c>
    </row>
    <row r="20" spans="1:13" x14ac:dyDescent="0.25">
      <c r="A20" s="8" t="s">
        <v>19</v>
      </c>
      <c r="B20" s="9">
        <v>1180737</v>
      </c>
      <c r="C20" s="9">
        <v>1180801</v>
      </c>
      <c r="D20" s="9">
        <v>1188966</v>
      </c>
      <c r="E20" s="9">
        <v>1228048</v>
      </c>
      <c r="F20" s="9">
        <v>1318008</v>
      </c>
      <c r="G20" s="9">
        <v>1400521</v>
      </c>
      <c r="H20" s="9">
        <v>1495409</v>
      </c>
      <c r="I20" s="9">
        <v>1599657</v>
      </c>
      <c r="J20" s="9">
        <v>1709010</v>
      </c>
      <c r="K20" s="9">
        <v>1761234</v>
      </c>
      <c r="L20" s="9">
        <v>1816983</v>
      </c>
      <c r="M20" s="9">
        <v>1883334</v>
      </c>
    </row>
    <row r="21" spans="1:13" x14ac:dyDescent="0.25">
      <c r="A21" s="8" t="s">
        <v>20</v>
      </c>
      <c r="B21" s="9">
        <v>864967</v>
      </c>
      <c r="C21" s="9">
        <v>865021</v>
      </c>
      <c r="D21" s="9">
        <v>870909</v>
      </c>
      <c r="E21" s="9">
        <v>895876</v>
      </c>
      <c r="F21" s="9">
        <v>930388</v>
      </c>
      <c r="G21" s="9">
        <v>975440</v>
      </c>
      <c r="H21" s="9">
        <v>1017139</v>
      </c>
      <c r="I21" s="9">
        <v>1056700</v>
      </c>
      <c r="J21" s="9">
        <v>1092825</v>
      </c>
      <c r="K21" s="9">
        <v>1174119</v>
      </c>
      <c r="L21" s="9">
        <v>1248331</v>
      </c>
      <c r="M21" s="9">
        <v>1332938</v>
      </c>
    </row>
    <row r="22" spans="1:13" x14ac:dyDescent="0.25">
      <c r="A22" s="8" t="s">
        <v>21</v>
      </c>
      <c r="B22" s="9">
        <v>625255</v>
      </c>
      <c r="C22" s="9">
        <v>625335</v>
      </c>
      <c r="D22" s="9">
        <v>629414</v>
      </c>
      <c r="E22" s="9">
        <v>651709</v>
      </c>
      <c r="F22" s="9">
        <v>670102</v>
      </c>
      <c r="G22" s="9">
        <v>688891</v>
      </c>
      <c r="H22" s="9">
        <v>709719</v>
      </c>
      <c r="I22" s="9">
        <v>733719</v>
      </c>
      <c r="J22" s="9">
        <v>756729</v>
      </c>
      <c r="K22" s="9">
        <v>786222</v>
      </c>
      <c r="L22" s="9">
        <v>825739</v>
      </c>
      <c r="M22" s="9">
        <v>861902</v>
      </c>
    </row>
    <row r="23" spans="1:13" x14ac:dyDescent="0.25">
      <c r="A23" s="8" t="s">
        <v>22</v>
      </c>
      <c r="B23" s="9">
        <v>430026</v>
      </c>
      <c r="C23" s="9">
        <v>430075</v>
      </c>
      <c r="D23" s="9">
        <v>432552</v>
      </c>
      <c r="E23" s="9">
        <v>439058</v>
      </c>
      <c r="F23" s="9">
        <v>448551</v>
      </c>
      <c r="G23" s="9">
        <v>460522</v>
      </c>
      <c r="H23" s="9">
        <v>473054</v>
      </c>
      <c r="I23" s="9">
        <v>487628</v>
      </c>
      <c r="J23" s="9">
        <v>506842</v>
      </c>
      <c r="K23" s="9">
        <v>521767</v>
      </c>
      <c r="L23" s="9">
        <v>538092</v>
      </c>
      <c r="M23" s="9">
        <v>555231</v>
      </c>
    </row>
    <row r="24" spans="1:13" x14ac:dyDescent="0.25">
      <c r="A24" s="8" t="s">
        <v>23</v>
      </c>
      <c r="B24" s="9">
        <v>386251</v>
      </c>
      <c r="C24" s="9">
        <v>386366</v>
      </c>
      <c r="D24" s="9">
        <v>390718</v>
      </c>
      <c r="E24" s="9">
        <v>405019</v>
      </c>
      <c r="F24" s="9">
        <v>420216</v>
      </c>
      <c r="G24" s="9">
        <v>433007</v>
      </c>
      <c r="H24" s="9">
        <v>448164</v>
      </c>
      <c r="I24" s="9">
        <v>465454</v>
      </c>
      <c r="J24" s="9">
        <v>479997</v>
      </c>
      <c r="K24" s="9">
        <v>494873</v>
      </c>
      <c r="L24" s="9">
        <v>512051</v>
      </c>
      <c r="M24" s="9">
        <v>529120</v>
      </c>
    </row>
    <row r="25" spans="1:13" x14ac:dyDescent="0.25">
      <c r="A25" s="8"/>
      <c r="B25" s="9"/>
      <c r="C25" s="9"/>
      <c r="D25" s="9"/>
      <c r="E25" s="9"/>
      <c r="F25" s="9"/>
      <c r="G25" s="9"/>
      <c r="H25" s="9"/>
      <c r="I25" s="9"/>
      <c r="J25" s="9"/>
      <c r="K25" s="9"/>
      <c r="L25" s="9"/>
      <c r="M25" s="9"/>
    </row>
    <row r="26" spans="1:13" x14ac:dyDescent="0.25">
      <c r="A26" s="8" t="s">
        <v>24</v>
      </c>
      <c r="B26" s="9">
        <v>11316768</v>
      </c>
      <c r="C26" s="9">
        <v>11317041</v>
      </c>
      <c r="D26" s="9">
        <v>11293417</v>
      </c>
      <c r="E26" s="9">
        <v>11201622</v>
      </c>
      <c r="F26" s="9">
        <v>11127340</v>
      </c>
      <c r="G26" s="9">
        <v>11087430</v>
      </c>
      <c r="H26" s="9">
        <v>11086133</v>
      </c>
      <c r="I26" s="9">
        <v>11088711</v>
      </c>
      <c r="J26" s="9">
        <v>11088400</v>
      </c>
      <c r="K26" s="9">
        <v>11077293</v>
      </c>
      <c r="L26" s="9">
        <v>11029995</v>
      </c>
      <c r="M26" s="9">
        <v>10992017</v>
      </c>
    </row>
    <row r="27" spans="1:13" x14ac:dyDescent="0.25">
      <c r="A27" s="10" t="s">
        <v>25</v>
      </c>
      <c r="B27" s="9">
        <v>3055264</v>
      </c>
      <c r="C27" s="9">
        <v>3055278</v>
      </c>
      <c r="D27" s="9">
        <v>3053747</v>
      </c>
      <c r="E27" s="9">
        <v>3047797</v>
      </c>
      <c r="F27" s="9">
        <v>3023448</v>
      </c>
      <c r="G27" s="9">
        <v>2999863</v>
      </c>
      <c r="H27" s="9">
        <v>3000379</v>
      </c>
      <c r="I27" s="9">
        <v>3009364</v>
      </c>
      <c r="J27" s="9">
        <v>3014063</v>
      </c>
      <c r="K27" s="9">
        <v>3009018</v>
      </c>
      <c r="L27" s="9">
        <v>2988646</v>
      </c>
      <c r="M27" s="9">
        <v>2958158</v>
      </c>
    </row>
    <row r="28" spans="1:13" x14ac:dyDescent="0.25">
      <c r="A28" s="10" t="s">
        <v>26</v>
      </c>
      <c r="B28" s="9">
        <v>5529892</v>
      </c>
      <c r="C28" s="9">
        <v>5529931</v>
      </c>
      <c r="D28" s="9">
        <v>5529802</v>
      </c>
      <c r="E28" s="9">
        <v>5524305</v>
      </c>
      <c r="F28" s="9">
        <v>5533262</v>
      </c>
      <c r="G28" s="9">
        <v>5546678</v>
      </c>
      <c r="H28" s="9">
        <v>5525425</v>
      </c>
      <c r="I28" s="9">
        <v>5516889</v>
      </c>
      <c r="J28" s="9">
        <v>5531480</v>
      </c>
      <c r="K28" s="9">
        <v>5552004</v>
      </c>
      <c r="L28" s="9">
        <v>5565563</v>
      </c>
      <c r="M28" s="9">
        <v>5576016</v>
      </c>
    </row>
    <row r="29" spans="1:13" x14ac:dyDescent="0.25">
      <c r="A29" s="10" t="s">
        <v>27</v>
      </c>
      <c r="B29" s="9">
        <v>2731612</v>
      </c>
      <c r="C29" s="9">
        <v>2731832</v>
      </c>
      <c r="D29" s="9">
        <v>2709868</v>
      </c>
      <c r="E29" s="9">
        <v>2629520</v>
      </c>
      <c r="F29" s="9">
        <v>2570630</v>
      </c>
      <c r="G29" s="9">
        <v>2540889</v>
      </c>
      <c r="H29" s="9">
        <v>2560329</v>
      </c>
      <c r="I29" s="9">
        <v>2562458</v>
      </c>
      <c r="J29" s="9">
        <v>2542857</v>
      </c>
      <c r="K29" s="9">
        <v>2516271</v>
      </c>
      <c r="L29" s="9">
        <v>2475786</v>
      </c>
      <c r="M29" s="9">
        <v>2457843</v>
      </c>
    </row>
    <row r="30" spans="1:13" x14ac:dyDescent="0.25">
      <c r="A30" s="8" t="s">
        <v>28</v>
      </c>
      <c r="B30" s="9">
        <v>25446631</v>
      </c>
      <c r="C30" s="9">
        <v>25449811</v>
      </c>
      <c r="D30" s="9">
        <v>25549409</v>
      </c>
      <c r="E30" s="9">
        <v>25962215</v>
      </c>
      <c r="F30" s="9">
        <v>26310734</v>
      </c>
      <c r="G30" s="9">
        <v>26606052</v>
      </c>
      <c r="H30" s="9">
        <v>26860502</v>
      </c>
      <c r="I30" s="9">
        <v>27100622</v>
      </c>
      <c r="J30" s="9">
        <v>27336380</v>
      </c>
      <c r="K30" s="9">
        <v>27558634</v>
      </c>
      <c r="L30" s="9">
        <v>27760833</v>
      </c>
      <c r="M30" s="9">
        <v>27920544</v>
      </c>
    </row>
    <row r="31" spans="1:13" x14ac:dyDescent="0.25">
      <c r="A31" s="10" t="s">
        <v>29</v>
      </c>
      <c r="B31" s="9">
        <v>4718350</v>
      </c>
      <c r="C31" s="9">
        <v>4718967</v>
      </c>
      <c r="D31" s="9">
        <v>4753390</v>
      </c>
      <c r="E31" s="9">
        <v>4886100</v>
      </c>
      <c r="F31" s="9">
        <v>4991068</v>
      </c>
      <c r="G31" s="9">
        <v>5034144</v>
      </c>
      <c r="H31" s="9">
        <v>5001205</v>
      </c>
      <c r="I31" s="9">
        <v>4918981</v>
      </c>
      <c r="J31" s="9">
        <v>4824867</v>
      </c>
      <c r="K31" s="9">
        <v>4733525</v>
      </c>
      <c r="L31" s="9">
        <v>4668468</v>
      </c>
      <c r="M31" s="9">
        <v>4605484</v>
      </c>
    </row>
    <row r="32" spans="1:13" x14ac:dyDescent="0.25">
      <c r="A32" s="10" t="s">
        <v>30</v>
      </c>
      <c r="B32" s="9">
        <v>11112513</v>
      </c>
      <c r="C32" s="9">
        <v>11114123</v>
      </c>
      <c r="D32" s="9">
        <v>11128590</v>
      </c>
      <c r="E32" s="9">
        <v>11194967</v>
      </c>
      <c r="F32" s="9">
        <v>11306371</v>
      </c>
      <c r="G32" s="9">
        <v>11442536</v>
      </c>
      <c r="H32" s="9">
        <v>11631910</v>
      </c>
      <c r="I32" s="9">
        <v>11839023</v>
      </c>
      <c r="J32" s="9">
        <v>12061648</v>
      </c>
      <c r="K32" s="9">
        <v>12293843</v>
      </c>
      <c r="L32" s="9">
        <v>12519265</v>
      </c>
      <c r="M32" s="9">
        <v>12738539</v>
      </c>
    </row>
    <row r="33" spans="1:13" x14ac:dyDescent="0.25">
      <c r="A33" s="10" t="s">
        <v>31</v>
      </c>
      <c r="B33" s="9">
        <v>9615768</v>
      </c>
      <c r="C33" s="9">
        <v>9616721</v>
      </c>
      <c r="D33" s="9">
        <v>9667429</v>
      </c>
      <c r="E33" s="9">
        <v>9881148</v>
      </c>
      <c r="F33" s="9">
        <v>10013295</v>
      </c>
      <c r="G33" s="9">
        <v>10129372</v>
      </c>
      <c r="H33" s="9">
        <v>10227387</v>
      </c>
      <c r="I33" s="9">
        <v>10342618</v>
      </c>
      <c r="J33" s="9">
        <v>10449865</v>
      </c>
      <c r="K33" s="9">
        <v>10531266</v>
      </c>
      <c r="L33" s="9">
        <v>10573100</v>
      </c>
      <c r="M33" s="9">
        <v>10576521</v>
      </c>
    </row>
    <row r="34" spans="1:13" x14ac:dyDescent="0.25">
      <c r="A34" s="8" t="s">
        <v>32</v>
      </c>
      <c r="B34" s="9">
        <v>3487236</v>
      </c>
      <c r="C34" s="9">
        <v>3487598</v>
      </c>
      <c r="D34" s="9">
        <v>3512559</v>
      </c>
      <c r="E34" s="9">
        <v>3619710</v>
      </c>
      <c r="F34" s="9">
        <v>3787265</v>
      </c>
      <c r="G34" s="9">
        <v>3958381</v>
      </c>
      <c r="H34" s="9">
        <v>4143485</v>
      </c>
      <c r="I34" s="9">
        <v>4343158</v>
      </c>
      <c r="J34" s="9">
        <v>4545403</v>
      </c>
      <c r="K34" s="9">
        <v>4738215</v>
      </c>
      <c r="L34" s="9">
        <v>4941196</v>
      </c>
      <c r="M34" s="9">
        <v>5162525</v>
      </c>
    </row>
    <row r="35" spans="1:13" x14ac:dyDescent="0.25">
      <c r="A35" s="8" t="s">
        <v>23</v>
      </c>
      <c r="B35" s="9">
        <v>386251</v>
      </c>
      <c r="C35" s="9">
        <v>386366</v>
      </c>
      <c r="D35" s="9">
        <v>390718</v>
      </c>
      <c r="E35" s="9">
        <v>405019</v>
      </c>
      <c r="F35" s="9">
        <v>420216</v>
      </c>
      <c r="G35" s="9">
        <v>433007</v>
      </c>
      <c r="H35" s="9">
        <v>448164</v>
      </c>
      <c r="I35" s="9">
        <v>465454</v>
      </c>
      <c r="J35" s="9">
        <v>479997</v>
      </c>
      <c r="K35" s="9">
        <v>494873</v>
      </c>
      <c r="L35" s="9">
        <v>512051</v>
      </c>
      <c r="M35" s="9">
        <v>529120</v>
      </c>
    </row>
    <row r="36" spans="1:13" x14ac:dyDescent="0.25">
      <c r="A36" s="8"/>
      <c r="B36" s="9"/>
      <c r="C36" s="9"/>
      <c r="D36" s="9"/>
      <c r="E36" s="9"/>
      <c r="F36" s="9"/>
      <c r="G36" s="9"/>
      <c r="H36" s="9"/>
      <c r="I36" s="9"/>
      <c r="J36" s="9"/>
      <c r="K36" s="9"/>
      <c r="L36" s="9"/>
      <c r="M36" s="9"/>
    </row>
    <row r="37" spans="1:13" x14ac:dyDescent="0.25">
      <c r="A37" s="8" t="s">
        <v>33</v>
      </c>
      <c r="B37" s="9">
        <v>30357703</v>
      </c>
      <c r="C37" s="9">
        <v>30361383</v>
      </c>
      <c r="D37" s="9">
        <v>30477612</v>
      </c>
      <c r="E37" s="9">
        <v>30948137</v>
      </c>
      <c r="F37" s="9">
        <v>31402313</v>
      </c>
      <c r="G37" s="9">
        <v>31838320</v>
      </c>
      <c r="H37" s="9">
        <v>32281600</v>
      </c>
      <c r="I37" s="9">
        <v>32722412</v>
      </c>
      <c r="J37" s="9">
        <v>33176528</v>
      </c>
      <c r="K37" s="9">
        <v>33592771</v>
      </c>
      <c r="L37" s="9">
        <v>33960922</v>
      </c>
      <c r="M37" s="9">
        <v>34313058</v>
      </c>
    </row>
    <row r="38" spans="1:13" x14ac:dyDescent="0.25">
      <c r="A38" s="8" t="s">
        <v>34</v>
      </c>
      <c r="B38" s="9">
        <v>28933867</v>
      </c>
      <c r="C38" s="9">
        <v>28937409</v>
      </c>
      <c r="D38" s="9">
        <v>29061968</v>
      </c>
      <c r="E38" s="9">
        <v>29581925</v>
      </c>
      <c r="F38" s="9">
        <v>30097999</v>
      </c>
      <c r="G38" s="9">
        <v>30564433</v>
      </c>
      <c r="H38" s="9">
        <v>31003987</v>
      </c>
      <c r="I38" s="9">
        <v>31443780</v>
      </c>
      <c r="J38" s="9">
        <v>31881783</v>
      </c>
      <c r="K38" s="9">
        <v>32296849</v>
      </c>
      <c r="L38" s="9">
        <v>32702029</v>
      </c>
      <c r="M38" s="9">
        <v>33083069</v>
      </c>
    </row>
    <row r="39" spans="1:13" x14ac:dyDescent="0.25">
      <c r="A39" s="8" t="s">
        <v>35</v>
      </c>
      <c r="B39" s="9">
        <v>17925220</v>
      </c>
      <c r="C39" s="9">
        <v>17927630</v>
      </c>
      <c r="D39" s="9">
        <v>17961447</v>
      </c>
      <c r="E39" s="9">
        <v>18079834</v>
      </c>
      <c r="F39" s="9">
        <v>18234809</v>
      </c>
      <c r="G39" s="9">
        <v>18386214</v>
      </c>
      <c r="H39" s="9">
        <v>18544598</v>
      </c>
      <c r="I39" s="9">
        <v>18688026</v>
      </c>
      <c r="J39" s="9">
        <v>18816406</v>
      </c>
      <c r="K39" s="9">
        <v>18938852</v>
      </c>
      <c r="L39" s="9">
        <v>19053594</v>
      </c>
      <c r="M39" s="9">
        <v>19185982</v>
      </c>
    </row>
    <row r="40" spans="1:13" x14ac:dyDescent="0.25">
      <c r="A40" s="8"/>
      <c r="B40" s="9"/>
      <c r="C40" s="9"/>
      <c r="D40" s="9"/>
      <c r="E40" s="9"/>
      <c r="F40" s="9"/>
      <c r="G40" s="9"/>
      <c r="H40" s="9"/>
      <c r="I40" s="9"/>
      <c r="J40" s="9"/>
      <c r="K40" s="9"/>
      <c r="L40" s="9"/>
      <c r="M40" s="9"/>
    </row>
    <row r="41" spans="1:13" x14ac:dyDescent="0.25">
      <c r="A41" s="11" t="s">
        <v>36</v>
      </c>
      <c r="B41" s="12">
        <v>32</v>
      </c>
      <c r="C41" s="12">
        <v>32</v>
      </c>
      <c r="D41" s="12">
        <v>32.1</v>
      </c>
      <c r="E41" s="12">
        <v>32.299999999999997</v>
      </c>
      <c r="F41" s="12">
        <v>32.5</v>
      </c>
      <c r="G41" s="12">
        <v>32.799999999999997</v>
      </c>
      <c r="H41" s="12">
        <v>33</v>
      </c>
      <c r="I41" s="12">
        <v>33.200000000000003</v>
      </c>
      <c r="J41" s="12">
        <v>33.4</v>
      </c>
      <c r="K41" s="12">
        <v>33.6</v>
      </c>
      <c r="L41" s="12">
        <v>33.799999999999997</v>
      </c>
      <c r="M41" s="12">
        <v>34.1</v>
      </c>
    </row>
    <row r="42" spans="1:13" s="15" customFormat="1" x14ac:dyDescent="0.25">
      <c r="A42" s="13" t="s">
        <v>37</v>
      </c>
      <c r="B42" s="14">
        <v>19205040</v>
      </c>
      <c r="C42" s="14">
        <v>19207770</v>
      </c>
      <c r="D42" s="14">
        <v>19259242</v>
      </c>
      <c r="E42" s="14">
        <v>19475259</v>
      </c>
      <c r="F42" s="14">
        <v>19700010</v>
      </c>
      <c r="G42" s="14">
        <v>19914792</v>
      </c>
      <c r="H42" s="14">
        <v>20134407</v>
      </c>
      <c r="I42" s="14">
        <v>20357221</v>
      </c>
      <c r="J42" s="14">
        <v>20573703</v>
      </c>
      <c r="K42" s="14">
        <v>20771389</v>
      </c>
      <c r="L42" s="14">
        <v>20945087</v>
      </c>
      <c r="M42" s="14">
        <v>21113340</v>
      </c>
    </row>
    <row r="43" spans="1:13" x14ac:dyDescent="0.25">
      <c r="A43" s="8" t="s">
        <v>25</v>
      </c>
      <c r="B43" s="9">
        <v>1548953</v>
      </c>
      <c r="C43" s="9">
        <v>1548960</v>
      </c>
      <c r="D43" s="9">
        <v>1548409</v>
      </c>
      <c r="E43" s="9">
        <v>1546198</v>
      </c>
      <c r="F43" s="9">
        <v>1533319</v>
      </c>
      <c r="G43" s="9">
        <v>1521906</v>
      </c>
      <c r="H43" s="9">
        <v>1522482</v>
      </c>
      <c r="I43" s="9">
        <v>1526897</v>
      </c>
      <c r="J43" s="9">
        <v>1527933</v>
      </c>
      <c r="K43" s="9">
        <v>1524509</v>
      </c>
      <c r="L43" s="9">
        <v>1513910</v>
      </c>
      <c r="M43" s="9">
        <v>1499357</v>
      </c>
    </row>
    <row r="44" spans="1:13" x14ac:dyDescent="0.25">
      <c r="A44" s="8" t="s">
        <v>38</v>
      </c>
      <c r="B44" s="9">
        <v>1529212</v>
      </c>
      <c r="C44" s="9">
        <v>1529218</v>
      </c>
      <c r="D44" s="9">
        <v>1525909</v>
      </c>
      <c r="E44" s="9">
        <v>1521375</v>
      </c>
      <c r="F44" s="9">
        <v>1536770</v>
      </c>
      <c r="G44" s="9">
        <v>1556632</v>
      </c>
      <c r="H44" s="9">
        <v>1565120</v>
      </c>
      <c r="I44" s="9">
        <v>1568916</v>
      </c>
      <c r="J44" s="9">
        <v>1569310</v>
      </c>
      <c r="K44" s="9">
        <v>1558854</v>
      </c>
      <c r="L44" s="9">
        <v>1547770</v>
      </c>
      <c r="M44" s="9">
        <v>1547452</v>
      </c>
    </row>
    <row r="45" spans="1:13" x14ac:dyDescent="0.25">
      <c r="A45" s="8" t="s">
        <v>39</v>
      </c>
      <c r="B45" s="9">
        <v>1603746</v>
      </c>
      <c r="C45" s="9">
        <v>1603790</v>
      </c>
      <c r="D45" s="9">
        <v>1602716</v>
      </c>
      <c r="E45" s="9">
        <v>1603442</v>
      </c>
      <c r="F45" s="9">
        <v>1593510</v>
      </c>
      <c r="G45" s="9">
        <v>1577494</v>
      </c>
      <c r="H45" s="9">
        <v>1565310</v>
      </c>
      <c r="I45" s="9">
        <v>1547647</v>
      </c>
      <c r="J45" s="9">
        <v>1544549</v>
      </c>
      <c r="K45" s="9">
        <v>1561487</v>
      </c>
      <c r="L45" s="9">
        <v>1582033</v>
      </c>
      <c r="M45" s="9">
        <v>1590426</v>
      </c>
    </row>
    <row r="46" spans="1:13" x14ac:dyDescent="0.25">
      <c r="A46" s="8" t="s">
        <v>40</v>
      </c>
      <c r="B46" s="9">
        <v>1816259</v>
      </c>
      <c r="C46" s="9">
        <v>1816537</v>
      </c>
      <c r="D46" s="9">
        <v>1809975</v>
      </c>
      <c r="E46" s="9">
        <v>1761356</v>
      </c>
      <c r="F46" s="9">
        <v>1712942</v>
      </c>
      <c r="G46" s="9">
        <v>1671111</v>
      </c>
      <c r="H46" s="9">
        <v>1640055</v>
      </c>
      <c r="I46" s="9">
        <v>1633998</v>
      </c>
      <c r="J46" s="9">
        <v>1635739</v>
      </c>
      <c r="K46" s="9">
        <v>1626316</v>
      </c>
      <c r="L46" s="9">
        <v>1609074</v>
      </c>
      <c r="M46" s="9">
        <v>1595563</v>
      </c>
    </row>
    <row r="47" spans="1:13" x14ac:dyDescent="0.25">
      <c r="A47" s="8" t="s">
        <v>41</v>
      </c>
      <c r="B47" s="9">
        <v>1604113</v>
      </c>
      <c r="C47" s="9">
        <v>1604405</v>
      </c>
      <c r="D47" s="9">
        <v>1623641</v>
      </c>
      <c r="E47" s="9">
        <v>1707871</v>
      </c>
      <c r="F47" s="9">
        <v>1787599</v>
      </c>
      <c r="G47" s="9">
        <v>1844756</v>
      </c>
      <c r="H47" s="9">
        <v>1866743</v>
      </c>
      <c r="I47" s="9">
        <v>1845862</v>
      </c>
      <c r="J47" s="9">
        <v>1797697</v>
      </c>
      <c r="K47" s="9">
        <v>1748957</v>
      </c>
      <c r="L47" s="9">
        <v>1705270</v>
      </c>
      <c r="M47" s="9">
        <v>1672322</v>
      </c>
    </row>
    <row r="48" spans="1:13" x14ac:dyDescent="0.25">
      <c r="A48" s="8" t="s">
        <v>42</v>
      </c>
      <c r="B48" s="9">
        <v>1400211</v>
      </c>
      <c r="C48" s="9">
        <v>1400580</v>
      </c>
      <c r="D48" s="9">
        <v>1405096</v>
      </c>
      <c r="E48" s="9">
        <v>1429810</v>
      </c>
      <c r="F48" s="9">
        <v>1461020</v>
      </c>
      <c r="G48" s="9">
        <v>1504832</v>
      </c>
      <c r="H48" s="9">
        <v>1574375</v>
      </c>
      <c r="I48" s="9">
        <v>1655839</v>
      </c>
      <c r="J48" s="9">
        <v>1742972</v>
      </c>
      <c r="K48" s="9">
        <v>1819280</v>
      </c>
      <c r="L48" s="9">
        <v>1872724</v>
      </c>
      <c r="M48" s="9">
        <v>1890983</v>
      </c>
    </row>
    <row r="49" spans="1:13" x14ac:dyDescent="0.25">
      <c r="A49" s="8" t="s">
        <v>43</v>
      </c>
      <c r="B49" s="9">
        <v>1300313</v>
      </c>
      <c r="C49" s="9">
        <v>1300646</v>
      </c>
      <c r="D49" s="9">
        <v>1310435</v>
      </c>
      <c r="E49" s="9">
        <v>1346483</v>
      </c>
      <c r="F49" s="9">
        <v>1377955</v>
      </c>
      <c r="G49" s="9">
        <v>1405883</v>
      </c>
      <c r="H49" s="9">
        <v>1422569</v>
      </c>
      <c r="I49" s="9">
        <v>1434826</v>
      </c>
      <c r="J49" s="9">
        <v>1462427</v>
      </c>
      <c r="K49" s="9">
        <v>1492960</v>
      </c>
      <c r="L49" s="9">
        <v>1535037</v>
      </c>
      <c r="M49" s="9">
        <v>1601917</v>
      </c>
    </row>
    <row r="50" spans="1:13" x14ac:dyDescent="0.25">
      <c r="A50" s="8" t="s">
        <v>44</v>
      </c>
      <c r="B50" s="9">
        <v>1271729</v>
      </c>
      <c r="C50" s="9">
        <v>1271988</v>
      </c>
      <c r="D50" s="9">
        <v>1268752</v>
      </c>
      <c r="E50" s="9">
        <v>1244745</v>
      </c>
      <c r="F50" s="9">
        <v>1243226</v>
      </c>
      <c r="G50" s="9">
        <v>1255471</v>
      </c>
      <c r="H50" s="9">
        <v>1285212</v>
      </c>
      <c r="I50" s="9">
        <v>1328078</v>
      </c>
      <c r="J50" s="9">
        <v>1365420</v>
      </c>
      <c r="K50" s="9">
        <v>1396215</v>
      </c>
      <c r="L50" s="9">
        <v>1423089</v>
      </c>
      <c r="M50" s="9">
        <v>1438276</v>
      </c>
    </row>
    <row r="51" spans="1:13" x14ac:dyDescent="0.25">
      <c r="A51" s="8" t="s">
        <v>45</v>
      </c>
      <c r="B51" s="9">
        <v>1301039</v>
      </c>
      <c r="C51" s="9">
        <v>1301288</v>
      </c>
      <c r="D51" s="9">
        <v>1299220</v>
      </c>
      <c r="E51" s="9">
        <v>1302819</v>
      </c>
      <c r="F51" s="9">
        <v>1307973</v>
      </c>
      <c r="G51" s="9">
        <v>1302270</v>
      </c>
      <c r="H51" s="9">
        <v>1291685</v>
      </c>
      <c r="I51" s="9">
        <v>1272953</v>
      </c>
      <c r="J51" s="9">
        <v>1250989</v>
      </c>
      <c r="K51" s="9">
        <v>1248026</v>
      </c>
      <c r="L51" s="9">
        <v>1258383</v>
      </c>
      <c r="M51" s="9">
        <v>1285453</v>
      </c>
    </row>
    <row r="52" spans="1:13" x14ac:dyDescent="0.25">
      <c r="A52" s="8" t="s">
        <v>46</v>
      </c>
      <c r="B52" s="9">
        <v>1367345</v>
      </c>
      <c r="C52" s="9">
        <v>1367648</v>
      </c>
      <c r="D52" s="9">
        <v>1366436</v>
      </c>
      <c r="E52" s="9">
        <v>1354994</v>
      </c>
      <c r="F52" s="9">
        <v>1335032</v>
      </c>
      <c r="G52" s="9">
        <v>1314137</v>
      </c>
      <c r="H52" s="9">
        <v>1289159</v>
      </c>
      <c r="I52" s="9">
        <v>1282901</v>
      </c>
      <c r="J52" s="9">
        <v>1287794</v>
      </c>
      <c r="K52" s="9">
        <v>1293192</v>
      </c>
      <c r="L52" s="9">
        <v>1287467</v>
      </c>
      <c r="M52" s="9">
        <v>1276791</v>
      </c>
    </row>
    <row r="53" spans="1:13" x14ac:dyDescent="0.25">
      <c r="A53" s="8" t="s">
        <v>47</v>
      </c>
      <c r="B53" s="9">
        <v>1290098</v>
      </c>
      <c r="C53" s="9">
        <v>1290324</v>
      </c>
      <c r="D53" s="9">
        <v>1295327</v>
      </c>
      <c r="E53" s="9">
        <v>1313152</v>
      </c>
      <c r="F53" s="9">
        <v>1320507</v>
      </c>
      <c r="G53" s="9">
        <v>1327541</v>
      </c>
      <c r="H53" s="9">
        <v>1332192</v>
      </c>
      <c r="I53" s="9">
        <v>1327125</v>
      </c>
      <c r="J53" s="9">
        <v>1317006</v>
      </c>
      <c r="K53" s="9">
        <v>1297642</v>
      </c>
      <c r="L53" s="9">
        <v>1277470</v>
      </c>
      <c r="M53" s="9">
        <v>1253207</v>
      </c>
    </row>
    <row r="54" spans="1:13" x14ac:dyDescent="0.25">
      <c r="A54" s="8" t="s">
        <v>48</v>
      </c>
      <c r="B54" s="9">
        <v>1030244</v>
      </c>
      <c r="C54" s="9">
        <v>1030375</v>
      </c>
      <c r="D54" s="9">
        <v>1039287</v>
      </c>
      <c r="E54" s="9">
        <v>1078016</v>
      </c>
      <c r="F54" s="9">
        <v>1125041</v>
      </c>
      <c r="G54" s="9">
        <v>1164605</v>
      </c>
      <c r="H54" s="9">
        <v>1197780</v>
      </c>
      <c r="I54" s="9">
        <v>1228475</v>
      </c>
      <c r="J54" s="9">
        <v>1246416</v>
      </c>
      <c r="K54" s="9">
        <v>1253900</v>
      </c>
      <c r="L54" s="9">
        <v>1260732</v>
      </c>
      <c r="M54" s="9">
        <v>1265153</v>
      </c>
    </row>
    <row r="55" spans="1:13" x14ac:dyDescent="0.25">
      <c r="A55" s="8" t="s">
        <v>49</v>
      </c>
      <c r="B55" s="9">
        <v>771632</v>
      </c>
      <c r="C55" s="9">
        <v>771704</v>
      </c>
      <c r="D55" s="9">
        <v>782599</v>
      </c>
      <c r="E55" s="9">
        <v>835849</v>
      </c>
      <c r="F55" s="9">
        <v>861251</v>
      </c>
      <c r="G55" s="9">
        <v>889098</v>
      </c>
      <c r="H55" s="9">
        <v>922057</v>
      </c>
      <c r="I55" s="9">
        <v>957216</v>
      </c>
      <c r="J55" s="9">
        <v>993144</v>
      </c>
      <c r="K55" s="9">
        <v>1036555</v>
      </c>
      <c r="L55" s="9">
        <v>1073178</v>
      </c>
      <c r="M55" s="9">
        <v>1103863</v>
      </c>
    </row>
    <row r="56" spans="1:13" x14ac:dyDescent="0.25">
      <c r="A56" s="8" t="s">
        <v>50</v>
      </c>
      <c r="B56" s="9">
        <v>512310</v>
      </c>
      <c r="C56" s="9">
        <v>512350</v>
      </c>
      <c r="D56" s="9">
        <v>516017</v>
      </c>
      <c r="E56" s="9">
        <v>534335</v>
      </c>
      <c r="F56" s="9">
        <v>574660</v>
      </c>
      <c r="G56" s="9">
        <v>612006</v>
      </c>
      <c r="H56" s="9">
        <v>653463</v>
      </c>
      <c r="I56" s="9">
        <v>699309</v>
      </c>
      <c r="J56" s="9">
        <v>745850</v>
      </c>
      <c r="K56" s="9">
        <v>766787</v>
      </c>
      <c r="L56" s="9">
        <v>790294</v>
      </c>
      <c r="M56" s="9">
        <v>819133</v>
      </c>
    </row>
    <row r="57" spans="1:13" x14ac:dyDescent="0.25">
      <c r="A57" s="8" t="s">
        <v>51</v>
      </c>
      <c r="B57" s="9">
        <v>359671</v>
      </c>
      <c r="C57" s="9">
        <v>359698</v>
      </c>
      <c r="D57" s="9">
        <v>362497</v>
      </c>
      <c r="E57" s="9">
        <v>373138</v>
      </c>
      <c r="F57" s="9">
        <v>388429</v>
      </c>
      <c r="G57" s="9">
        <v>407454</v>
      </c>
      <c r="H57" s="9">
        <v>425129</v>
      </c>
      <c r="I57" s="9">
        <v>442362</v>
      </c>
      <c r="J57" s="9">
        <v>458459</v>
      </c>
      <c r="K57" s="9">
        <v>493824</v>
      </c>
      <c r="L57" s="9">
        <v>526169</v>
      </c>
      <c r="M57" s="9">
        <v>561780</v>
      </c>
    </row>
    <row r="58" spans="1:13" x14ac:dyDescent="0.25">
      <c r="A58" s="8" t="s">
        <v>52</v>
      </c>
      <c r="B58" s="9">
        <v>241147</v>
      </c>
      <c r="C58" s="9">
        <v>241191</v>
      </c>
      <c r="D58" s="9">
        <v>243219</v>
      </c>
      <c r="E58" s="9">
        <v>253498</v>
      </c>
      <c r="F58" s="9">
        <v>262284</v>
      </c>
      <c r="G58" s="9">
        <v>270746</v>
      </c>
      <c r="H58" s="9">
        <v>280634</v>
      </c>
      <c r="I58" s="9">
        <v>291054</v>
      </c>
      <c r="J58" s="9">
        <v>300370</v>
      </c>
      <c r="K58" s="9">
        <v>312820</v>
      </c>
      <c r="L58" s="9">
        <v>328946</v>
      </c>
      <c r="M58" s="9">
        <v>343743</v>
      </c>
    </row>
    <row r="59" spans="1:13" x14ac:dyDescent="0.25">
      <c r="A59" s="8" t="s">
        <v>53</v>
      </c>
      <c r="B59" s="9">
        <v>148567</v>
      </c>
      <c r="C59" s="9">
        <v>148587</v>
      </c>
      <c r="D59" s="9">
        <v>149761</v>
      </c>
      <c r="E59" s="9">
        <v>153131</v>
      </c>
      <c r="F59" s="9">
        <v>157787</v>
      </c>
      <c r="G59" s="9">
        <v>163641</v>
      </c>
      <c r="H59" s="9">
        <v>169728</v>
      </c>
      <c r="I59" s="9">
        <v>176411</v>
      </c>
      <c r="J59" s="9">
        <v>184765</v>
      </c>
      <c r="K59" s="9">
        <v>191467</v>
      </c>
      <c r="L59" s="9">
        <v>198361</v>
      </c>
      <c r="M59" s="9">
        <v>206090</v>
      </c>
    </row>
    <row r="60" spans="1:13" x14ac:dyDescent="0.25">
      <c r="A60" s="8" t="s">
        <v>54</v>
      </c>
      <c r="B60" s="9">
        <v>108451</v>
      </c>
      <c r="C60" s="9">
        <v>108481</v>
      </c>
      <c r="D60" s="9">
        <v>109946</v>
      </c>
      <c r="E60" s="9">
        <v>115047</v>
      </c>
      <c r="F60" s="9">
        <v>120705</v>
      </c>
      <c r="G60" s="9">
        <v>125209</v>
      </c>
      <c r="H60" s="9">
        <v>130714</v>
      </c>
      <c r="I60" s="9">
        <v>137352</v>
      </c>
      <c r="J60" s="9">
        <v>142863</v>
      </c>
      <c r="K60" s="9">
        <v>148598</v>
      </c>
      <c r="L60" s="9">
        <v>155180</v>
      </c>
      <c r="M60" s="9">
        <v>161831</v>
      </c>
    </row>
    <row r="61" spans="1:13" x14ac:dyDescent="0.25">
      <c r="A61" s="8"/>
      <c r="B61" s="9"/>
      <c r="C61" s="9"/>
      <c r="D61" s="9"/>
      <c r="E61" s="9"/>
      <c r="F61" s="9"/>
      <c r="G61" s="9"/>
      <c r="H61" s="9"/>
      <c r="I61" s="9"/>
      <c r="J61" s="9"/>
      <c r="K61" s="9"/>
      <c r="L61" s="9"/>
      <c r="M61" s="9"/>
    </row>
    <row r="62" spans="1:13" x14ac:dyDescent="0.25">
      <c r="A62" s="8" t="s">
        <v>55</v>
      </c>
      <c r="B62" s="9">
        <v>5750883</v>
      </c>
      <c r="C62" s="9">
        <v>5751077</v>
      </c>
      <c r="D62" s="9">
        <v>5738462</v>
      </c>
      <c r="E62" s="9">
        <v>5688043</v>
      </c>
      <c r="F62" s="9">
        <v>5647943</v>
      </c>
      <c r="G62" s="9">
        <v>5625579</v>
      </c>
      <c r="H62" s="9">
        <v>5624136</v>
      </c>
      <c r="I62" s="9">
        <v>5624507</v>
      </c>
      <c r="J62" s="9">
        <v>5621986</v>
      </c>
      <c r="K62" s="9">
        <v>5614597</v>
      </c>
      <c r="L62" s="9">
        <v>5588944</v>
      </c>
      <c r="M62" s="9">
        <v>5569919</v>
      </c>
    </row>
    <row r="63" spans="1:13" x14ac:dyDescent="0.25">
      <c r="A63" s="10" t="s">
        <v>56</v>
      </c>
      <c r="B63" s="9">
        <v>1548953</v>
      </c>
      <c r="C63" s="9">
        <v>1548960</v>
      </c>
      <c r="D63" s="9">
        <v>1548409</v>
      </c>
      <c r="E63" s="9">
        <v>1546198</v>
      </c>
      <c r="F63" s="9">
        <v>1533319</v>
      </c>
      <c r="G63" s="9">
        <v>1521906</v>
      </c>
      <c r="H63" s="9">
        <v>1522482</v>
      </c>
      <c r="I63" s="9">
        <v>1526897</v>
      </c>
      <c r="J63" s="9">
        <v>1527933</v>
      </c>
      <c r="K63" s="9">
        <v>1524509</v>
      </c>
      <c r="L63" s="9">
        <v>1513910</v>
      </c>
      <c r="M63" s="9">
        <v>1499357</v>
      </c>
    </row>
    <row r="64" spans="1:13" x14ac:dyDescent="0.25">
      <c r="A64" s="10" t="s">
        <v>57</v>
      </c>
      <c r="B64" s="9">
        <v>2808695</v>
      </c>
      <c r="C64" s="9">
        <v>2808718</v>
      </c>
      <c r="D64" s="9">
        <v>2808773</v>
      </c>
      <c r="E64" s="9">
        <v>2804571</v>
      </c>
      <c r="F64" s="9">
        <v>2808365</v>
      </c>
      <c r="G64" s="9">
        <v>2813210</v>
      </c>
      <c r="H64" s="9">
        <v>2800541</v>
      </c>
      <c r="I64" s="9">
        <v>2795728</v>
      </c>
      <c r="J64" s="9">
        <v>2803275</v>
      </c>
      <c r="K64" s="9">
        <v>2814115</v>
      </c>
      <c r="L64" s="9">
        <v>2820800</v>
      </c>
      <c r="M64" s="9">
        <v>2825601</v>
      </c>
    </row>
    <row r="65" spans="1:13" x14ac:dyDescent="0.25">
      <c r="A65" s="10" t="s">
        <v>58</v>
      </c>
      <c r="B65" s="9">
        <v>1393235</v>
      </c>
      <c r="C65" s="9">
        <v>1393399</v>
      </c>
      <c r="D65" s="9">
        <v>1381280</v>
      </c>
      <c r="E65" s="9">
        <v>1337274</v>
      </c>
      <c r="F65" s="9">
        <v>1306259</v>
      </c>
      <c r="G65" s="9">
        <v>1290463</v>
      </c>
      <c r="H65" s="9">
        <v>1301113</v>
      </c>
      <c r="I65" s="9">
        <v>1301882</v>
      </c>
      <c r="J65" s="9">
        <v>1290778</v>
      </c>
      <c r="K65" s="9">
        <v>1275973</v>
      </c>
      <c r="L65" s="9">
        <v>1254234</v>
      </c>
      <c r="M65" s="9">
        <v>1244961</v>
      </c>
    </row>
    <row r="66" spans="1:13" x14ac:dyDescent="0.25">
      <c r="A66" s="8" t="s">
        <v>59</v>
      </c>
      <c r="B66" s="9">
        <v>12084011</v>
      </c>
      <c r="C66" s="9">
        <v>12086386</v>
      </c>
      <c r="D66" s="9">
        <v>12139340</v>
      </c>
      <c r="E66" s="9">
        <v>12358067</v>
      </c>
      <c r="F66" s="9">
        <v>12548202</v>
      </c>
      <c r="G66" s="9">
        <v>12710157</v>
      </c>
      <c r="H66" s="9">
        <v>12850603</v>
      </c>
      <c r="I66" s="9">
        <v>12986226</v>
      </c>
      <c r="J66" s="9">
        <v>13119410</v>
      </c>
      <c r="K66" s="9">
        <v>13243296</v>
      </c>
      <c r="L66" s="9">
        <v>13357193</v>
      </c>
      <c r="M66" s="9">
        <v>13450844</v>
      </c>
    </row>
    <row r="67" spans="1:13" x14ac:dyDescent="0.25">
      <c r="A67" s="10" t="s">
        <v>60</v>
      </c>
      <c r="B67" s="9">
        <v>2351400</v>
      </c>
      <c r="C67" s="9">
        <v>2351833</v>
      </c>
      <c r="D67" s="9">
        <v>2372188</v>
      </c>
      <c r="E67" s="9">
        <v>2452199</v>
      </c>
      <c r="F67" s="9">
        <v>2516197</v>
      </c>
      <c r="G67" s="9">
        <v>2546320</v>
      </c>
      <c r="H67" s="9">
        <v>2535574</v>
      </c>
      <c r="I67" s="9">
        <v>2498813</v>
      </c>
      <c r="J67" s="9">
        <v>2453242</v>
      </c>
      <c r="K67" s="9">
        <v>2405526</v>
      </c>
      <c r="L67" s="9">
        <v>2369113</v>
      </c>
      <c r="M67" s="9">
        <v>2335201</v>
      </c>
    </row>
    <row r="68" spans="1:13" x14ac:dyDescent="0.25">
      <c r="A68" s="10" t="s">
        <v>61</v>
      </c>
      <c r="B68" s="9">
        <v>5273292</v>
      </c>
      <c r="C68" s="9">
        <v>5274502</v>
      </c>
      <c r="D68" s="9">
        <v>5283503</v>
      </c>
      <c r="E68" s="9">
        <v>5323857</v>
      </c>
      <c r="F68" s="9">
        <v>5390174</v>
      </c>
      <c r="G68" s="9">
        <v>5468456</v>
      </c>
      <c r="H68" s="9">
        <v>5573841</v>
      </c>
      <c r="I68" s="9">
        <v>5691696</v>
      </c>
      <c r="J68" s="9">
        <v>5821808</v>
      </c>
      <c r="K68" s="9">
        <v>5956481</v>
      </c>
      <c r="L68" s="9">
        <v>6089233</v>
      </c>
      <c r="M68" s="9">
        <v>6216629</v>
      </c>
    </row>
    <row r="69" spans="1:13" x14ac:dyDescent="0.25">
      <c r="A69" s="10" t="s">
        <v>62</v>
      </c>
      <c r="B69" s="9">
        <v>4459319</v>
      </c>
      <c r="C69" s="9">
        <v>4460051</v>
      </c>
      <c r="D69" s="9">
        <v>4483649</v>
      </c>
      <c r="E69" s="9">
        <v>4582011</v>
      </c>
      <c r="F69" s="9">
        <v>4641831</v>
      </c>
      <c r="G69" s="9">
        <v>4695381</v>
      </c>
      <c r="H69" s="9">
        <v>4741188</v>
      </c>
      <c r="I69" s="9">
        <v>4795717</v>
      </c>
      <c r="J69" s="9">
        <v>4844360</v>
      </c>
      <c r="K69" s="9">
        <v>4881289</v>
      </c>
      <c r="L69" s="9">
        <v>4898847</v>
      </c>
      <c r="M69" s="9">
        <v>4899014</v>
      </c>
    </row>
    <row r="70" spans="1:13" x14ac:dyDescent="0.25">
      <c r="A70" s="8" t="s">
        <v>63</v>
      </c>
      <c r="B70" s="9">
        <v>1370146</v>
      </c>
      <c r="C70" s="9">
        <v>1370307</v>
      </c>
      <c r="D70" s="9">
        <v>1381440</v>
      </c>
      <c r="E70" s="9">
        <v>1429149</v>
      </c>
      <c r="F70" s="9">
        <v>1503865</v>
      </c>
      <c r="G70" s="9">
        <v>1579056</v>
      </c>
      <c r="H70" s="9">
        <v>1659668</v>
      </c>
      <c r="I70" s="9">
        <v>1746488</v>
      </c>
      <c r="J70" s="9">
        <v>1832307</v>
      </c>
      <c r="K70" s="9">
        <v>1913496</v>
      </c>
      <c r="L70" s="9">
        <v>1998950</v>
      </c>
      <c r="M70" s="9">
        <v>2092577</v>
      </c>
    </row>
    <row r="71" spans="1:13" x14ac:dyDescent="0.25">
      <c r="A71" s="8" t="s">
        <v>54</v>
      </c>
      <c r="B71" s="9">
        <v>108451</v>
      </c>
      <c r="C71" s="9">
        <v>108481</v>
      </c>
      <c r="D71" s="9">
        <v>109946</v>
      </c>
      <c r="E71" s="9">
        <v>115047</v>
      </c>
      <c r="F71" s="9">
        <v>120705</v>
      </c>
      <c r="G71" s="9">
        <v>125209</v>
      </c>
      <c r="H71" s="9">
        <v>130714</v>
      </c>
      <c r="I71" s="9">
        <v>137352</v>
      </c>
      <c r="J71" s="9">
        <v>142863</v>
      </c>
      <c r="K71" s="9">
        <v>148598</v>
      </c>
      <c r="L71" s="9">
        <v>155180</v>
      </c>
      <c r="M71" s="9">
        <v>161831</v>
      </c>
    </row>
    <row r="72" spans="1:13" x14ac:dyDescent="0.25">
      <c r="A72" s="8"/>
      <c r="B72" s="9"/>
      <c r="C72" s="9"/>
      <c r="D72" s="9"/>
      <c r="E72" s="9"/>
      <c r="F72" s="9"/>
      <c r="G72" s="9"/>
      <c r="H72" s="9"/>
      <c r="I72" s="9"/>
      <c r="J72" s="9"/>
      <c r="K72" s="9"/>
      <c r="L72" s="9"/>
      <c r="M72" s="9"/>
    </row>
    <row r="73" spans="1:13" x14ac:dyDescent="0.25">
      <c r="A73" s="8" t="s">
        <v>64</v>
      </c>
      <c r="B73" s="9">
        <v>14181655</v>
      </c>
      <c r="C73" s="9">
        <v>14184298</v>
      </c>
      <c r="D73" s="9">
        <v>14243969</v>
      </c>
      <c r="E73" s="9">
        <v>14483347</v>
      </c>
      <c r="F73" s="9">
        <v>14714986</v>
      </c>
      <c r="G73" s="9">
        <v>14935607</v>
      </c>
      <c r="H73" s="9">
        <v>15159262</v>
      </c>
      <c r="I73" s="9">
        <v>15382587</v>
      </c>
      <c r="J73" s="9">
        <v>15609747</v>
      </c>
      <c r="K73" s="9">
        <v>15814685</v>
      </c>
      <c r="L73" s="9">
        <v>15994079</v>
      </c>
      <c r="M73" s="9">
        <v>16166110</v>
      </c>
    </row>
    <row r="74" spans="1:13" x14ac:dyDescent="0.25">
      <c r="A74" s="8" t="s">
        <v>65</v>
      </c>
      <c r="B74" s="9">
        <v>13454157</v>
      </c>
      <c r="C74" s="9">
        <v>13456693</v>
      </c>
      <c r="D74" s="9">
        <v>13520780</v>
      </c>
      <c r="E74" s="9">
        <v>13787216</v>
      </c>
      <c r="F74" s="9">
        <v>14052067</v>
      </c>
      <c r="G74" s="9">
        <v>14289213</v>
      </c>
      <c r="H74" s="9">
        <v>14510271</v>
      </c>
      <c r="I74" s="9">
        <v>14732714</v>
      </c>
      <c r="J74" s="9">
        <v>14951717</v>
      </c>
      <c r="K74" s="9">
        <v>15156792</v>
      </c>
      <c r="L74" s="9">
        <v>15356143</v>
      </c>
      <c r="M74" s="9">
        <v>15543421</v>
      </c>
    </row>
    <row r="75" spans="1:13" x14ac:dyDescent="0.25">
      <c r="A75" s="8" t="s">
        <v>66</v>
      </c>
      <c r="B75" s="9">
        <v>8693664</v>
      </c>
      <c r="C75" s="9">
        <v>8695444</v>
      </c>
      <c r="D75" s="9">
        <v>8717119</v>
      </c>
      <c r="E75" s="9">
        <v>8793084</v>
      </c>
      <c r="F75" s="9">
        <v>8890715</v>
      </c>
      <c r="G75" s="9">
        <v>8984323</v>
      </c>
      <c r="H75" s="9">
        <v>9080639</v>
      </c>
      <c r="I75" s="9">
        <v>9171556</v>
      </c>
      <c r="J75" s="9">
        <v>9255244</v>
      </c>
      <c r="K75" s="9">
        <v>9331754</v>
      </c>
      <c r="L75" s="9">
        <v>9403577</v>
      </c>
      <c r="M75" s="9">
        <v>9484514</v>
      </c>
    </row>
    <row r="76" spans="1:13" x14ac:dyDescent="0.25">
      <c r="A76" s="8"/>
      <c r="B76" s="9"/>
      <c r="C76" s="9"/>
      <c r="D76" s="9"/>
      <c r="E76" s="9"/>
      <c r="F76" s="9"/>
      <c r="G76" s="9"/>
      <c r="H76" s="9"/>
      <c r="I76" s="9"/>
      <c r="J76" s="9"/>
      <c r="K76" s="9"/>
      <c r="L76" s="9"/>
      <c r="M76" s="9"/>
    </row>
    <row r="77" spans="1:13" x14ac:dyDescent="0.25">
      <c r="A77" s="11" t="s">
        <v>67</v>
      </c>
      <c r="B77" s="12">
        <v>30.3</v>
      </c>
      <c r="C77" s="12">
        <v>30.3</v>
      </c>
      <c r="D77" s="12">
        <v>30.4</v>
      </c>
      <c r="E77" s="12">
        <v>30.6</v>
      </c>
      <c r="F77" s="12">
        <v>30.8</v>
      </c>
      <c r="G77" s="12">
        <v>31</v>
      </c>
      <c r="H77" s="12">
        <v>31.2</v>
      </c>
      <c r="I77" s="12">
        <v>31.4</v>
      </c>
      <c r="J77" s="12">
        <v>31.5</v>
      </c>
      <c r="K77" s="12">
        <v>31.8</v>
      </c>
      <c r="L77" s="12">
        <v>32</v>
      </c>
      <c r="M77" s="12">
        <v>32.299999999999997</v>
      </c>
    </row>
    <row r="78" spans="1:13" s="15" customFormat="1" x14ac:dyDescent="0.25">
      <c r="A78" s="13" t="s">
        <v>68</v>
      </c>
      <c r="B78" s="14">
        <v>21045595</v>
      </c>
      <c r="C78" s="14">
        <v>21046680</v>
      </c>
      <c r="D78" s="14">
        <v>21096143</v>
      </c>
      <c r="E78" s="14">
        <v>21308288</v>
      </c>
      <c r="F78" s="14">
        <v>21525329</v>
      </c>
      <c r="G78" s="14">
        <v>21737071</v>
      </c>
      <c r="H78" s="14">
        <v>21955713</v>
      </c>
      <c r="I78" s="14">
        <v>22175270</v>
      </c>
      <c r="J78" s="14">
        <v>22396480</v>
      </c>
      <c r="K78" s="14">
        <v>22602753</v>
      </c>
      <c r="L78" s="14">
        <v>22786937</v>
      </c>
      <c r="M78" s="14">
        <v>22961746</v>
      </c>
    </row>
    <row r="79" spans="1:13" x14ac:dyDescent="0.25">
      <c r="A79" s="8" t="s">
        <v>25</v>
      </c>
      <c r="B79" s="9">
        <v>1506311</v>
      </c>
      <c r="C79" s="9">
        <v>1506318</v>
      </c>
      <c r="D79" s="9">
        <v>1505338</v>
      </c>
      <c r="E79" s="9">
        <v>1501599</v>
      </c>
      <c r="F79" s="9">
        <v>1490129</v>
      </c>
      <c r="G79" s="9">
        <v>1477957</v>
      </c>
      <c r="H79" s="9">
        <v>1477897</v>
      </c>
      <c r="I79" s="9">
        <v>1482467</v>
      </c>
      <c r="J79" s="9">
        <v>1486130</v>
      </c>
      <c r="K79" s="9">
        <v>1484509</v>
      </c>
      <c r="L79" s="9">
        <v>1474736</v>
      </c>
      <c r="M79" s="9">
        <v>1458801</v>
      </c>
    </row>
    <row r="80" spans="1:13" x14ac:dyDescent="0.25">
      <c r="A80" s="8" t="s">
        <v>38</v>
      </c>
      <c r="B80" s="9">
        <v>1483489</v>
      </c>
      <c r="C80" s="9">
        <v>1483497</v>
      </c>
      <c r="D80" s="9">
        <v>1480430</v>
      </c>
      <c r="E80" s="9">
        <v>1478361</v>
      </c>
      <c r="F80" s="9">
        <v>1492637</v>
      </c>
      <c r="G80" s="9">
        <v>1513472</v>
      </c>
      <c r="H80" s="9">
        <v>1523180</v>
      </c>
      <c r="I80" s="9">
        <v>1527608</v>
      </c>
      <c r="J80" s="9">
        <v>1526217</v>
      </c>
      <c r="K80" s="9">
        <v>1516936</v>
      </c>
      <c r="L80" s="9">
        <v>1505469</v>
      </c>
      <c r="M80" s="9">
        <v>1504849</v>
      </c>
    </row>
    <row r="81" spans="1:13" x14ac:dyDescent="0.25">
      <c r="A81" s="8" t="s">
        <v>39</v>
      </c>
      <c r="B81" s="9">
        <v>1550700</v>
      </c>
      <c r="C81" s="9">
        <v>1550718</v>
      </c>
      <c r="D81" s="9">
        <v>1551148</v>
      </c>
      <c r="E81" s="9">
        <v>1551880</v>
      </c>
      <c r="F81" s="9">
        <v>1543605</v>
      </c>
      <c r="G81" s="9">
        <v>1530435</v>
      </c>
      <c r="H81" s="9">
        <v>1520661</v>
      </c>
      <c r="I81" s="9">
        <v>1505154</v>
      </c>
      <c r="J81" s="9">
        <v>1504370</v>
      </c>
      <c r="K81" s="9">
        <v>1519514</v>
      </c>
      <c r="L81" s="9">
        <v>1540216</v>
      </c>
      <c r="M81" s="9">
        <v>1549173</v>
      </c>
    </row>
    <row r="82" spans="1:13" x14ac:dyDescent="0.25">
      <c r="A82" s="8" t="s">
        <v>40</v>
      </c>
      <c r="B82" s="9">
        <v>1756659</v>
      </c>
      <c r="C82" s="9">
        <v>1756759</v>
      </c>
      <c r="D82" s="9">
        <v>1747040</v>
      </c>
      <c r="E82" s="9">
        <v>1696474</v>
      </c>
      <c r="F82" s="9">
        <v>1651726</v>
      </c>
      <c r="G82" s="9">
        <v>1616309</v>
      </c>
      <c r="H82" s="9">
        <v>1588083</v>
      </c>
      <c r="I82" s="9">
        <v>1583110</v>
      </c>
      <c r="J82" s="9">
        <v>1585234</v>
      </c>
      <c r="K82" s="9">
        <v>1577603</v>
      </c>
      <c r="L82" s="9">
        <v>1563759</v>
      </c>
      <c r="M82" s="9">
        <v>1553023</v>
      </c>
    </row>
    <row r="83" spans="1:13" x14ac:dyDescent="0.25">
      <c r="A83" s="8" t="s">
        <v>41</v>
      </c>
      <c r="B83" s="9">
        <v>1635676</v>
      </c>
      <c r="C83" s="9">
        <v>1635806</v>
      </c>
      <c r="D83" s="9">
        <v>1652201</v>
      </c>
      <c r="E83" s="9">
        <v>1719166</v>
      </c>
      <c r="F83" s="9">
        <v>1776171</v>
      </c>
      <c r="G83" s="9">
        <v>1811502</v>
      </c>
      <c r="H83" s="9">
        <v>1817807</v>
      </c>
      <c r="I83" s="9">
        <v>1786033</v>
      </c>
      <c r="J83" s="9">
        <v>1736088</v>
      </c>
      <c r="K83" s="9">
        <v>1692133</v>
      </c>
      <c r="L83" s="9">
        <v>1656226</v>
      </c>
      <c r="M83" s="9">
        <v>1626535</v>
      </c>
    </row>
    <row r="84" spans="1:13" x14ac:dyDescent="0.25">
      <c r="A84" s="8" t="s">
        <v>42</v>
      </c>
      <c r="B84" s="9">
        <v>1511200</v>
      </c>
      <c r="C84" s="9">
        <v>1511295</v>
      </c>
      <c r="D84" s="9">
        <v>1512523</v>
      </c>
      <c r="E84" s="9">
        <v>1524616</v>
      </c>
      <c r="F84" s="9">
        <v>1540275</v>
      </c>
      <c r="G84" s="9">
        <v>1568659</v>
      </c>
      <c r="H84" s="9">
        <v>1623933</v>
      </c>
      <c r="I84" s="9">
        <v>1690614</v>
      </c>
      <c r="J84" s="9">
        <v>1760764</v>
      </c>
      <c r="K84" s="9">
        <v>1818256</v>
      </c>
      <c r="L84" s="9">
        <v>1851846</v>
      </c>
      <c r="M84" s="9">
        <v>1855461</v>
      </c>
    </row>
    <row r="85" spans="1:13" x14ac:dyDescent="0.25">
      <c r="A85" s="8" t="s">
        <v>43</v>
      </c>
      <c r="B85" s="9">
        <v>1442786</v>
      </c>
      <c r="C85" s="9">
        <v>1442888</v>
      </c>
      <c r="D85" s="9">
        <v>1452191</v>
      </c>
      <c r="E85" s="9">
        <v>1486795</v>
      </c>
      <c r="F85" s="9">
        <v>1512890</v>
      </c>
      <c r="G85" s="9">
        <v>1535949</v>
      </c>
      <c r="H85" s="9">
        <v>1544358</v>
      </c>
      <c r="I85" s="9">
        <v>1546316</v>
      </c>
      <c r="J85" s="9">
        <v>1560717</v>
      </c>
      <c r="K85" s="9">
        <v>1577410</v>
      </c>
      <c r="L85" s="9">
        <v>1606008</v>
      </c>
      <c r="M85" s="9">
        <v>1660003</v>
      </c>
    </row>
    <row r="86" spans="1:13" x14ac:dyDescent="0.25">
      <c r="A86" s="8" t="s">
        <v>44</v>
      </c>
      <c r="B86" s="9">
        <v>1434691</v>
      </c>
      <c r="C86" s="9">
        <v>1434781</v>
      </c>
      <c r="D86" s="9">
        <v>1430638</v>
      </c>
      <c r="E86" s="9">
        <v>1400367</v>
      </c>
      <c r="F86" s="9">
        <v>1396567</v>
      </c>
      <c r="G86" s="9">
        <v>1404529</v>
      </c>
      <c r="H86" s="9">
        <v>1432489</v>
      </c>
      <c r="I86" s="9">
        <v>1472499</v>
      </c>
      <c r="J86" s="9">
        <v>1508531</v>
      </c>
      <c r="K86" s="9">
        <v>1535216</v>
      </c>
      <c r="L86" s="9">
        <v>1557916</v>
      </c>
      <c r="M86" s="9">
        <v>1565644</v>
      </c>
    </row>
    <row r="87" spans="1:13" x14ac:dyDescent="0.25">
      <c r="A87" s="8" t="s">
        <v>45</v>
      </c>
      <c r="B87" s="9">
        <v>1450544</v>
      </c>
      <c r="C87" s="9">
        <v>1450657</v>
      </c>
      <c r="D87" s="9">
        <v>1449735</v>
      </c>
      <c r="E87" s="9">
        <v>1459332</v>
      </c>
      <c r="F87" s="9">
        <v>1466465</v>
      </c>
      <c r="G87" s="9">
        <v>1464943</v>
      </c>
      <c r="H87" s="9">
        <v>1457289</v>
      </c>
      <c r="I87" s="9">
        <v>1437898</v>
      </c>
      <c r="J87" s="9">
        <v>1409828</v>
      </c>
      <c r="K87" s="9">
        <v>1406480</v>
      </c>
      <c r="L87" s="9">
        <v>1414262</v>
      </c>
      <c r="M87" s="9">
        <v>1440802</v>
      </c>
    </row>
    <row r="88" spans="1:13" x14ac:dyDescent="0.25">
      <c r="A88" s="8" t="s">
        <v>46</v>
      </c>
      <c r="B88" s="9">
        <v>1533878</v>
      </c>
      <c r="C88" s="9">
        <v>1533962</v>
      </c>
      <c r="D88" s="9">
        <v>1532355</v>
      </c>
      <c r="E88" s="9">
        <v>1518835</v>
      </c>
      <c r="F88" s="9">
        <v>1498206</v>
      </c>
      <c r="G88" s="9">
        <v>1475530</v>
      </c>
      <c r="H88" s="9">
        <v>1448027</v>
      </c>
      <c r="I88" s="9">
        <v>1441611</v>
      </c>
      <c r="J88" s="9">
        <v>1452697</v>
      </c>
      <c r="K88" s="9">
        <v>1460467</v>
      </c>
      <c r="L88" s="9">
        <v>1459101</v>
      </c>
      <c r="M88" s="9">
        <v>1451345</v>
      </c>
    </row>
    <row r="89" spans="1:13" x14ac:dyDescent="0.25">
      <c r="A89" s="8" t="s">
        <v>47</v>
      </c>
      <c r="B89" s="9">
        <v>1463073</v>
      </c>
      <c r="C89" s="9">
        <v>1463145</v>
      </c>
      <c r="D89" s="9">
        <v>1468568</v>
      </c>
      <c r="E89" s="9">
        <v>1488483</v>
      </c>
      <c r="F89" s="9">
        <v>1495968</v>
      </c>
      <c r="G89" s="9">
        <v>1505778</v>
      </c>
      <c r="H89" s="9">
        <v>1511146</v>
      </c>
      <c r="I89" s="9">
        <v>1505739</v>
      </c>
      <c r="J89" s="9">
        <v>1493431</v>
      </c>
      <c r="K89" s="9">
        <v>1473829</v>
      </c>
      <c r="L89" s="9">
        <v>1451965</v>
      </c>
      <c r="M89" s="9">
        <v>1425303</v>
      </c>
    </row>
    <row r="90" spans="1:13" x14ac:dyDescent="0.25">
      <c r="A90" s="8" t="s">
        <v>48</v>
      </c>
      <c r="B90" s="9">
        <v>1215926</v>
      </c>
      <c r="C90" s="9">
        <v>1215971</v>
      </c>
      <c r="D90" s="9">
        <v>1225863</v>
      </c>
      <c r="E90" s="9">
        <v>1267210</v>
      </c>
      <c r="F90" s="9">
        <v>1318260</v>
      </c>
      <c r="G90" s="9">
        <v>1358664</v>
      </c>
      <c r="H90" s="9">
        <v>1392606</v>
      </c>
      <c r="I90" s="9">
        <v>1425470</v>
      </c>
      <c r="J90" s="9">
        <v>1445462</v>
      </c>
      <c r="K90" s="9">
        <v>1453237</v>
      </c>
      <c r="L90" s="9">
        <v>1462890</v>
      </c>
      <c r="M90" s="9">
        <v>1468538</v>
      </c>
    </row>
    <row r="91" spans="1:13" x14ac:dyDescent="0.25">
      <c r="A91" s="8" t="s">
        <v>49</v>
      </c>
      <c r="B91" s="9">
        <v>943572</v>
      </c>
      <c r="C91" s="9">
        <v>943592</v>
      </c>
      <c r="D91" s="9">
        <v>956994</v>
      </c>
      <c r="E91" s="9">
        <v>1024609</v>
      </c>
      <c r="F91" s="9">
        <v>1059030</v>
      </c>
      <c r="G91" s="9">
        <v>1094019</v>
      </c>
      <c r="H91" s="9">
        <v>1134420</v>
      </c>
      <c r="I91" s="9">
        <v>1174081</v>
      </c>
      <c r="J91" s="9">
        <v>1213915</v>
      </c>
      <c r="K91" s="9">
        <v>1262444</v>
      </c>
      <c r="L91" s="9">
        <v>1300297</v>
      </c>
      <c r="M91" s="9">
        <v>1332321</v>
      </c>
    </row>
    <row r="92" spans="1:13" x14ac:dyDescent="0.25">
      <c r="A92" s="8" t="s">
        <v>50</v>
      </c>
      <c r="B92" s="9">
        <v>668427</v>
      </c>
      <c r="C92" s="9">
        <v>668451</v>
      </c>
      <c r="D92" s="9">
        <v>672949</v>
      </c>
      <c r="E92" s="9">
        <v>693713</v>
      </c>
      <c r="F92" s="9">
        <v>743348</v>
      </c>
      <c r="G92" s="9">
        <v>788515</v>
      </c>
      <c r="H92" s="9">
        <v>841946</v>
      </c>
      <c r="I92" s="9">
        <v>900348</v>
      </c>
      <c r="J92" s="9">
        <v>963160</v>
      </c>
      <c r="K92" s="9">
        <v>994447</v>
      </c>
      <c r="L92" s="9">
        <v>1026689</v>
      </c>
      <c r="M92" s="9">
        <v>1064201</v>
      </c>
    </row>
    <row r="93" spans="1:13" x14ac:dyDescent="0.25">
      <c r="A93" s="8" t="s">
        <v>51</v>
      </c>
      <c r="B93" s="9">
        <v>505296</v>
      </c>
      <c r="C93" s="9">
        <v>505323</v>
      </c>
      <c r="D93" s="9">
        <v>508412</v>
      </c>
      <c r="E93" s="9">
        <v>522738</v>
      </c>
      <c r="F93" s="9">
        <v>541959</v>
      </c>
      <c r="G93" s="9">
        <v>567986</v>
      </c>
      <c r="H93" s="9">
        <v>592010</v>
      </c>
      <c r="I93" s="9">
        <v>614338</v>
      </c>
      <c r="J93" s="9">
        <v>634366</v>
      </c>
      <c r="K93" s="9">
        <v>680295</v>
      </c>
      <c r="L93" s="9">
        <v>722162</v>
      </c>
      <c r="M93" s="9">
        <v>771158</v>
      </c>
    </row>
    <row r="94" spans="1:13" x14ac:dyDescent="0.25">
      <c r="A94" s="8" t="s">
        <v>52</v>
      </c>
      <c r="B94" s="9">
        <v>384108</v>
      </c>
      <c r="C94" s="9">
        <v>384144</v>
      </c>
      <c r="D94" s="9">
        <v>386195</v>
      </c>
      <c r="E94" s="9">
        <v>398211</v>
      </c>
      <c r="F94" s="9">
        <v>407818</v>
      </c>
      <c r="G94" s="9">
        <v>418145</v>
      </c>
      <c r="H94" s="9">
        <v>429085</v>
      </c>
      <c r="I94" s="9">
        <v>442665</v>
      </c>
      <c r="J94" s="9">
        <v>456359</v>
      </c>
      <c r="K94" s="9">
        <v>473402</v>
      </c>
      <c r="L94" s="9">
        <v>496793</v>
      </c>
      <c r="M94" s="9">
        <v>518159</v>
      </c>
    </row>
    <row r="95" spans="1:13" x14ac:dyDescent="0.25">
      <c r="A95" s="8" t="s">
        <v>53</v>
      </c>
      <c r="B95" s="9">
        <v>281459</v>
      </c>
      <c r="C95" s="9">
        <v>281488</v>
      </c>
      <c r="D95" s="9">
        <v>282791</v>
      </c>
      <c r="E95" s="9">
        <v>285927</v>
      </c>
      <c r="F95" s="9">
        <v>290764</v>
      </c>
      <c r="G95" s="9">
        <v>296881</v>
      </c>
      <c r="H95" s="9">
        <v>303326</v>
      </c>
      <c r="I95" s="9">
        <v>311217</v>
      </c>
      <c r="J95" s="9">
        <v>322077</v>
      </c>
      <c r="K95" s="9">
        <v>330300</v>
      </c>
      <c r="L95" s="9">
        <v>339731</v>
      </c>
      <c r="M95" s="9">
        <v>349141</v>
      </c>
    </row>
    <row r="96" spans="1:13" x14ac:dyDescent="0.25">
      <c r="A96" s="8" t="s">
        <v>54</v>
      </c>
      <c r="B96" s="9">
        <v>277800</v>
      </c>
      <c r="C96" s="9">
        <v>277885</v>
      </c>
      <c r="D96" s="9">
        <v>280772</v>
      </c>
      <c r="E96" s="9">
        <v>289972</v>
      </c>
      <c r="F96" s="9">
        <v>299511</v>
      </c>
      <c r="G96" s="9">
        <v>307798</v>
      </c>
      <c r="H96" s="9">
        <v>317450</v>
      </c>
      <c r="I96" s="9">
        <v>328102</v>
      </c>
      <c r="J96" s="9">
        <v>337134</v>
      </c>
      <c r="K96" s="9">
        <v>346275</v>
      </c>
      <c r="L96" s="9">
        <v>356871</v>
      </c>
      <c r="M96" s="9">
        <v>367289</v>
      </c>
    </row>
    <row r="97" spans="1:13" x14ac:dyDescent="0.25">
      <c r="A97" s="8"/>
      <c r="B97" s="9"/>
      <c r="C97" s="9"/>
      <c r="D97" s="9"/>
      <c r="E97" s="9"/>
      <c r="F97" s="9"/>
      <c r="G97" s="9"/>
      <c r="H97" s="9"/>
      <c r="I97" s="9"/>
      <c r="J97" s="9"/>
      <c r="K97" s="9"/>
      <c r="L97" s="9"/>
      <c r="M97" s="9"/>
    </row>
    <row r="98" spans="1:13" x14ac:dyDescent="0.25">
      <c r="A98" s="8" t="s">
        <v>55</v>
      </c>
      <c r="B98" s="9">
        <v>5565885</v>
      </c>
      <c r="C98" s="9">
        <v>5565964</v>
      </c>
      <c r="D98" s="9">
        <v>5554955</v>
      </c>
      <c r="E98" s="9">
        <v>5513579</v>
      </c>
      <c r="F98" s="9">
        <v>5479397</v>
      </c>
      <c r="G98" s="9">
        <v>5461851</v>
      </c>
      <c r="H98" s="9">
        <v>5461997</v>
      </c>
      <c r="I98" s="9">
        <v>5464204</v>
      </c>
      <c r="J98" s="9">
        <v>5466414</v>
      </c>
      <c r="K98" s="9">
        <v>5462696</v>
      </c>
      <c r="L98" s="9">
        <v>5441051</v>
      </c>
      <c r="M98" s="9">
        <v>5422098</v>
      </c>
    </row>
    <row r="99" spans="1:13" x14ac:dyDescent="0.25">
      <c r="A99" s="10" t="s">
        <v>56</v>
      </c>
      <c r="B99" s="9">
        <v>1506311</v>
      </c>
      <c r="C99" s="9">
        <v>1506318</v>
      </c>
      <c r="D99" s="9">
        <v>1505338</v>
      </c>
      <c r="E99" s="9">
        <v>1501599</v>
      </c>
      <c r="F99" s="9">
        <v>1490129</v>
      </c>
      <c r="G99" s="9">
        <v>1477957</v>
      </c>
      <c r="H99" s="9">
        <v>1477897</v>
      </c>
      <c r="I99" s="9">
        <v>1482467</v>
      </c>
      <c r="J99" s="9">
        <v>1486130</v>
      </c>
      <c r="K99" s="9">
        <v>1484509</v>
      </c>
      <c r="L99" s="9">
        <v>1474736</v>
      </c>
      <c r="M99" s="9">
        <v>1458801</v>
      </c>
    </row>
    <row r="100" spans="1:13" x14ac:dyDescent="0.25">
      <c r="A100" s="10" t="s">
        <v>57</v>
      </c>
      <c r="B100" s="9">
        <v>2721197</v>
      </c>
      <c r="C100" s="9">
        <v>2721213</v>
      </c>
      <c r="D100" s="9">
        <v>2721029</v>
      </c>
      <c r="E100" s="9">
        <v>2719734</v>
      </c>
      <c r="F100" s="9">
        <v>2724897</v>
      </c>
      <c r="G100" s="9">
        <v>2733468</v>
      </c>
      <c r="H100" s="9">
        <v>2724884</v>
      </c>
      <c r="I100" s="9">
        <v>2721161</v>
      </c>
      <c r="J100" s="9">
        <v>2728205</v>
      </c>
      <c r="K100" s="9">
        <v>2737889</v>
      </c>
      <c r="L100" s="9">
        <v>2744763</v>
      </c>
      <c r="M100" s="9">
        <v>2750415</v>
      </c>
    </row>
    <row r="101" spans="1:13" x14ac:dyDescent="0.25">
      <c r="A101" s="10" t="s">
        <v>58</v>
      </c>
      <c r="B101" s="9">
        <v>1338377</v>
      </c>
      <c r="C101" s="9">
        <v>1338433</v>
      </c>
      <c r="D101" s="9">
        <v>1328588</v>
      </c>
      <c r="E101" s="9">
        <v>1292246</v>
      </c>
      <c r="F101" s="9">
        <v>1264371</v>
      </c>
      <c r="G101" s="9">
        <v>1250426</v>
      </c>
      <c r="H101" s="9">
        <v>1259216</v>
      </c>
      <c r="I101" s="9">
        <v>1260576</v>
      </c>
      <c r="J101" s="9">
        <v>1252079</v>
      </c>
      <c r="K101" s="9">
        <v>1240298</v>
      </c>
      <c r="L101" s="9">
        <v>1221552</v>
      </c>
      <c r="M101" s="9">
        <v>1212882</v>
      </c>
    </row>
    <row r="102" spans="1:13" x14ac:dyDescent="0.25">
      <c r="A102" s="8" t="s">
        <v>59</v>
      </c>
      <c r="B102" s="9">
        <v>13362620</v>
      </c>
      <c r="C102" s="9">
        <v>13363425</v>
      </c>
      <c r="D102" s="9">
        <v>13410069</v>
      </c>
      <c r="E102" s="9">
        <v>13604148</v>
      </c>
      <c r="F102" s="9">
        <v>13762532</v>
      </c>
      <c r="G102" s="9">
        <v>13895895</v>
      </c>
      <c r="H102" s="9">
        <v>14009899</v>
      </c>
      <c r="I102" s="9">
        <v>14114396</v>
      </c>
      <c r="J102" s="9">
        <v>14216970</v>
      </c>
      <c r="K102" s="9">
        <v>14315338</v>
      </c>
      <c r="L102" s="9">
        <v>14403640</v>
      </c>
      <c r="M102" s="9">
        <v>14469700</v>
      </c>
    </row>
    <row r="103" spans="1:13" x14ac:dyDescent="0.25">
      <c r="A103" s="10" t="s">
        <v>60</v>
      </c>
      <c r="B103" s="9">
        <v>2366950</v>
      </c>
      <c r="C103" s="9">
        <v>2367134</v>
      </c>
      <c r="D103" s="9">
        <v>2381202</v>
      </c>
      <c r="E103" s="9">
        <v>2433901</v>
      </c>
      <c r="F103" s="9">
        <v>2474871</v>
      </c>
      <c r="G103" s="9">
        <v>2487824</v>
      </c>
      <c r="H103" s="9">
        <v>2465631</v>
      </c>
      <c r="I103" s="9">
        <v>2420168</v>
      </c>
      <c r="J103" s="9">
        <v>2371625</v>
      </c>
      <c r="K103" s="9">
        <v>2327999</v>
      </c>
      <c r="L103" s="9">
        <v>2299355</v>
      </c>
      <c r="M103" s="9">
        <v>2270283</v>
      </c>
    </row>
    <row r="104" spans="1:13" x14ac:dyDescent="0.25">
      <c r="A104" s="10" t="s">
        <v>61</v>
      </c>
      <c r="B104" s="9">
        <v>5839221</v>
      </c>
      <c r="C104" s="9">
        <v>5839621</v>
      </c>
      <c r="D104" s="9">
        <v>5845087</v>
      </c>
      <c r="E104" s="9">
        <v>5871110</v>
      </c>
      <c r="F104" s="9">
        <v>5916197</v>
      </c>
      <c r="G104" s="9">
        <v>5974080</v>
      </c>
      <c r="H104" s="9">
        <v>6058069</v>
      </c>
      <c r="I104" s="9">
        <v>6147327</v>
      </c>
      <c r="J104" s="9">
        <v>6239840</v>
      </c>
      <c r="K104" s="9">
        <v>6337362</v>
      </c>
      <c r="L104" s="9">
        <v>6430032</v>
      </c>
      <c r="M104" s="9">
        <v>6521910</v>
      </c>
    </row>
    <row r="105" spans="1:13" x14ac:dyDescent="0.25">
      <c r="A105" s="10" t="s">
        <v>62</v>
      </c>
      <c r="B105" s="9">
        <v>5156449</v>
      </c>
      <c r="C105" s="9">
        <v>5156670</v>
      </c>
      <c r="D105" s="9">
        <v>5183780</v>
      </c>
      <c r="E105" s="9">
        <v>5299137</v>
      </c>
      <c r="F105" s="9">
        <v>5371464</v>
      </c>
      <c r="G105" s="9">
        <v>5433991</v>
      </c>
      <c r="H105" s="9">
        <v>5486199</v>
      </c>
      <c r="I105" s="9">
        <v>5546901</v>
      </c>
      <c r="J105" s="9">
        <v>5605505</v>
      </c>
      <c r="K105" s="9">
        <v>5649977</v>
      </c>
      <c r="L105" s="9">
        <v>5674253</v>
      </c>
      <c r="M105" s="9">
        <v>5677507</v>
      </c>
    </row>
    <row r="106" spans="1:13" x14ac:dyDescent="0.25">
      <c r="A106" s="8" t="s">
        <v>63</v>
      </c>
      <c r="B106" s="9">
        <v>2117090</v>
      </c>
      <c r="C106" s="9">
        <v>2117291</v>
      </c>
      <c r="D106" s="9">
        <v>2131119</v>
      </c>
      <c r="E106" s="9">
        <v>2190561</v>
      </c>
      <c r="F106" s="9">
        <v>2283400</v>
      </c>
      <c r="G106" s="9">
        <v>2379325</v>
      </c>
      <c r="H106" s="9">
        <v>2483817</v>
      </c>
      <c r="I106" s="9">
        <v>2596670</v>
      </c>
      <c r="J106" s="9">
        <v>2713096</v>
      </c>
      <c r="K106" s="9">
        <v>2824719</v>
      </c>
      <c r="L106" s="9">
        <v>2942246</v>
      </c>
      <c r="M106" s="9">
        <v>3069948</v>
      </c>
    </row>
    <row r="107" spans="1:13" x14ac:dyDescent="0.25">
      <c r="A107" s="8" t="s">
        <v>54</v>
      </c>
      <c r="B107" s="9">
        <v>277800</v>
      </c>
      <c r="C107" s="9">
        <v>277885</v>
      </c>
      <c r="D107" s="9">
        <v>280772</v>
      </c>
      <c r="E107" s="9">
        <v>289972</v>
      </c>
      <c r="F107" s="9">
        <v>299511</v>
      </c>
      <c r="G107" s="9">
        <v>307798</v>
      </c>
      <c r="H107" s="9">
        <v>317450</v>
      </c>
      <c r="I107" s="9">
        <v>328102</v>
      </c>
      <c r="J107" s="9">
        <v>337134</v>
      </c>
      <c r="K107" s="9">
        <v>346275</v>
      </c>
      <c r="L107" s="9">
        <v>356871</v>
      </c>
      <c r="M107" s="9">
        <v>367289</v>
      </c>
    </row>
    <row r="108" spans="1:13" x14ac:dyDescent="0.25">
      <c r="A108" s="8"/>
      <c r="B108" s="9"/>
      <c r="C108" s="9"/>
      <c r="D108" s="9"/>
      <c r="E108" s="9"/>
      <c r="F108" s="9"/>
      <c r="G108" s="9"/>
      <c r="H108" s="9"/>
      <c r="I108" s="9"/>
      <c r="J108" s="9"/>
      <c r="K108" s="9"/>
      <c r="L108" s="9"/>
      <c r="M108" s="9"/>
    </row>
    <row r="109" spans="1:13" x14ac:dyDescent="0.25">
      <c r="A109" s="8" t="s">
        <v>64</v>
      </c>
      <c r="B109" s="9">
        <v>16176048</v>
      </c>
      <c r="C109" s="9">
        <v>16177085</v>
      </c>
      <c r="D109" s="9">
        <v>16233643</v>
      </c>
      <c r="E109" s="9">
        <v>16464790</v>
      </c>
      <c r="F109" s="9">
        <v>16687327</v>
      </c>
      <c r="G109" s="9">
        <v>16902713</v>
      </c>
      <c r="H109" s="9">
        <v>17122338</v>
      </c>
      <c r="I109" s="9">
        <v>17339825</v>
      </c>
      <c r="J109" s="9">
        <v>17566781</v>
      </c>
      <c r="K109" s="9">
        <v>17778086</v>
      </c>
      <c r="L109" s="9">
        <v>17966843</v>
      </c>
      <c r="M109" s="9">
        <v>18146948</v>
      </c>
    </row>
    <row r="110" spans="1:13" x14ac:dyDescent="0.25">
      <c r="A110" s="8" t="s">
        <v>65</v>
      </c>
      <c r="B110" s="9">
        <v>15479710</v>
      </c>
      <c r="C110" s="9">
        <v>15480716</v>
      </c>
      <c r="D110" s="9">
        <v>15541188</v>
      </c>
      <c r="E110" s="9">
        <v>15794709</v>
      </c>
      <c r="F110" s="9">
        <v>16045932</v>
      </c>
      <c r="G110" s="9">
        <v>16275220</v>
      </c>
      <c r="H110" s="9">
        <v>16493716</v>
      </c>
      <c r="I110" s="9">
        <v>16711066</v>
      </c>
      <c r="J110" s="9">
        <v>16930066</v>
      </c>
      <c r="K110" s="9">
        <v>17140057</v>
      </c>
      <c r="L110" s="9">
        <v>17345886</v>
      </c>
      <c r="M110" s="9">
        <v>17539648</v>
      </c>
    </row>
    <row r="111" spans="1:13" x14ac:dyDescent="0.25">
      <c r="A111" s="8" t="s">
        <v>66</v>
      </c>
      <c r="B111" s="9">
        <v>9231556</v>
      </c>
      <c r="C111" s="9">
        <v>9232186</v>
      </c>
      <c r="D111" s="9">
        <v>9244328</v>
      </c>
      <c r="E111" s="9">
        <v>9286750</v>
      </c>
      <c r="F111" s="9">
        <v>9344094</v>
      </c>
      <c r="G111" s="9">
        <v>9401891</v>
      </c>
      <c r="H111" s="9">
        <v>9463959</v>
      </c>
      <c r="I111" s="9">
        <v>9516470</v>
      </c>
      <c r="J111" s="9">
        <v>9561162</v>
      </c>
      <c r="K111" s="9">
        <v>9607098</v>
      </c>
      <c r="L111" s="9">
        <v>9650017</v>
      </c>
      <c r="M111" s="9">
        <v>9701468</v>
      </c>
    </row>
    <row r="112" spans="1:13" x14ac:dyDescent="0.25">
      <c r="A112" s="8"/>
      <c r="B112" s="9"/>
      <c r="C112" s="9"/>
      <c r="D112" s="9"/>
      <c r="E112" s="9"/>
      <c r="F112" s="9"/>
      <c r="G112" s="9"/>
      <c r="H112" s="9"/>
      <c r="I112" s="9"/>
      <c r="J112" s="9"/>
      <c r="K112" s="9"/>
      <c r="L112" s="9"/>
      <c r="M112" s="9"/>
    </row>
    <row r="113" spans="1:25" x14ac:dyDescent="0.25">
      <c r="A113" s="11" t="s">
        <v>67</v>
      </c>
      <c r="B113" s="12">
        <v>33.700000000000003</v>
      </c>
      <c r="C113" s="12">
        <v>33.700000000000003</v>
      </c>
      <c r="D113" s="12">
        <v>33.700000000000003</v>
      </c>
      <c r="E113" s="12">
        <v>33.9</v>
      </c>
      <c r="F113" s="12">
        <v>34.1</v>
      </c>
      <c r="G113" s="12">
        <v>34.4</v>
      </c>
      <c r="H113" s="12">
        <v>34.6</v>
      </c>
      <c r="I113" s="12">
        <v>34.9</v>
      </c>
      <c r="J113" s="12">
        <v>35.1</v>
      </c>
      <c r="K113" s="12">
        <v>35.4</v>
      </c>
      <c r="L113" s="12">
        <v>35.6</v>
      </c>
      <c r="M113" s="12">
        <v>35.9</v>
      </c>
    </row>
    <row r="114" spans="1:25" s="7" customFormat="1" ht="33.9" customHeight="1" x14ac:dyDescent="0.3">
      <c r="A114" s="16" t="s">
        <v>69</v>
      </c>
      <c r="B114" s="6">
        <v>37922522</v>
      </c>
      <c r="C114" s="6">
        <v>37926254</v>
      </c>
      <c r="D114" s="6">
        <v>38013471</v>
      </c>
      <c r="E114" s="6">
        <v>38379378</v>
      </c>
      <c r="F114" s="6">
        <v>38756150</v>
      </c>
      <c r="G114" s="6">
        <v>39117317</v>
      </c>
      <c r="H114" s="6">
        <v>39488757</v>
      </c>
      <c r="I114" s="6">
        <v>39862578</v>
      </c>
      <c r="J114" s="6">
        <v>40231299</v>
      </c>
      <c r="K114" s="6">
        <v>40568433</v>
      </c>
      <c r="L114" s="6">
        <v>40860704</v>
      </c>
      <c r="M114" s="6">
        <v>41147488</v>
      </c>
      <c r="N114" s="7">
        <f>B114/B6</f>
        <v>0.94215959574302366</v>
      </c>
      <c r="O114" s="7">
        <f t="shared" ref="O114:Y129" si="0">C114/C6</f>
        <v>0.942163015517539</v>
      </c>
      <c r="P114" s="7">
        <f t="shared" si="0"/>
        <v>0.94196774482513301</v>
      </c>
      <c r="Q114" s="7">
        <f t="shared" si="0"/>
        <v>0.94105051725883482</v>
      </c>
      <c r="R114" s="7">
        <f t="shared" si="0"/>
        <v>0.94010506499412894</v>
      </c>
      <c r="S114" s="7">
        <f t="shared" si="0"/>
        <v>0.93914927646813784</v>
      </c>
      <c r="T114" s="7">
        <f t="shared" si="0"/>
        <v>0.93819540072587104</v>
      </c>
      <c r="U114" s="7">
        <f t="shared" si="0"/>
        <v>0.93722650761273307</v>
      </c>
      <c r="V114" s="7">
        <f t="shared" si="0"/>
        <v>0.9362608253262501</v>
      </c>
      <c r="W114" s="7">
        <f t="shared" si="0"/>
        <v>0.93531378672574084</v>
      </c>
      <c r="X114" s="7">
        <f t="shared" si="0"/>
        <v>0.9343428513621963</v>
      </c>
      <c r="Y114" s="7">
        <f t="shared" si="0"/>
        <v>0.9335770326120294</v>
      </c>
    </row>
    <row r="115" spans="1:25" x14ac:dyDescent="0.25">
      <c r="A115" s="8" t="s">
        <v>25</v>
      </c>
      <c r="B115" s="9">
        <v>2780317</v>
      </c>
      <c r="C115" s="9">
        <v>2780330</v>
      </c>
      <c r="D115" s="9">
        <v>2779550</v>
      </c>
      <c r="E115" s="9">
        <v>2774793</v>
      </c>
      <c r="F115" s="9">
        <v>2752259</v>
      </c>
      <c r="G115" s="9">
        <v>2730659</v>
      </c>
      <c r="H115" s="9">
        <v>2730760</v>
      </c>
      <c r="I115" s="9">
        <v>2737947</v>
      </c>
      <c r="J115" s="9">
        <v>2738279</v>
      </c>
      <c r="K115" s="9">
        <v>2731612</v>
      </c>
      <c r="L115" s="9">
        <v>2711876</v>
      </c>
      <c r="M115" s="9">
        <v>2684389</v>
      </c>
      <c r="N115" s="7">
        <f>B115/B7</f>
        <v>0.91000875865391662</v>
      </c>
      <c r="O115" s="7">
        <f t="shared" si="0"/>
        <v>0.91000884371242163</v>
      </c>
      <c r="P115" s="7">
        <f t="shared" si="0"/>
        <v>0.91020965391042541</v>
      </c>
      <c r="Q115" s="7">
        <f t="shared" si="0"/>
        <v>0.91042579279394265</v>
      </c>
      <c r="R115" s="7">
        <f t="shared" si="0"/>
        <v>0.91030472493656245</v>
      </c>
      <c r="S115" s="7">
        <f t="shared" si="0"/>
        <v>0.91026123526307701</v>
      </c>
      <c r="T115" s="7">
        <f t="shared" si="0"/>
        <v>0.9101383525214648</v>
      </c>
      <c r="U115" s="7">
        <f t="shared" si="0"/>
        <v>0.90980918227240037</v>
      </c>
      <c r="V115" s="7">
        <f t="shared" si="0"/>
        <v>0.90850091720046988</v>
      </c>
      <c r="W115" s="7">
        <f t="shared" si="0"/>
        <v>0.90780846109926894</v>
      </c>
      <c r="X115" s="7">
        <f t="shared" si="0"/>
        <v>0.90739284612496762</v>
      </c>
      <c r="Y115" s="7">
        <f>M115/M7</f>
        <v>0.90745288115104061</v>
      </c>
    </row>
    <row r="116" spans="1:25" x14ac:dyDescent="0.25">
      <c r="A116" s="8" t="s">
        <v>38</v>
      </c>
      <c r="B116" s="9">
        <v>2774092</v>
      </c>
      <c r="C116" s="9">
        <v>2774106</v>
      </c>
      <c r="D116" s="9">
        <v>2766255</v>
      </c>
      <c r="E116" s="9">
        <v>2752242</v>
      </c>
      <c r="F116" s="9">
        <v>2772282</v>
      </c>
      <c r="G116" s="9">
        <v>2802854</v>
      </c>
      <c r="H116" s="9">
        <v>2813272</v>
      </c>
      <c r="I116" s="9">
        <v>2816742</v>
      </c>
      <c r="J116" s="9">
        <v>2816535</v>
      </c>
      <c r="K116" s="9">
        <v>2798121</v>
      </c>
      <c r="L116" s="9">
        <v>2777071</v>
      </c>
      <c r="M116" s="9">
        <v>2776150</v>
      </c>
      <c r="N116" s="7">
        <f t="shared" ref="N116:Y131" si="1">B116/B8</f>
        <v>0.920798977396031</v>
      </c>
      <c r="O116" s="7">
        <f t="shared" si="0"/>
        <v>0.92079934544090625</v>
      </c>
      <c r="P116" s="7">
        <f t="shared" si="0"/>
        <v>0.9201407426108632</v>
      </c>
      <c r="Q116" s="7">
        <f t="shared" si="0"/>
        <v>0.91749473953707927</v>
      </c>
      <c r="R116" s="7">
        <f t="shared" si="0"/>
        <v>0.91512365291292985</v>
      </c>
      <c r="S116" s="7">
        <f t="shared" si="0"/>
        <v>0.91295083163306523</v>
      </c>
      <c r="T116" s="7">
        <f t="shared" si="0"/>
        <v>0.9109451801962245</v>
      </c>
      <c r="U116" s="7">
        <f t="shared" si="0"/>
        <v>0.90964642935110462</v>
      </c>
      <c r="V116" s="7">
        <f t="shared" si="0"/>
        <v>0.90987253543580782</v>
      </c>
      <c r="W116" s="7">
        <f t="shared" si="0"/>
        <v>0.90972433098488514</v>
      </c>
      <c r="X116" s="7">
        <f t="shared" si="0"/>
        <v>0.90954917056935269</v>
      </c>
      <c r="Y116" s="7">
        <f t="shared" si="0"/>
        <v>0.90952694377127286</v>
      </c>
    </row>
    <row r="117" spans="1:25" x14ac:dyDescent="0.25">
      <c r="A117" s="8" t="s">
        <v>39</v>
      </c>
      <c r="B117" s="9">
        <v>2933239</v>
      </c>
      <c r="C117" s="9">
        <v>2933297</v>
      </c>
      <c r="D117" s="9">
        <v>2931586</v>
      </c>
      <c r="E117" s="9">
        <v>2927549</v>
      </c>
      <c r="F117" s="9">
        <v>2904391</v>
      </c>
      <c r="G117" s="9">
        <v>2870476</v>
      </c>
      <c r="H117" s="9">
        <v>2843682</v>
      </c>
      <c r="I117" s="9">
        <v>2805034</v>
      </c>
      <c r="J117" s="9">
        <v>2793529</v>
      </c>
      <c r="K117" s="9">
        <v>2815847</v>
      </c>
      <c r="L117" s="9">
        <v>2846710</v>
      </c>
      <c r="M117" s="9">
        <v>2856810</v>
      </c>
      <c r="N117" s="7">
        <f t="shared" si="1"/>
        <v>0.92987453264376696</v>
      </c>
      <c r="O117" s="7">
        <f t="shared" si="0"/>
        <v>0.9298746428920136</v>
      </c>
      <c r="P117" s="7">
        <f t="shared" si="0"/>
        <v>0.92952200855839062</v>
      </c>
      <c r="Q117" s="7">
        <f t="shared" si="0"/>
        <v>0.92781307264361612</v>
      </c>
      <c r="R117" s="7">
        <f t="shared" si="0"/>
        <v>0.92581591685354214</v>
      </c>
      <c r="S117" s="7">
        <f t="shared" si="0"/>
        <v>0.92359767549387395</v>
      </c>
      <c r="T117" s="7">
        <f t="shared" si="0"/>
        <v>0.92148694851636648</v>
      </c>
      <c r="U117" s="7">
        <f t="shared" si="0"/>
        <v>0.91883945268623801</v>
      </c>
      <c r="V117" s="7">
        <f t="shared" si="0"/>
        <v>0.91623588557124669</v>
      </c>
      <c r="W117" s="7">
        <f t="shared" si="0"/>
        <v>0.91393900878318446</v>
      </c>
      <c r="X117" s="7">
        <f t="shared" si="0"/>
        <v>0.91174983161176448</v>
      </c>
      <c r="Y117" s="7">
        <f t="shared" si="0"/>
        <v>0.90992830613081477</v>
      </c>
    </row>
    <row r="118" spans="1:25" x14ac:dyDescent="0.25">
      <c r="A118" s="8" t="s">
        <v>40</v>
      </c>
      <c r="B118" s="9">
        <v>3344604</v>
      </c>
      <c r="C118" s="9">
        <v>3344962</v>
      </c>
      <c r="D118" s="9">
        <v>3329037</v>
      </c>
      <c r="E118" s="9">
        <v>3232971</v>
      </c>
      <c r="F118" s="9">
        <v>3140902</v>
      </c>
      <c r="G118" s="9">
        <v>3062302</v>
      </c>
      <c r="H118" s="9">
        <v>3000263</v>
      </c>
      <c r="I118" s="9">
        <v>2984355</v>
      </c>
      <c r="J118" s="9">
        <v>2982271</v>
      </c>
      <c r="K118" s="9">
        <v>2960098</v>
      </c>
      <c r="L118" s="9">
        <v>2924330</v>
      </c>
      <c r="M118" s="9">
        <v>2895818</v>
      </c>
      <c r="N118" s="7">
        <f t="shared" si="1"/>
        <v>0.93609872938589689</v>
      </c>
      <c r="O118" s="7">
        <f t="shared" si="0"/>
        <v>0.93609989208842481</v>
      </c>
      <c r="P118" s="7">
        <f t="shared" si="0"/>
        <v>0.93590749547021868</v>
      </c>
      <c r="Q118" s="7">
        <f t="shared" si="0"/>
        <v>0.93497106566835264</v>
      </c>
      <c r="R118" s="7">
        <f t="shared" si="0"/>
        <v>0.93349537012269856</v>
      </c>
      <c r="S118" s="7">
        <f t="shared" si="0"/>
        <v>0.93152137542510538</v>
      </c>
      <c r="T118" s="7">
        <f t="shared" si="0"/>
        <v>0.929409771205568</v>
      </c>
      <c r="U118" s="7">
        <f t="shared" si="0"/>
        <v>0.9276514807709284</v>
      </c>
      <c r="V118" s="7">
        <f t="shared" si="0"/>
        <v>0.92589133780382515</v>
      </c>
      <c r="W118" s="7">
        <f t="shared" si="0"/>
        <v>0.92389913727531814</v>
      </c>
      <c r="X118" s="7">
        <f t="shared" si="0"/>
        <v>0.92167788219550162</v>
      </c>
      <c r="Y118" s="7">
        <f t="shared" si="0"/>
        <v>0.91972015374520499</v>
      </c>
    </row>
    <row r="119" spans="1:25" x14ac:dyDescent="0.25">
      <c r="A119" s="8" t="s">
        <v>41</v>
      </c>
      <c r="B119" s="9">
        <v>3018973</v>
      </c>
      <c r="C119" s="9">
        <v>3019391</v>
      </c>
      <c r="D119" s="9">
        <v>3053271</v>
      </c>
      <c r="E119" s="9">
        <v>3196550</v>
      </c>
      <c r="F119" s="9">
        <v>3326242</v>
      </c>
      <c r="G119" s="9">
        <v>3415251</v>
      </c>
      <c r="H119" s="9">
        <v>3441972</v>
      </c>
      <c r="I119" s="9">
        <v>3391243</v>
      </c>
      <c r="J119" s="9">
        <v>3296732</v>
      </c>
      <c r="K119" s="9">
        <v>3205293</v>
      </c>
      <c r="L119" s="9">
        <v>3124585</v>
      </c>
      <c r="M119" s="9">
        <v>3060213</v>
      </c>
      <c r="N119" s="7">
        <f t="shared" si="1"/>
        <v>0.93184247492660788</v>
      </c>
      <c r="O119" s="7">
        <f t="shared" si="0"/>
        <v>0.93185011716829547</v>
      </c>
      <c r="P119" s="7">
        <f t="shared" si="0"/>
        <v>0.93205685744306355</v>
      </c>
      <c r="Q119" s="7">
        <f t="shared" si="0"/>
        <v>0.93274452537279284</v>
      </c>
      <c r="R119" s="7">
        <f t="shared" si="0"/>
        <v>0.93334923409759885</v>
      </c>
      <c r="S119" s="7">
        <f t="shared" si="0"/>
        <v>0.93408369978267403</v>
      </c>
      <c r="T119" s="7">
        <f t="shared" si="0"/>
        <v>0.93416346636631342</v>
      </c>
      <c r="U119" s="7">
        <f t="shared" si="0"/>
        <v>0.93373927385015265</v>
      </c>
      <c r="V119" s="7">
        <f t="shared" si="0"/>
        <v>0.93291810339338699</v>
      </c>
      <c r="W119" s="7">
        <f t="shared" si="0"/>
        <v>0.93147607298850077</v>
      </c>
      <c r="X119" s="7">
        <f t="shared" si="0"/>
        <v>0.92952215323177534</v>
      </c>
      <c r="Y119" s="7">
        <f t="shared" si="0"/>
        <v>0.92765857992631995</v>
      </c>
    </row>
    <row r="120" spans="1:25" x14ac:dyDescent="0.25">
      <c r="A120" s="8" t="s">
        <v>42</v>
      </c>
      <c r="B120" s="9">
        <v>2705388</v>
      </c>
      <c r="C120" s="9">
        <v>2705842</v>
      </c>
      <c r="D120" s="9">
        <v>2710929</v>
      </c>
      <c r="E120" s="9">
        <v>2743840</v>
      </c>
      <c r="F120" s="9">
        <v>2787796</v>
      </c>
      <c r="G120" s="9">
        <v>2855698</v>
      </c>
      <c r="H120" s="9">
        <v>2973365</v>
      </c>
      <c r="I120" s="9">
        <v>3112984</v>
      </c>
      <c r="J120" s="9">
        <v>3261334</v>
      </c>
      <c r="K120" s="9">
        <v>3388189</v>
      </c>
      <c r="L120" s="9">
        <v>3471502</v>
      </c>
      <c r="M120" s="9">
        <v>3493114</v>
      </c>
      <c r="N120" s="7">
        <f t="shared" si="1"/>
        <v>0.92923603022726786</v>
      </c>
      <c r="O120" s="7">
        <f t="shared" si="0"/>
        <v>0.9292438720755527</v>
      </c>
      <c r="P120" s="7">
        <f t="shared" si="0"/>
        <v>0.92915798807178041</v>
      </c>
      <c r="Q120" s="7">
        <f t="shared" si="0"/>
        <v>0.92872185663137274</v>
      </c>
      <c r="R120" s="7">
        <f t="shared" si="0"/>
        <v>0.92886437354541951</v>
      </c>
      <c r="S120" s="7">
        <f t="shared" si="0"/>
        <v>0.92913823401467577</v>
      </c>
      <c r="T120" s="7">
        <f t="shared" si="0"/>
        <v>0.92966812452084036</v>
      </c>
      <c r="U120" s="7">
        <f t="shared" si="0"/>
        <v>0.93023389242281307</v>
      </c>
      <c r="V120" s="7">
        <f t="shared" si="0"/>
        <v>0.93081613454895007</v>
      </c>
      <c r="W120" s="7">
        <f t="shared" si="0"/>
        <v>0.93145167497998649</v>
      </c>
      <c r="X120" s="7">
        <f t="shared" si="0"/>
        <v>0.93205443849894076</v>
      </c>
      <c r="Y120" s="7">
        <f t="shared" si="0"/>
        <v>0.93238121269128804</v>
      </c>
    </row>
    <row r="121" spans="1:25" x14ac:dyDescent="0.25">
      <c r="A121" s="8" t="s">
        <v>43</v>
      </c>
      <c r="B121" s="9">
        <v>2554981</v>
      </c>
      <c r="C121" s="9">
        <v>2555407</v>
      </c>
      <c r="D121" s="9">
        <v>2572658</v>
      </c>
      <c r="E121" s="9">
        <v>2636388</v>
      </c>
      <c r="F121" s="9">
        <v>2687145</v>
      </c>
      <c r="G121" s="9">
        <v>2732097</v>
      </c>
      <c r="H121" s="9">
        <v>2753692</v>
      </c>
      <c r="I121" s="9">
        <v>2765431</v>
      </c>
      <c r="J121" s="9">
        <v>2803012</v>
      </c>
      <c r="K121" s="9">
        <v>2846802</v>
      </c>
      <c r="L121" s="9">
        <v>2912531</v>
      </c>
      <c r="M121" s="9">
        <v>3026581</v>
      </c>
      <c r="N121" s="7">
        <f t="shared" si="1"/>
        <v>0.93142135956449257</v>
      </c>
      <c r="O121" s="7">
        <f t="shared" si="0"/>
        <v>0.9314289525845133</v>
      </c>
      <c r="P121" s="7">
        <f t="shared" si="0"/>
        <v>0.93123643953253177</v>
      </c>
      <c r="Q121" s="7">
        <f t="shared" si="0"/>
        <v>0.93050805462789044</v>
      </c>
      <c r="R121" s="7">
        <f t="shared" si="0"/>
        <v>0.92953617367932218</v>
      </c>
      <c r="S121" s="7">
        <f t="shared" si="0"/>
        <v>0.92870599000894682</v>
      </c>
      <c r="T121" s="7">
        <f t="shared" si="0"/>
        <v>0.92812934056011487</v>
      </c>
      <c r="U121" s="7">
        <f t="shared" si="0"/>
        <v>0.92764148772517374</v>
      </c>
      <c r="V121" s="7">
        <f t="shared" si="0"/>
        <v>0.92718441463588896</v>
      </c>
      <c r="W121" s="7">
        <f t="shared" si="0"/>
        <v>0.92718532294153477</v>
      </c>
      <c r="X121" s="7">
        <f t="shared" si="0"/>
        <v>0.92724905246502354</v>
      </c>
      <c r="Y121" s="7">
        <f t="shared" si="0"/>
        <v>0.92785261441114431</v>
      </c>
    </row>
    <row r="122" spans="1:25" x14ac:dyDescent="0.25">
      <c r="A122" s="8" t="s">
        <v>44</v>
      </c>
      <c r="B122" s="9">
        <v>2549439</v>
      </c>
      <c r="C122" s="9">
        <v>2549775</v>
      </c>
      <c r="D122" s="9">
        <v>2541068</v>
      </c>
      <c r="E122" s="9">
        <v>2481134</v>
      </c>
      <c r="F122" s="9">
        <v>2468626</v>
      </c>
      <c r="G122" s="9">
        <v>2481235</v>
      </c>
      <c r="H122" s="9">
        <v>2530604</v>
      </c>
      <c r="I122" s="9">
        <v>2603696</v>
      </c>
      <c r="J122" s="9">
        <v>2669918</v>
      </c>
      <c r="K122" s="9">
        <v>2720664</v>
      </c>
      <c r="L122" s="9">
        <v>2764161</v>
      </c>
      <c r="M122" s="9">
        <v>2783964</v>
      </c>
      <c r="N122" s="7">
        <f t="shared" si="1"/>
        <v>0.94199680759083959</v>
      </c>
      <c r="O122" s="7">
        <f t="shared" si="0"/>
        <v>0.94199948351706408</v>
      </c>
      <c r="P122" s="7">
        <f t="shared" si="0"/>
        <v>0.94134897143428697</v>
      </c>
      <c r="Q122" s="7">
        <f t="shared" si="0"/>
        <v>0.93800716188955324</v>
      </c>
      <c r="R122" s="7">
        <f t="shared" si="0"/>
        <v>0.93515893102224301</v>
      </c>
      <c r="S122" s="7">
        <f t="shared" si="0"/>
        <v>0.93279511278195493</v>
      </c>
      <c r="T122" s="7">
        <f t="shared" si="0"/>
        <v>0.93115614999589724</v>
      </c>
      <c r="U122" s="7">
        <f t="shared" si="0"/>
        <v>0.92969984399643357</v>
      </c>
      <c r="V122" s="7">
        <f t="shared" si="0"/>
        <v>0.92900609648529153</v>
      </c>
      <c r="W122" s="7">
        <f t="shared" si="0"/>
        <v>0.92810098549138631</v>
      </c>
      <c r="X122" s="7">
        <f t="shared" si="0"/>
        <v>0.92725808913436913</v>
      </c>
      <c r="Y122" s="7">
        <f t="shared" si="0"/>
        <v>0.92677701137180746</v>
      </c>
    </row>
    <row r="123" spans="1:25" x14ac:dyDescent="0.25">
      <c r="A123" s="8" t="s">
        <v>45</v>
      </c>
      <c r="B123" s="9">
        <v>2611613</v>
      </c>
      <c r="C123" s="9">
        <v>2611970</v>
      </c>
      <c r="D123" s="9">
        <v>2608142</v>
      </c>
      <c r="E123" s="9">
        <v>2616874</v>
      </c>
      <c r="F123" s="9">
        <v>2624549</v>
      </c>
      <c r="G123" s="9">
        <v>2613228</v>
      </c>
      <c r="H123" s="9">
        <v>2590329</v>
      </c>
      <c r="I123" s="9">
        <v>2547425</v>
      </c>
      <c r="J123" s="9">
        <v>2491222</v>
      </c>
      <c r="K123" s="9">
        <v>2477601</v>
      </c>
      <c r="L123" s="9">
        <v>2488035</v>
      </c>
      <c r="M123" s="9">
        <v>2533979</v>
      </c>
      <c r="N123" s="7">
        <f t="shared" si="1"/>
        <v>0.9491311001703383</v>
      </c>
      <c r="O123" s="7">
        <f t="shared" si="0"/>
        <v>0.94913597473786726</v>
      </c>
      <c r="P123" s="7">
        <f t="shared" si="0"/>
        <v>0.94877580753413571</v>
      </c>
      <c r="Q123" s="7">
        <f t="shared" si="0"/>
        <v>0.94740439606668858</v>
      </c>
      <c r="R123" s="7">
        <f t="shared" si="0"/>
        <v>0.94597500466761197</v>
      </c>
      <c r="S123" s="7">
        <f t="shared" si="0"/>
        <v>0.94435375954073653</v>
      </c>
      <c r="T123" s="7">
        <f t="shared" si="0"/>
        <v>0.94228937778240174</v>
      </c>
      <c r="U123" s="7">
        <f t="shared" si="0"/>
        <v>0.93971413404868065</v>
      </c>
      <c r="V123" s="7">
        <f t="shared" si="0"/>
        <v>0.93626205785666583</v>
      </c>
      <c r="W123" s="7">
        <f t="shared" si="0"/>
        <v>0.93335671495939354</v>
      </c>
      <c r="X123" s="7">
        <f t="shared" si="0"/>
        <v>0.93092610503826734</v>
      </c>
      <c r="Y123" s="7">
        <f t="shared" si="0"/>
        <v>0.92947248148100603</v>
      </c>
    </row>
    <row r="124" spans="1:25" x14ac:dyDescent="0.25">
      <c r="A124" s="8" t="s">
        <v>46</v>
      </c>
      <c r="B124" s="9">
        <v>2777271</v>
      </c>
      <c r="C124" s="9">
        <v>2777655</v>
      </c>
      <c r="D124" s="9">
        <v>2773738</v>
      </c>
      <c r="E124" s="9">
        <v>2744217</v>
      </c>
      <c r="F124" s="9">
        <v>2699793</v>
      </c>
      <c r="G124" s="9">
        <v>2652511</v>
      </c>
      <c r="H124" s="9">
        <v>2597605</v>
      </c>
      <c r="I124" s="9">
        <v>2580919</v>
      </c>
      <c r="J124" s="9">
        <v>2592260</v>
      </c>
      <c r="K124" s="9">
        <v>2600591</v>
      </c>
      <c r="L124" s="9">
        <v>2589035</v>
      </c>
      <c r="M124" s="9">
        <v>2566124</v>
      </c>
      <c r="N124" s="7">
        <f t="shared" si="1"/>
        <v>0.95727594879814482</v>
      </c>
      <c r="O124" s="7">
        <f t="shared" si="0"/>
        <v>0.95728061317682256</v>
      </c>
      <c r="P124" s="7">
        <f t="shared" si="0"/>
        <v>0.9568602910661721</v>
      </c>
      <c r="Q124" s="7">
        <f t="shared" si="0"/>
        <v>0.95489919546361313</v>
      </c>
      <c r="R124" s="7">
        <f t="shared" si="0"/>
        <v>0.95290017993546605</v>
      </c>
      <c r="S124" s="7">
        <f t="shared" si="0"/>
        <v>0.95083427520202235</v>
      </c>
      <c r="T124" s="7">
        <f t="shared" si="0"/>
        <v>0.94900565763525024</v>
      </c>
      <c r="U124" s="7">
        <f t="shared" si="0"/>
        <v>0.94729588271220677</v>
      </c>
      <c r="V124" s="7">
        <f t="shared" si="0"/>
        <v>0.94591078751946278</v>
      </c>
      <c r="W124" s="7">
        <f t="shared" si="0"/>
        <v>0.94441287029367105</v>
      </c>
      <c r="X124" s="7">
        <f t="shared" si="0"/>
        <v>0.94264369205495735</v>
      </c>
      <c r="Y124" s="7">
        <f t="shared" si="0"/>
        <v>0.94061439752270415</v>
      </c>
    </row>
    <row r="125" spans="1:25" x14ac:dyDescent="0.25">
      <c r="A125" s="8" t="s">
        <v>47</v>
      </c>
      <c r="B125" s="9">
        <v>2651736</v>
      </c>
      <c r="C125" s="9">
        <v>2652028</v>
      </c>
      <c r="D125" s="9">
        <v>2661426</v>
      </c>
      <c r="E125" s="9">
        <v>2694682</v>
      </c>
      <c r="F125" s="9">
        <v>2705201</v>
      </c>
      <c r="G125" s="9">
        <v>2717223</v>
      </c>
      <c r="H125" s="9">
        <v>2721612</v>
      </c>
      <c r="I125" s="9">
        <v>2706716</v>
      </c>
      <c r="J125" s="9">
        <v>2679456</v>
      </c>
      <c r="K125" s="9">
        <v>2636587</v>
      </c>
      <c r="L125" s="9">
        <v>2590828</v>
      </c>
      <c r="M125" s="9">
        <v>2537690</v>
      </c>
      <c r="N125" s="7">
        <f t="shared" si="1"/>
        <v>0.96315702874975806</v>
      </c>
      <c r="O125" s="7">
        <f t="shared" si="0"/>
        <v>0.96315883708877781</v>
      </c>
      <c r="P125" s="7">
        <f t="shared" si="0"/>
        <v>0.96292587091767234</v>
      </c>
      <c r="Q125" s="7">
        <f t="shared" si="0"/>
        <v>0.96182479159490797</v>
      </c>
      <c r="R125" s="7">
        <f t="shared" si="0"/>
        <v>0.9604917494385713</v>
      </c>
      <c r="S125" s="7">
        <f t="shared" si="0"/>
        <v>0.95902473388983023</v>
      </c>
      <c r="T125" s="7">
        <f t="shared" si="0"/>
        <v>0.95718905033450119</v>
      </c>
      <c r="U125" s="7">
        <f t="shared" si="0"/>
        <v>0.95546980017395822</v>
      </c>
      <c r="V125" s="7">
        <f t="shared" si="0"/>
        <v>0.95339479234012359</v>
      </c>
      <c r="W125" s="7">
        <f t="shared" si="0"/>
        <v>0.95133126054719674</v>
      </c>
      <c r="X125" s="7">
        <f t="shared" si="0"/>
        <v>0.94921769523729271</v>
      </c>
      <c r="Y125" s="7">
        <f t="shared" si="0"/>
        <v>0.94742599430280272</v>
      </c>
    </row>
    <row r="126" spans="1:25" x14ac:dyDescent="0.25">
      <c r="A126" s="8" t="s">
        <v>48</v>
      </c>
      <c r="B126" s="9">
        <v>2171977</v>
      </c>
      <c r="C126" s="9">
        <v>2172146</v>
      </c>
      <c r="D126" s="9">
        <v>2189807</v>
      </c>
      <c r="E126" s="9">
        <v>2264734</v>
      </c>
      <c r="F126" s="9">
        <v>2357152</v>
      </c>
      <c r="G126" s="9">
        <v>2431831</v>
      </c>
      <c r="H126" s="9">
        <v>2493967</v>
      </c>
      <c r="I126" s="9">
        <v>2551971</v>
      </c>
      <c r="J126" s="9">
        <v>2585506</v>
      </c>
      <c r="K126" s="9">
        <v>2596531</v>
      </c>
      <c r="L126" s="9">
        <v>2608144</v>
      </c>
      <c r="M126" s="9">
        <v>2612639</v>
      </c>
      <c r="N126" s="7">
        <f t="shared" si="1"/>
        <v>0.96696910741395348</v>
      </c>
      <c r="O126" s="7">
        <f t="shared" si="0"/>
        <v>0.96696857919483459</v>
      </c>
      <c r="P126" s="7">
        <f t="shared" si="0"/>
        <v>0.96673818510915388</v>
      </c>
      <c r="Q126" s="7">
        <f t="shared" si="0"/>
        <v>0.96567836106200422</v>
      </c>
      <c r="R126" s="7">
        <f t="shared" si="0"/>
        <v>0.96474073394968529</v>
      </c>
      <c r="S126" s="7">
        <f t="shared" si="0"/>
        <v>0.96376208798982588</v>
      </c>
      <c r="T126" s="7">
        <f t="shared" si="0"/>
        <v>0.96277813422401137</v>
      </c>
      <c r="U126" s="7">
        <f t="shared" si="0"/>
        <v>0.96157644563093814</v>
      </c>
      <c r="V126" s="7">
        <f t="shared" si="0"/>
        <v>0.96048409326128448</v>
      </c>
      <c r="W126" s="7">
        <f t="shared" si="0"/>
        <v>0.95914281397653689</v>
      </c>
      <c r="X126" s="7">
        <f t="shared" si="0"/>
        <v>0.95760131178261887</v>
      </c>
      <c r="Y126" s="7">
        <f t="shared" si="0"/>
        <v>0.95571847732607673</v>
      </c>
    </row>
    <row r="127" spans="1:25" x14ac:dyDescent="0.25">
      <c r="A127" s="8" t="s">
        <v>49</v>
      </c>
      <c r="B127" s="9">
        <v>1661415</v>
      </c>
      <c r="C127" s="9">
        <v>1661507</v>
      </c>
      <c r="D127" s="9">
        <v>1684669</v>
      </c>
      <c r="E127" s="9">
        <v>1801651</v>
      </c>
      <c r="F127" s="9">
        <v>1857948</v>
      </c>
      <c r="G127" s="9">
        <v>1917048</v>
      </c>
      <c r="H127" s="9">
        <v>1986125</v>
      </c>
      <c r="I127" s="9">
        <v>2056627</v>
      </c>
      <c r="J127" s="9">
        <v>2127222</v>
      </c>
      <c r="K127" s="9">
        <v>2213616</v>
      </c>
      <c r="L127" s="9">
        <v>2282882</v>
      </c>
      <c r="M127" s="9">
        <v>2340884</v>
      </c>
      <c r="N127" s="7">
        <f t="shared" si="1"/>
        <v>0.96863988190326045</v>
      </c>
      <c r="O127" s="7">
        <f t="shared" si="0"/>
        <v>0.96864156390500533</v>
      </c>
      <c r="P127" s="7">
        <f t="shared" si="0"/>
        <v>0.96842709760271517</v>
      </c>
      <c r="Q127" s="7">
        <f t="shared" si="0"/>
        <v>0.96839111659602095</v>
      </c>
      <c r="R127" s="7">
        <f t="shared" si="0"/>
        <v>0.96753964654131352</v>
      </c>
      <c r="S127" s="7">
        <f t="shared" si="0"/>
        <v>0.96668426522489592</v>
      </c>
      <c r="T127" s="7">
        <f t="shared" si="0"/>
        <v>0.96579003801160912</v>
      </c>
      <c r="U127" s="7">
        <f t="shared" si="0"/>
        <v>0.96496499549335457</v>
      </c>
      <c r="V127" s="7">
        <f t="shared" si="0"/>
        <v>0.96382652208210107</v>
      </c>
      <c r="W127" s="7">
        <f t="shared" si="0"/>
        <v>0.96286079289290682</v>
      </c>
      <c r="X127" s="7">
        <f t="shared" si="0"/>
        <v>0.96183107047683247</v>
      </c>
      <c r="Y127" s="7">
        <f t="shared" si="0"/>
        <v>0.96088144409453469</v>
      </c>
    </row>
    <row r="128" spans="1:25" x14ac:dyDescent="0.25">
      <c r="A128" s="8" t="s">
        <v>50</v>
      </c>
      <c r="B128" s="9">
        <v>1145325</v>
      </c>
      <c r="C128" s="9">
        <v>1145389</v>
      </c>
      <c r="D128" s="9">
        <v>1153020</v>
      </c>
      <c r="E128" s="9">
        <v>1189088</v>
      </c>
      <c r="F128" s="9">
        <v>1275573</v>
      </c>
      <c r="G128" s="9">
        <v>1354858</v>
      </c>
      <c r="H128" s="9">
        <v>1446080</v>
      </c>
      <c r="I128" s="9">
        <v>1545931</v>
      </c>
      <c r="J128" s="9">
        <v>1651594</v>
      </c>
      <c r="K128" s="9">
        <v>1700419</v>
      </c>
      <c r="L128" s="9">
        <v>1752508</v>
      </c>
      <c r="M128" s="9">
        <v>1814861</v>
      </c>
      <c r="N128" s="7">
        <f t="shared" si="1"/>
        <v>0.97000856244870792</v>
      </c>
      <c r="O128" s="7">
        <f t="shared" si="0"/>
        <v>0.970010187999502</v>
      </c>
      <c r="P128" s="7">
        <f t="shared" si="0"/>
        <v>0.96976700763520574</v>
      </c>
      <c r="Q128" s="7">
        <f t="shared" si="0"/>
        <v>0.96827485570596594</v>
      </c>
      <c r="R128" s="7">
        <f t="shared" si="0"/>
        <v>0.96780368556184793</v>
      </c>
      <c r="S128" s="7">
        <f t="shared" si="0"/>
        <v>0.96739570488411097</v>
      </c>
      <c r="T128" s="7">
        <f t="shared" si="0"/>
        <v>0.96701303790468029</v>
      </c>
      <c r="U128" s="7">
        <f t="shared" si="0"/>
        <v>0.96641405001197134</v>
      </c>
      <c r="V128" s="7">
        <f t="shared" si="0"/>
        <v>0.96640394146318631</v>
      </c>
      <c r="W128" s="7">
        <f t="shared" si="0"/>
        <v>0.96547023280268263</v>
      </c>
      <c r="X128" s="7">
        <f t="shared" si="0"/>
        <v>0.9645153531981312</v>
      </c>
      <c r="Y128" s="7">
        <f t="shared" si="0"/>
        <v>0.96364266773710872</v>
      </c>
    </row>
    <row r="129" spans="1:25" x14ac:dyDescent="0.25">
      <c r="A129" s="8" t="s">
        <v>51</v>
      </c>
      <c r="B129" s="9">
        <v>839061</v>
      </c>
      <c r="C129" s="9">
        <v>839115</v>
      </c>
      <c r="D129" s="9">
        <v>844688</v>
      </c>
      <c r="E129" s="9">
        <v>868453</v>
      </c>
      <c r="F129" s="9">
        <v>901650</v>
      </c>
      <c r="G129" s="9">
        <v>944598</v>
      </c>
      <c r="H129" s="9">
        <v>984518</v>
      </c>
      <c r="I129" s="9">
        <v>1022019</v>
      </c>
      <c r="J129" s="9">
        <v>1055347</v>
      </c>
      <c r="K129" s="9">
        <v>1133413</v>
      </c>
      <c r="L129" s="9">
        <v>1204612</v>
      </c>
      <c r="M129" s="9">
        <v>1285799</v>
      </c>
      <c r="N129" s="7">
        <f t="shared" si="1"/>
        <v>0.97004972444035442</v>
      </c>
      <c r="O129" s="7">
        <f t="shared" si="0"/>
        <v>0.97005159412314845</v>
      </c>
      <c r="P129" s="7">
        <f t="shared" si="0"/>
        <v>0.96989237681548823</v>
      </c>
      <c r="Q129" s="7">
        <f t="shared" si="0"/>
        <v>0.96938973697252739</v>
      </c>
      <c r="R129" s="7">
        <f t="shared" si="0"/>
        <v>0.96911181141631231</v>
      </c>
      <c r="S129" s="7">
        <f t="shared" si="0"/>
        <v>0.96838144837201678</v>
      </c>
      <c r="T129" s="7">
        <f t="shared" si="0"/>
        <v>0.96792867051602582</v>
      </c>
      <c r="U129" s="7">
        <f t="shared" si="0"/>
        <v>0.96717989968770701</v>
      </c>
      <c r="V129" s="7">
        <f t="shared" si="0"/>
        <v>0.96570539656395127</v>
      </c>
      <c r="W129" s="7">
        <f t="shared" si="0"/>
        <v>0.96533060107195268</v>
      </c>
      <c r="X129" s="7">
        <f t="shared" si="0"/>
        <v>0.96497803867724186</v>
      </c>
      <c r="Y129" s="7">
        <f t="shared" si="0"/>
        <v>0.96463526435588154</v>
      </c>
    </row>
    <row r="130" spans="1:25" x14ac:dyDescent="0.25">
      <c r="A130" s="8" t="s">
        <v>52</v>
      </c>
      <c r="B130" s="9">
        <v>607599</v>
      </c>
      <c r="C130" s="9">
        <v>607679</v>
      </c>
      <c r="D130" s="9">
        <v>611504</v>
      </c>
      <c r="E130" s="9">
        <v>632660</v>
      </c>
      <c r="F130" s="9">
        <v>649803</v>
      </c>
      <c r="G130" s="9">
        <v>667334</v>
      </c>
      <c r="H130" s="9">
        <v>686694</v>
      </c>
      <c r="I130" s="9">
        <v>709363</v>
      </c>
      <c r="J130" s="9">
        <v>731186</v>
      </c>
      <c r="K130" s="9">
        <v>759473</v>
      </c>
      <c r="L130" s="9">
        <v>797124</v>
      </c>
      <c r="M130" s="9">
        <v>831780</v>
      </c>
      <c r="N130" s="7">
        <f t="shared" si="1"/>
        <v>0.97176192113617643</v>
      </c>
      <c r="O130" s="7">
        <f t="shared" si="1"/>
        <v>0.9717655336739508</v>
      </c>
      <c r="P130" s="7">
        <f t="shared" si="1"/>
        <v>0.97154496086836328</v>
      </c>
      <c r="Q130" s="7">
        <f t="shared" si="1"/>
        <v>0.9707706967373475</v>
      </c>
      <c r="R130" s="7">
        <f t="shared" si="1"/>
        <v>0.96970759675392704</v>
      </c>
      <c r="S130" s="7">
        <f t="shared" si="1"/>
        <v>0.96870767654099121</v>
      </c>
      <c r="T130" s="7">
        <f t="shared" si="1"/>
        <v>0.96755758264890757</v>
      </c>
      <c r="U130" s="7">
        <f t="shared" si="1"/>
        <v>0.96680473042131931</v>
      </c>
      <c r="V130" s="7">
        <f t="shared" si="1"/>
        <v>0.96624551193359842</v>
      </c>
      <c r="W130" s="7">
        <f t="shared" si="1"/>
        <v>0.96597780270712341</v>
      </c>
      <c r="X130" s="7">
        <f t="shared" si="1"/>
        <v>0.9653461929253675</v>
      </c>
      <c r="Y130" s="7">
        <f t="shared" si="1"/>
        <v>0.96505171121542821</v>
      </c>
    </row>
    <row r="131" spans="1:25" x14ac:dyDescent="0.25">
      <c r="A131" s="8" t="s">
        <v>53</v>
      </c>
      <c r="B131" s="9">
        <v>418415</v>
      </c>
      <c r="C131" s="9">
        <v>418463</v>
      </c>
      <c r="D131" s="9">
        <v>420770</v>
      </c>
      <c r="E131" s="9">
        <v>426579</v>
      </c>
      <c r="F131" s="9">
        <v>435432</v>
      </c>
      <c r="G131" s="9">
        <v>446736</v>
      </c>
      <c r="H131" s="9">
        <v>458606</v>
      </c>
      <c r="I131" s="9">
        <v>472257</v>
      </c>
      <c r="J131" s="9">
        <v>490384</v>
      </c>
      <c r="K131" s="9">
        <v>504150</v>
      </c>
      <c r="L131" s="9">
        <v>519253</v>
      </c>
      <c r="M131" s="9">
        <v>535153</v>
      </c>
      <c r="N131" s="7">
        <f t="shared" si="1"/>
        <v>0.97299930701864534</v>
      </c>
      <c r="O131" s="7">
        <f t="shared" si="1"/>
        <v>0.97300005812939605</v>
      </c>
      <c r="P131" s="7">
        <f t="shared" si="1"/>
        <v>0.97276165640200485</v>
      </c>
      <c r="Q131" s="7">
        <f t="shared" si="1"/>
        <v>0.97157778698941821</v>
      </c>
      <c r="R131" s="7">
        <f t="shared" si="1"/>
        <v>0.97075248968344741</v>
      </c>
      <c r="S131" s="7">
        <f t="shared" si="1"/>
        <v>0.97006440517499704</v>
      </c>
      <c r="T131" s="7">
        <f t="shared" si="1"/>
        <v>0.96945803227538507</v>
      </c>
      <c r="U131" s="7">
        <f t="shared" si="1"/>
        <v>0.9684780201300992</v>
      </c>
      <c r="V131" s="7">
        <f t="shared" si="1"/>
        <v>0.96752834216580319</v>
      </c>
      <c r="W131" s="7">
        <f t="shared" si="1"/>
        <v>0.96623588689970807</v>
      </c>
      <c r="X131" s="7">
        <f t="shared" si="1"/>
        <v>0.96498925834243954</v>
      </c>
      <c r="Y131" s="7">
        <f t="shared" si="1"/>
        <v>0.96383847443676596</v>
      </c>
    </row>
    <row r="132" spans="1:25" x14ac:dyDescent="0.25">
      <c r="A132" s="8" t="s">
        <v>54</v>
      </c>
      <c r="B132" s="9">
        <v>377077</v>
      </c>
      <c r="C132" s="9">
        <v>377192</v>
      </c>
      <c r="D132" s="9">
        <v>381353</v>
      </c>
      <c r="E132" s="9">
        <v>394973</v>
      </c>
      <c r="F132" s="9">
        <v>409406</v>
      </c>
      <c r="G132" s="9">
        <v>421378</v>
      </c>
      <c r="H132" s="9">
        <v>435611</v>
      </c>
      <c r="I132" s="9">
        <v>451918</v>
      </c>
      <c r="J132" s="9">
        <v>465512</v>
      </c>
      <c r="K132" s="9">
        <v>479426</v>
      </c>
      <c r="L132" s="9">
        <v>495517</v>
      </c>
      <c r="M132" s="9">
        <v>511540</v>
      </c>
      <c r="N132" s="7">
        <f t="shared" ref="N132:Y147" si="2">B132/B24</f>
        <v>0.97624860518160472</v>
      </c>
      <c r="O132" s="7">
        <f t="shared" si="2"/>
        <v>0.9762556746711667</v>
      </c>
      <c r="P132" s="7">
        <f t="shared" si="2"/>
        <v>0.97603130646655645</v>
      </c>
      <c r="Q132" s="7">
        <f t="shared" si="2"/>
        <v>0.97519622536226691</v>
      </c>
      <c r="R132" s="7">
        <f t="shared" si="2"/>
        <v>0.97427513469263427</v>
      </c>
      <c r="S132" s="7">
        <f t="shared" si="2"/>
        <v>0.97314362123476061</v>
      </c>
      <c r="T132" s="7">
        <f t="shared" si="2"/>
        <v>0.97199016431484908</v>
      </c>
      <c r="U132" s="7">
        <f t="shared" si="2"/>
        <v>0.97091871592037027</v>
      </c>
      <c r="V132" s="7">
        <f t="shared" si="2"/>
        <v>0.96982272805871705</v>
      </c>
      <c r="W132" s="7">
        <f t="shared" si="2"/>
        <v>0.96878593093581589</v>
      </c>
      <c r="X132" s="7">
        <f t="shared" si="2"/>
        <v>0.96771024761205426</v>
      </c>
      <c r="Y132" s="7">
        <f t="shared" si="2"/>
        <v>0.96677502267916537</v>
      </c>
    </row>
    <row r="133" spans="1:25" x14ac:dyDescent="0.25">
      <c r="A133" s="8"/>
      <c r="B133" s="9"/>
      <c r="C133" s="9"/>
      <c r="D133" s="9"/>
      <c r="E133" s="9"/>
      <c r="F133" s="9"/>
      <c r="G133" s="9"/>
      <c r="H133" s="9"/>
      <c r="I133" s="9"/>
      <c r="J133" s="9"/>
      <c r="K133" s="9"/>
      <c r="L133" s="9"/>
      <c r="M133" s="9"/>
      <c r="N133" s="7"/>
      <c r="O133" s="7"/>
      <c r="P133" s="7"/>
      <c r="Q133" s="7"/>
      <c r="R133" s="7"/>
      <c r="S133" s="7"/>
      <c r="T133" s="7"/>
      <c r="U133" s="7"/>
      <c r="V133" s="7"/>
      <c r="W133" s="7"/>
      <c r="X133" s="7"/>
      <c r="Y133" s="7"/>
    </row>
    <row r="134" spans="1:25" x14ac:dyDescent="0.25">
      <c r="A134" s="8" t="s">
        <v>55</v>
      </c>
      <c r="B134" s="9">
        <v>10449053</v>
      </c>
      <c r="C134" s="9">
        <v>10449309</v>
      </c>
      <c r="D134" s="9">
        <v>10423822</v>
      </c>
      <c r="E134" s="9">
        <v>10321053</v>
      </c>
      <c r="F134" s="9">
        <v>10233832</v>
      </c>
      <c r="G134" s="9">
        <v>10179496</v>
      </c>
      <c r="H134" s="9">
        <v>10161514</v>
      </c>
      <c r="I134" s="9">
        <v>10147673</v>
      </c>
      <c r="J134" s="9">
        <v>10132602</v>
      </c>
      <c r="K134" s="9">
        <v>10108841</v>
      </c>
      <c r="L134" s="9">
        <v>10051876</v>
      </c>
      <c r="M134" s="9">
        <v>10007157</v>
      </c>
      <c r="N134" s="7">
        <f t="shared" si="2"/>
        <v>0.92332483974223034</v>
      </c>
      <c r="O134" s="7">
        <f t="shared" si="2"/>
        <v>0.92332518721103862</v>
      </c>
      <c r="P134" s="7">
        <f t="shared" si="2"/>
        <v>0.92299983255732077</v>
      </c>
      <c r="Q134" s="7">
        <f t="shared" si="2"/>
        <v>0.92138915239239461</v>
      </c>
      <c r="R134" s="7">
        <f t="shared" si="2"/>
        <v>0.91970156389577384</v>
      </c>
      <c r="S134" s="7">
        <f t="shared" si="2"/>
        <v>0.91811141084994452</v>
      </c>
      <c r="T134" s="7">
        <f t="shared" si="2"/>
        <v>0.91659679709777975</v>
      </c>
      <c r="U134" s="7">
        <f t="shared" si="2"/>
        <v>0.9151354923038395</v>
      </c>
      <c r="V134" s="7">
        <f t="shared" si="2"/>
        <v>0.91380199127015616</v>
      </c>
      <c r="W134" s="7">
        <f t="shared" si="2"/>
        <v>0.91257322524555418</v>
      </c>
      <c r="X134" s="7">
        <f t="shared" si="2"/>
        <v>0.91132189996459656</v>
      </c>
      <c r="Y134" s="7">
        <f t="shared" si="2"/>
        <v>0.91040224919593915</v>
      </c>
    </row>
    <row r="135" spans="1:25" x14ac:dyDescent="0.25">
      <c r="A135" s="10" t="s">
        <v>56</v>
      </c>
      <c r="B135" s="9">
        <v>2780317</v>
      </c>
      <c r="C135" s="9">
        <v>2780330</v>
      </c>
      <c r="D135" s="9">
        <v>2779550</v>
      </c>
      <c r="E135" s="9">
        <v>2774793</v>
      </c>
      <c r="F135" s="9">
        <v>2752259</v>
      </c>
      <c r="G135" s="9">
        <v>2730659</v>
      </c>
      <c r="H135" s="9">
        <v>2730760</v>
      </c>
      <c r="I135" s="9">
        <v>2737947</v>
      </c>
      <c r="J135" s="9">
        <v>2738279</v>
      </c>
      <c r="K135" s="9">
        <v>2731612</v>
      </c>
      <c r="L135" s="9">
        <v>2711876</v>
      </c>
      <c r="M135" s="9">
        <v>2684389</v>
      </c>
      <c r="N135" s="7">
        <f t="shared" si="2"/>
        <v>0.91000875865391662</v>
      </c>
      <c r="O135" s="7">
        <f t="shared" si="2"/>
        <v>0.91000884371242163</v>
      </c>
      <c r="P135" s="7">
        <f t="shared" si="2"/>
        <v>0.91020965391042541</v>
      </c>
      <c r="Q135" s="7">
        <f t="shared" si="2"/>
        <v>0.91042579279394265</v>
      </c>
      <c r="R135" s="7">
        <f t="shared" si="2"/>
        <v>0.91030472493656245</v>
      </c>
      <c r="S135" s="7">
        <f t="shared" si="2"/>
        <v>0.91026123526307701</v>
      </c>
      <c r="T135" s="7">
        <f t="shared" si="2"/>
        <v>0.9101383525214648</v>
      </c>
      <c r="U135" s="7">
        <f t="shared" si="2"/>
        <v>0.90980918227240037</v>
      </c>
      <c r="V135" s="7">
        <f t="shared" si="2"/>
        <v>0.90850091720046988</v>
      </c>
      <c r="W135" s="7">
        <f t="shared" si="2"/>
        <v>0.90780846109926894</v>
      </c>
      <c r="X135" s="7">
        <f t="shared" si="2"/>
        <v>0.90739284612496762</v>
      </c>
      <c r="Y135" s="7">
        <f t="shared" si="2"/>
        <v>0.90745288115104061</v>
      </c>
    </row>
    <row r="136" spans="1:25" x14ac:dyDescent="0.25">
      <c r="A136" s="10" t="s">
        <v>57</v>
      </c>
      <c r="B136" s="9">
        <v>5113135</v>
      </c>
      <c r="C136" s="9">
        <v>5113173</v>
      </c>
      <c r="D136" s="9">
        <v>5110186</v>
      </c>
      <c r="E136" s="9">
        <v>5092836</v>
      </c>
      <c r="F136" s="9">
        <v>5088318</v>
      </c>
      <c r="G136" s="9">
        <v>5088296</v>
      </c>
      <c r="H136" s="9">
        <v>5056238</v>
      </c>
      <c r="I136" s="9">
        <v>5037710</v>
      </c>
      <c r="J136" s="9">
        <v>5045922</v>
      </c>
      <c r="K136" s="9">
        <v>5058787</v>
      </c>
      <c r="L136" s="9">
        <v>5065169</v>
      </c>
      <c r="M136" s="9">
        <v>5070715</v>
      </c>
      <c r="N136" s="7">
        <f t="shared" si="2"/>
        <v>0.92463559866991973</v>
      </c>
      <c r="O136" s="7">
        <f t="shared" si="2"/>
        <v>0.9246359493454801</v>
      </c>
      <c r="P136" s="7">
        <f t="shared" si="2"/>
        <v>0.92411735537728112</v>
      </c>
      <c r="Q136" s="7">
        <f t="shared" si="2"/>
        <v>0.92189623853136282</v>
      </c>
      <c r="R136" s="7">
        <f t="shared" si="2"/>
        <v>0.91958739709054083</v>
      </c>
      <c r="S136" s="7">
        <f t="shared" si="2"/>
        <v>0.91735918328051491</v>
      </c>
      <c r="T136" s="7">
        <f t="shared" si="2"/>
        <v>0.91508580787903193</v>
      </c>
      <c r="U136" s="7">
        <f t="shared" si="2"/>
        <v>0.91314325881851166</v>
      </c>
      <c r="V136" s="7">
        <f t="shared" si="2"/>
        <v>0.9122191529210989</v>
      </c>
      <c r="W136" s="7">
        <f t="shared" si="2"/>
        <v>0.91116414901718368</v>
      </c>
      <c r="X136" s="7">
        <f t="shared" si="2"/>
        <v>0.91009103661210911</v>
      </c>
      <c r="Y136" s="7">
        <f t="shared" si="2"/>
        <v>0.90937956419063359</v>
      </c>
    </row>
    <row r="137" spans="1:25" x14ac:dyDescent="0.25">
      <c r="A137" s="10" t="s">
        <v>58</v>
      </c>
      <c r="B137" s="9">
        <v>2555601</v>
      </c>
      <c r="C137" s="9">
        <v>2555806</v>
      </c>
      <c r="D137" s="9">
        <v>2534086</v>
      </c>
      <c r="E137" s="9">
        <v>2453424</v>
      </c>
      <c r="F137" s="9">
        <v>2393255</v>
      </c>
      <c r="G137" s="9">
        <v>2360541</v>
      </c>
      <c r="H137" s="9">
        <v>2374516</v>
      </c>
      <c r="I137" s="9">
        <v>2372016</v>
      </c>
      <c r="J137" s="9">
        <v>2348401</v>
      </c>
      <c r="K137" s="9">
        <v>2318442</v>
      </c>
      <c r="L137" s="9">
        <v>2274831</v>
      </c>
      <c r="M137" s="9">
        <v>2252053</v>
      </c>
      <c r="N137" s="7">
        <f t="shared" si="2"/>
        <v>0.93556515346981928</v>
      </c>
      <c r="O137" s="7">
        <f t="shared" si="2"/>
        <v>0.93556485171855375</v>
      </c>
      <c r="P137" s="7">
        <f t="shared" si="2"/>
        <v>0.93513263376666322</v>
      </c>
      <c r="Q137" s="7">
        <f t="shared" si="2"/>
        <v>0.93303112355106632</v>
      </c>
      <c r="R137" s="7">
        <f t="shared" si="2"/>
        <v>0.93099940481516208</v>
      </c>
      <c r="S137" s="7">
        <f t="shared" si="2"/>
        <v>0.92902169280122038</v>
      </c>
      <c r="T137" s="7">
        <f t="shared" si="2"/>
        <v>0.92742612375206468</v>
      </c>
      <c r="U137" s="7">
        <f t="shared" si="2"/>
        <v>0.92567995260800373</v>
      </c>
      <c r="V137" s="7">
        <f t="shared" si="2"/>
        <v>0.92352853502969301</v>
      </c>
      <c r="W137" s="7">
        <f t="shared" si="2"/>
        <v>0.92138008982339348</v>
      </c>
      <c r="X137" s="7">
        <f t="shared" si="2"/>
        <v>0.91883183764671095</v>
      </c>
      <c r="Y137" s="7">
        <f t="shared" si="2"/>
        <v>0.91627211339373593</v>
      </c>
    </row>
    <row r="138" spans="1:25" x14ac:dyDescent="0.25">
      <c r="A138" s="8" t="s">
        <v>59</v>
      </c>
      <c r="B138" s="9">
        <v>24085992</v>
      </c>
      <c r="C138" s="9">
        <v>24089107</v>
      </c>
      <c r="D138" s="9">
        <v>24178314</v>
      </c>
      <c r="E138" s="9">
        <v>24546572</v>
      </c>
      <c r="F138" s="9">
        <v>24850454</v>
      </c>
      <c r="G138" s="9">
        <v>25102917</v>
      </c>
      <c r="H138" s="9">
        <v>25315734</v>
      </c>
      <c r="I138" s="9">
        <v>25513417</v>
      </c>
      <c r="J138" s="9">
        <v>25704674</v>
      </c>
      <c r="K138" s="9">
        <v>25882711</v>
      </c>
      <c r="L138" s="9">
        <v>26039814</v>
      </c>
      <c r="M138" s="9">
        <v>26161198</v>
      </c>
      <c r="N138" s="7">
        <f t="shared" si="2"/>
        <v>0.94652969974689383</v>
      </c>
      <c r="O138" s="7">
        <f t="shared" si="2"/>
        <v>0.94653382691132759</v>
      </c>
      <c r="P138" s="7">
        <f t="shared" si="2"/>
        <v>0.94633554928804808</v>
      </c>
      <c r="Q138" s="7">
        <f t="shared" si="2"/>
        <v>0.94547294982342611</v>
      </c>
      <c r="R138" s="7">
        <f t="shared" si="2"/>
        <v>0.94449869775582851</v>
      </c>
      <c r="S138" s="7">
        <f t="shared" si="2"/>
        <v>0.94350401931109507</v>
      </c>
      <c r="T138" s="7">
        <f t="shared" si="2"/>
        <v>0.94248923568144782</v>
      </c>
      <c r="U138" s="7">
        <f t="shared" si="2"/>
        <v>0.94143289404944286</v>
      </c>
      <c r="V138" s="7">
        <f t="shared" si="2"/>
        <v>0.94031009226532558</v>
      </c>
      <c r="W138" s="7">
        <f t="shared" si="2"/>
        <v>0.93918700759986873</v>
      </c>
      <c r="X138" s="7">
        <f t="shared" si="2"/>
        <v>0.9380054986102182</v>
      </c>
      <c r="Y138" s="7">
        <f t="shared" si="2"/>
        <v>0.93698740253771562</v>
      </c>
    </row>
    <row r="139" spans="1:25" x14ac:dyDescent="0.25">
      <c r="A139" s="10" t="s">
        <v>60</v>
      </c>
      <c r="B139" s="9">
        <v>4402172</v>
      </c>
      <c r="C139" s="9">
        <v>4402777</v>
      </c>
      <c r="D139" s="9">
        <v>4435877</v>
      </c>
      <c r="E139" s="9">
        <v>4563052</v>
      </c>
      <c r="F139" s="9">
        <v>4662244</v>
      </c>
      <c r="G139" s="9">
        <v>4702046</v>
      </c>
      <c r="H139" s="9">
        <v>4668435</v>
      </c>
      <c r="I139" s="9">
        <v>4587648</v>
      </c>
      <c r="J139" s="9">
        <v>4494744</v>
      </c>
      <c r="K139" s="9">
        <v>4402130</v>
      </c>
      <c r="L139" s="9">
        <v>4332696</v>
      </c>
      <c r="M139" s="9">
        <v>4266223</v>
      </c>
      <c r="N139" s="7">
        <f t="shared" si="2"/>
        <v>0.93298971038604595</v>
      </c>
      <c r="O139" s="7">
        <f t="shared" si="2"/>
        <v>0.93299592898191486</v>
      </c>
      <c r="P139" s="7">
        <f t="shared" si="2"/>
        <v>0.93320282998028781</v>
      </c>
      <c r="Q139" s="7">
        <f t="shared" si="2"/>
        <v>0.9338842839892757</v>
      </c>
      <c r="R139" s="7">
        <f t="shared" si="2"/>
        <v>0.93411750751542555</v>
      </c>
      <c r="S139" s="7">
        <f t="shared" si="2"/>
        <v>0.93403088985932858</v>
      </c>
      <c r="T139" s="7">
        <f t="shared" si="2"/>
        <v>0.93346203564940844</v>
      </c>
      <c r="U139" s="7">
        <f t="shared" si="2"/>
        <v>0.93264194352448204</v>
      </c>
      <c r="V139" s="7">
        <f t="shared" si="2"/>
        <v>0.93157883937526154</v>
      </c>
      <c r="W139" s="7">
        <f t="shared" si="2"/>
        <v>0.92998980675078302</v>
      </c>
      <c r="X139" s="7">
        <f t="shared" si="2"/>
        <v>0.92807661956770404</v>
      </c>
      <c r="Y139" s="7">
        <f t="shared" si="2"/>
        <v>0.9263354296747095</v>
      </c>
    </row>
    <row r="140" spans="1:25" x14ac:dyDescent="0.25">
      <c r="A140" s="10" t="s">
        <v>61</v>
      </c>
      <c r="B140" s="9">
        <v>10421421</v>
      </c>
      <c r="C140" s="9">
        <v>10422994</v>
      </c>
      <c r="D140" s="9">
        <v>10432797</v>
      </c>
      <c r="E140" s="9">
        <v>10478236</v>
      </c>
      <c r="F140" s="9">
        <v>10568116</v>
      </c>
      <c r="G140" s="9">
        <v>10682258</v>
      </c>
      <c r="H140" s="9">
        <v>10847990</v>
      </c>
      <c r="I140" s="9">
        <v>11029536</v>
      </c>
      <c r="J140" s="9">
        <v>11225486</v>
      </c>
      <c r="K140" s="9">
        <v>11433256</v>
      </c>
      <c r="L140" s="9">
        <v>11636229</v>
      </c>
      <c r="M140" s="9">
        <v>11837638</v>
      </c>
      <c r="N140" s="7">
        <f t="shared" si="2"/>
        <v>0.93780956656698622</v>
      </c>
      <c r="O140" s="7">
        <f t="shared" si="2"/>
        <v>0.93781524642115266</v>
      </c>
      <c r="P140" s="7">
        <f t="shared" si="2"/>
        <v>0.93747698495496734</v>
      </c>
      <c r="Q140" s="7">
        <f t="shared" si="2"/>
        <v>0.93597739055416596</v>
      </c>
      <c r="R140" s="7">
        <f t="shared" si="2"/>
        <v>0.9347045130572843</v>
      </c>
      <c r="S140" s="7">
        <f t="shared" si="2"/>
        <v>0.93355686187048048</v>
      </c>
      <c r="T140" s="7">
        <f t="shared" si="2"/>
        <v>0.93260608103054443</v>
      </c>
      <c r="U140" s="7">
        <f t="shared" si="2"/>
        <v>0.93162552349125427</v>
      </c>
      <c r="V140" s="7">
        <f t="shared" si="2"/>
        <v>0.93067597396309365</v>
      </c>
      <c r="W140" s="7">
        <f t="shared" si="2"/>
        <v>0.92999853666587418</v>
      </c>
      <c r="X140" s="7">
        <f t="shared" si="2"/>
        <v>0.9294658272670161</v>
      </c>
      <c r="Y140" s="7">
        <f t="shared" si="2"/>
        <v>0.92927752546818754</v>
      </c>
    </row>
    <row r="141" spans="1:25" x14ac:dyDescent="0.25">
      <c r="A141" s="10" t="s">
        <v>62</v>
      </c>
      <c r="B141" s="9">
        <v>9262399</v>
      </c>
      <c r="C141" s="9">
        <v>9263336</v>
      </c>
      <c r="D141" s="9">
        <v>9309640</v>
      </c>
      <c r="E141" s="9">
        <v>9505284</v>
      </c>
      <c r="F141" s="9">
        <v>9620094</v>
      </c>
      <c r="G141" s="9">
        <v>9718613</v>
      </c>
      <c r="H141" s="9">
        <v>9799309</v>
      </c>
      <c r="I141" s="9">
        <v>9896233</v>
      </c>
      <c r="J141" s="9">
        <v>9984444</v>
      </c>
      <c r="K141" s="9">
        <v>10047325</v>
      </c>
      <c r="L141" s="9">
        <v>10070889</v>
      </c>
      <c r="M141" s="9">
        <v>10057337</v>
      </c>
      <c r="N141" s="7">
        <f t="shared" si="2"/>
        <v>0.9632510892525693</v>
      </c>
      <c r="O141" s="7">
        <f t="shared" si="2"/>
        <v>0.96325306723570336</v>
      </c>
      <c r="P141" s="7">
        <f t="shared" si="2"/>
        <v>0.96299026349197914</v>
      </c>
      <c r="Q141" s="7">
        <f t="shared" si="2"/>
        <v>0.96196150487777332</v>
      </c>
      <c r="R141" s="7">
        <f t="shared" si="2"/>
        <v>0.96073210666418996</v>
      </c>
      <c r="S141" s="7">
        <f t="shared" si="2"/>
        <v>0.95944872001936543</v>
      </c>
      <c r="T141" s="7">
        <f t="shared" si="2"/>
        <v>0.95814395211601944</v>
      </c>
      <c r="U141" s="7">
        <f t="shared" si="2"/>
        <v>0.95684023136115048</v>
      </c>
      <c r="V141" s="7">
        <f t="shared" si="2"/>
        <v>0.9554615298857928</v>
      </c>
      <c r="W141" s="7">
        <f t="shared" si="2"/>
        <v>0.95404721521610036</v>
      </c>
      <c r="X141" s="7">
        <f t="shared" si="2"/>
        <v>0.9525010640209588</v>
      </c>
      <c r="Y141" s="7">
        <f t="shared" si="2"/>
        <v>0.95091164665583328</v>
      </c>
    </row>
    <row r="142" spans="1:25" x14ac:dyDescent="0.25">
      <c r="A142" s="8" t="s">
        <v>63</v>
      </c>
      <c r="B142" s="9">
        <v>3387477</v>
      </c>
      <c r="C142" s="9">
        <v>3387838</v>
      </c>
      <c r="D142" s="9">
        <v>3411335</v>
      </c>
      <c r="E142" s="9">
        <v>3511753</v>
      </c>
      <c r="F142" s="9">
        <v>3671864</v>
      </c>
      <c r="G142" s="9">
        <v>3834904</v>
      </c>
      <c r="H142" s="9">
        <v>4011509</v>
      </c>
      <c r="I142" s="9">
        <v>4201488</v>
      </c>
      <c r="J142" s="9">
        <v>4394023</v>
      </c>
      <c r="K142" s="9">
        <v>4576881</v>
      </c>
      <c r="L142" s="9">
        <v>4769014</v>
      </c>
      <c r="M142" s="9">
        <v>4979133</v>
      </c>
      <c r="N142" s="7">
        <f t="shared" si="2"/>
        <v>0.97139310330588469</v>
      </c>
      <c r="O142" s="7">
        <f t="shared" si="2"/>
        <v>0.97139578586752262</v>
      </c>
      <c r="P142" s="7">
        <f t="shared" si="2"/>
        <v>0.97118226341536185</v>
      </c>
      <c r="Q142" s="7">
        <f t="shared" si="2"/>
        <v>0.97017523503264069</v>
      </c>
      <c r="R142" s="7">
        <f t="shared" si="2"/>
        <v>0.9695291985113268</v>
      </c>
      <c r="S142" s="7">
        <f t="shared" si="2"/>
        <v>0.96880618616550551</v>
      </c>
      <c r="T142" s="7">
        <f t="shared" si="2"/>
        <v>0.96814855127990085</v>
      </c>
      <c r="U142" s="7">
        <f t="shared" si="2"/>
        <v>0.96738087815363849</v>
      </c>
      <c r="V142" s="7">
        <f t="shared" si="2"/>
        <v>0.9666960223328932</v>
      </c>
      <c r="W142" s="7">
        <f t="shared" si="2"/>
        <v>0.96595046868915824</v>
      </c>
      <c r="X142" s="7">
        <f t="shared" si="2"/>
        <v>0.96515378058267676</v>
      </c>
      <c r="Y142" s="7">
        <f t="shared" si="2"/>
        <v>0.96447629793560319</v>
      </c>
    </row>
    <row r="143" spans="1:25" x14ac:dyDescent="0.25">
      <c r="A143" s="8" t="s">
        <v>54</v>
      </c>
      <c r="B143" s="9">
        <v>377077</v>
      </c>
      <c r="C143" s="9">
        <v>377192</v>
      </c>
      <c r="D143" s="9">
        <v>381353</v>
      </c>
      <c r="E143" s="9">
        <v>394973</v>
      </c>
      <c r="F143" s="9">
        <v>409406</v>
      </c>
      <c r="G143" s="9">
        <v>421378</v>
      </c>
      <c r="H143" s="9">
        <v>435611</v>
      </c>
      <c r="I143" s="9">
        <v>451918</v>
      </c>
      <c r="J143" s="9">
        <v>465512</v>
      </c>
      <c r="K143" s="9">
        <v>479426</v>
      </c>
      <c r="L143" s="9">
        <v>495517</v>
      </c>
      <c r="M143" s="9">
        <v>511540</v>
      </c>
      <c r="N143" s="7">
        <f t="shared" si="2"/>
        <v>0.97624860518160472</v>
      </c>
      <c r="O143" s="7">
        <f t="shared" si="2"/>
        <v>0.9762556746711667</v>
      </c>
      <c r="P143" s="7">
        <f t="shared" si="2"/>
        <v>0.97603130646655645</v>
      </c>
      <c r="Q143" s="7">
        <f t="shared" si="2"/>
        <v>0.97519622536226691</v>
      </c>
      <c r="R143" s="7">
        <f t="shared" si="2"/>
        <v>0.97427513469263427</v>
      </c>
      <c r="S143" s="7">
        <f t="shared" si="2"/>
        <v>0.97314362123476061</v>
      </c>
      <c r="T143" s="7">
        <f t="shared" si="2"/>
        <v>0.97199016431484908</v>
      </c>
      <c r="U143" s="7">
        <f t="shared" si="2"/>
        <v>0.97091871592037027</v>
      </c>
      <c r="V143" s="7">
        <f t="shared" si="2"/>
        <v>0.96982272805871705</v>
      </c>
      <c r="W143" s="7">
        <f t="shared" si="2"/>
        <v>0.96878593093581589</v>
      </c>
      <c r="X143" s="7">
        <f t="shared" si="2"/>
        <v>0.96771024761205426</v>
      </c>
      <c r="Y143" s="7">
        <f t="shared" si="2"/>
        <v>0.96677502267916537</v>
      </c>
    </row>
    <row r="144" spans="1:25" x14ac:dyDescent="0.25">
      <c r="A144" s="8"/>
      <c r="B144" s="9"/>
      <c r="C144" s="9"/>
      <c r="D144" s="9"/>
      <c r="E144" s="9"/>
      <c r="F144" s="9"/>
      <c r="G144" s="9"/>
      <c r="H144" s="9"/>
      <c r="I144" s="9"/>
      <c r="J144" s="9"/>
      <c r="K144" s="9"/>
      <c r="L144" s="9"/>
      <c r="M144" s="9"/>
      <c r="N144" s="7"/>
      <c r="O144" s="7"/>
      <c r="P144" s="7"/>
      <c r="Q144" s="7"/>
      <c r="R144" s="7"/>
      <c r="S144" s="7"/>
      <c r="T144" s="7"/>
      <c r="U144" s="7"/>
      <c r="V144" s="7"/>
      <c r="W144" s="7"/>
      <c r="X144" s="7"/>
      <c r="Y144" s="7"/>
    </row>
    <row r="145" spans="1:25" x14ac:dyDescent="0.25">
      <c r="A145" s="8" t="s">
        <v>64</v>
      </c>
      <c r="B145" s="9">
        <v>28808137</v>
      </c>
      <c r="C145" s="9">
        <v>28811744</v>
      </c>
      <c r="D145" s="9">
        <v>28916107</v>
      </c>
      <c r="E145" s="9">
        <v>29335384</v>
      </c>
      <c r="F145" s="9">
        <v>29738378</v>
      </c>
      <c r="G145" s="9">
        <v>30123052</v>
      </c>
      <c r="H145" s="9">
        <v>30513863</v>
      </c>
      <c r="I145" s="9">
        <v>30900018</v>
      </c>
      <c r="J145" s="9">
        <v>31296647</v>
      </c>
      <c r="K145" s="9">
        <v>31656576</v>
      </c>
      <c r="L145" s="9">
        <v>31968128</v>
      </c>
      <c r="M145" s="9">
        <v>32269791</v>
      </c>
      <c r="N145" s="7">
        <f t="shared" si="2"/>
        <v>0.9489564147854006</v>
      </c>
      <c r="O145" s="7">
        <f t="shared" si="2"/>
        <v>0.94896019723475711</v>
      </c>
      <c r="P145" s="7">
        <f t="shared" si="2"/>
        <v>0.94876550695638495</v>
      </c>
      <c r="Q145" s="7">
        <f t="shared" si="2"/>
        <v>0.94788852718339722</v>
      </c>
      <c r="R145" s="7">
        <f t="shared" si="2"/>
        <v>0.94701234268953371</v>
      </c>
      <c r="S145" s="7">
        <f t="shared" si="2"/>
        <v>0.94612567497280009</v>
      </c>
      <c r="T145" s="7">
        <f t="shared" si="2"/>
        <v>0.94524010581879458</v>
      </c>
      <c r="U145" s="7">
        <f t="shared" si="2"/>
        <v>0.94430746731017257</v>
      </c>
      <c r="V145" s="7">
        <f t="shared" si="2"/>
        <v>0.94333701826785488</v>
      </c>
      <c r="W145" s="7">
        <f t="shared" si="2"/>
        <v>0.94236274822341981</v>
      </c>
      <c r="X145" s="7">
        <f t="shared" si="2"/>
        <v>0.94132096884766558</v>
      </c>
      <c r="Y145" s="7">
        <f t="shared" si="2"/>
        <v>0.94045220335651813</v>
      </c>
    </row>
    <row r="146" spans="1:25" x14ac:dyDescent="0.25">
      <c r="A146" s="8" t="s">
        <v>65</v>
      </c>
      <c r="B146" s="9">
        <v>27473469</v>
      </c>
      <c r="C146" s="9">
        <v>27476945</v>
      </c>
      <c r="D146" s="9">
        <v>27589649</v>
      </c>
      <c r="E146" s="9">
        <v>28058325</v>
      </c>
      <c r="F146" s="9">
        <v>28522318</v>
      </c>
      <c r="G146" s="9">
        <v>28937821</v>
      </c>
      <c r="H146" s="9">
        <v>29327243</v>
      </c>
      <c r="I146" s="9">
        <v>29714905</v>
      </c>
      <c r="J146" s="9">
        <v>30098697</v>
      </c>
      <c r="K146" s="9">
        <v>30459592</v>
      </c>
      <c r="L146" s="9">
        <v>30808828</v>
      </c>
      <c r="M146" s="9">
        <v>31140331</v>
      </c>
      <c r="N146" s="7">
        <f t="shared" si="2"/>
        <v>0.94952634571797823</v>
      </c>
      <c r="O146" s="7">
        <f t="shared" si="2"/>
        <v>0.94953024301519184</v>
      </c>
      <c r="P146" s="7">
        <f t="shared" si="2"/>
        <v>0.94933863391495033</v>
      </c>
      <c r="Q146" s="7">
        <f t="shared" si="2"/>
        <v>0.94849557626827874</v>
      </c>
      <c r="R146" s="7">
        <f t="shared" si="2"/>
        <v>0.94764831376331693</v>
      </c>
      <c r="S146" s="7">
        <f t="shared" si="2"/>
        <v>0.94678088744522104</v>
      </c>
      <c r="T146" s="7">
        <f t="shared" si="2"/>
        <v>0.94591843945748011</v>
      </c>
      <c r="U146" s="7">
        <f t="shared" si="2"/>
        <v>0.94501694770794098</v>
      </c>
      <c r="V146" s="7">
        <f t="shared" si="2"/>
        <v>0.94407194854817245</v>
      </c>
      <c r="W146" s="7">
        <f t="shared" si="2"/>
        <v>0.94311342880539217</v>
      </c>
      <c r="X146" s="7">
        <f t="shared" si="2"/>
        <v>0.94210753711948581</v>
      </c>
      <c r="Y146" s="7">
        <f t="shared" si="2"/>
        <v>0.941276971613486</v>
      </c>
    </row>
    <row r="147" spans="1:25" x14ac:dyDescent="0.25">
      <c r="A147" s="8" t="s">
        <v>66</v>
      </c>
      <c r="B147" s="9">
        <v>16784998</v>
      </c>
      <c r="C147" s="9">
        <v>16787347</v>
      </c>
      <c r="D147" s="9">
        <v>16815105</v>
      </c>
      <c r="E147" s="9">
        <v>16907757</v>
      </c>
      <c r="F147" s="9">
        <v>17035260</v>
      </c>
      <c r="G147" s="9">
        <v>17159811</v>
      </c>
      <c r="H147" s="9">
        <v>17290225</v>
      </c>
      <c r="I147" s="9">
        <v>17405134</v>
      </c>
      <c r="J147" s="9">
        <v>17504489</v>
      </c>
      <c r="K147" s="9">
        <v>17598647</v>
      </c>
      <c r="L147" s="9">
        <v>17685144</v>
      </c>
      <c r="M147" s="9">
        <v>17793669</v>
      </c>
      <c r="N147" s="7">
        <f t="shared" si="2"/>
        <v>0.93639006941058467</v>
      </c>
      <c r="O147" s="7">
        <f t="shared" si="2"/>
        <v>0.93639521788434943</v>
      </c>
      <c r="P147" s="7">
        <f t="shared" si="2"/>
        <v>0.9361776364677078</v>
      </c>
      <c r="Q147" s="7">
        <f t="shared" si="2"/>
        <v>0.93517213708931179</v>
      </c>
      <c r="R147" s="7">
        <f t="shared" si="2"/>
        <v>0.93421653059267029</v>
      </c>
      <c r="S147" s="7">
        <f t="shared" si="2"/>
        <v>0.93329768706053351</v>
      </c>
      <c r="T147" s="7">
        <f t="shared" si="2"/>
        <v>0.93235911611564726</v>
      </c>
      <c r="U147" s="7">
        <f t="shared" si="2"/>
        <v>0.93135219311017658</v>
      </c>
      <c r="V147" s="7">
        <f t="shared" si="2"/>
        <v>0.93027802440062146</v>
      </c>
      <c r="W147" s="7">
        <f t="shared" si="2"/>
        <v>0.92923515110630783</v>
      </c>
      <c r="X147" s="7">
        <f t="shared" si="2"/>
        <v>0.92817890420043592</v>
      </c>
      <c r="Y147" s="7">
        <f t="shared" si="2"/>
        <v>0.92743071477915495</v>
      </c>
    </row>
    <row r="148" spans="1:25" x14ac:dyDescent="0.25">
      <c r="A148" s="8"/>
      <c r="B148" s="9"/>
      <c r="C148" s="9"/>
      <c r="D148" s="9"/>
      <c r="E148" s="9"/>
      <c r="F148" s="9"/>
      <c r="G148" s="9"/>
      <c r="H148" s="9"/>
      <c r="I148" s="9"/>
      <c r="J148" s="9"/>
      <c r="K148" s="9"/>
      <c r="L148" s="9"/>
      <c r="M148" s="9"/>
      <c r="N148" s="7"/>
      <c r="O148" s="7"/>
      <c r="P148" s="7"/>
      <c r="Q148" s="7"/>
      <c r="R148" s="7"/>
      <c r="S148" s="7"/>
      <c r="T148" s="7"/>
      <c r="U148" s="7"/>
      <c r="V148" s="7"/>
      <c r="W148" s="7"/>
      <c r="X148" s="7"/>
      <c r="Y148" s="7"/>
    </row>
    <row r="149" spans="1:25" x14ac:dyDescent="0.25">
      <c r="A149" s="11" t="s">
        <v>67</v>
      </c>
      <c r="B149" s="12">
        <v>32.700000000000003</v>
      </c>
      <c r="C149" s="12">
        <v>32.700000000000003</v>
      </c>
      <c r="D149" s="12">
        <v>32.700000000000003</v>
      </c>
      <c r="E149" s="12">
        <v>32.9</v>
      </c>
      <c r="F149" s="12">
        <v>33.1</v>
      </c>
      <c r="G149" s="12">
        <v>33.299999999999997</v>
      </c>
      <c r="H149" s="12">
        <v>33.6</v>
      </c>
      <c r="I149" s="12">
        <v>33.799999999999997</v>
      </c>
      <c r="J149" s="12">
        <v>34</v>
      </c>
      <c r="K149" s="12">
        <v>34.200000000000003</v>
      </c>
      <c r="L149" s="12">
        <v>34.4</v>
      </c>
      <c r="M149" s="12">
        <v>34.6</v>
      </c>
      <c r="N149" s="7"/>
      <c r="O149" s="7"/>
      <c r="P149" s="7"/>
      <c r="Q149" s="7"/>
      <c r="R149" s="7"/>
      <c r="S149" s="7"/>
      <c r="T149" s="7"/>
      <c r="U149" s="7"/>
      <c r="V149" s="7"/>
      <c r="W149" s="7"/>
      <c r="X149" s="7"/>
      <c r="Y149" s="7"/>
    </row>
    <row r="150" spans="1:25" s="15" customFormat="1" x14ac:dyDescent="0.25">
      <c r="A150" s="13" t="s">
        <v>70</v>
      </c>
      <c r="B150" s="14">
        <v>18068911</v>
      </c>
      <c r="C150" s="14">
        <v>18071580</v>
      </c>
      <c r="D150" s="14">
        <v>18116179</v>
      </c>
      <c r="E150" s="14">
        <v>18300933</v>
      </c>
      <c r="F150" s="14">
        <v>18492535</v>
      </c>
      <c r="G150" s="14">
        <v>18674207</v>
      </c>
      <c r="H150" s="14">
        <v>18860103</v>
      </c>
      <c r="I150" s="14">
        <v>19048208</v>
      </c>
      <c r="J150" s="14">
        <v>19229784</v>
      </c>
      <c r="K150" s="14">
        <v>19393851</v>
      </c>
      <c r="L150" s="14">
        <v>19534542</v>
      </c>
      <c r="M150" s="14">
        <v>19674412</v>
      </c>
      <c r="N150" s="7">
        <f t="shared" ref="N150:Y165" si="3">B150/B42</f>
        <v>0.9408421435206592</v>
      </c>
      <c r="O150" s="7">
        <f t="shared" si="3"/>
        <v>0.94084737582759481</v>
      </c>
      <c r="P150" s="7">
        <f t="shared" si="3"/>
        <v>0.94064859873509044</v>
      </c>
      <c r="Q150" s="7">
        <f t="shared" si="3"/>
        <v>0.93970164915393428</v>
      </c>
      <c r="R150" s="7">
        <f t="shared" si="3"/>
        <v>0.93870688390513513</v>
      </c>
      <c r="S150" s="7">
        <f t="shared" si="3"/>
        <v>0.93770534987259724</v>
      </c>
      <c r="T150" s="7">
        <f t="shared" si="3"/>
        <v>0.93671013007733483</v>
      </c>
      <c r="U150" s="7">
        <f t="shared" si="3"/>
        <v>0.93569785384753645</v>
      </c>
      <c r="V150" s="7">
        <f t="shared" si="3"/>
        <v>0.93467782634949093</v>
      </c>
      <c r="W150" s="7">
        <f t="shared" si="3"/>
        <v>0.9336809878241652</v>
      </c>
      <c r="X150" s="7">
        <f t="shared" si="3"/>
        <v>0.93265508995021118</v>
      </c>
      <c r="Y150" s="7">
        <f t="shared" si="3"/>
        <v>0.93184744810626841</v>
      </c>
    </row>
    <row r="151" spans="1:25" x14ac:dyDescent="0.25">
      <c r="A151" s="8" t="s">
        <v>56</v>
      </c>
      <c r="B151" s="9">
        <v>1409024</v>
      </c>
      <c r="C151" s="9">
        <v>1409030</v>
      </c>
      <c r="D151" s="9">
        <v>1408882</v>
      </c>
      <c r="E151" s="9">
        <v>1407392</v>
      </c>
      <c r="F151" s="9">
        <v>1395523</v>
      </c>
      <c r="G151" s="9">
        <v>1385218</v>
      </c>
      <c r="H151" s="9">
        <v>1385436</v>
      </c>
      <c r="I151" s="9">
        <v>1388909</v>
      </c>
      <c r="J151" s="9">
        <v>1387518</v>
      </c>
      <c r="K151" s="9">
        <v>1383386</v>
      </c>
      <c r="L151" s="9">
        <v>1373132</v>
      </c>
      <c r="M151" s="9">
        <v>1360183</v>
      </c>
      <c r="N151" s="7">
        <f t="shared" si="3"/>
        <v>0.90966220408237053</v>
      </c>
      <c r="O151" s="7">
        <f t="shared" si="3"/>
        <v>0.90966196673897326</v>
      </c>
      <c r="P151" s="7">
        <f t="shared" si="3"/>
        <v>0.90989008717980846</v>
      </c>
      <c r="Q151" s="7">
        <f t="shared" si="3"/>
        <v>0.91022753877575835</v>
      </c>
      <c r="R151" s="7">
        <f t="shared" si="3"/>
        <v>0.91013220340972756</v>
      </c>
      <c r="S151" s="7">
        <f t="shared" si="3"/>
        <v>0.9101863058559464</v>
      </c>
      <c r="T151" s="7">
        <f t="shared" si="3"/>
        <v>0.90998514268148978</v>
      </c>
      <c r="U151" s="7">
        <f t="shared" si="3"/>
        <v>0.90962848181638967</v>
      </c>
      <c r="V151" s="7">
        <f t="shared" si="3"/>
        <v>0.9081013369041705</v>
      </c>
      <c r="W151" s="7">
        <f t="shared" si="3"/>
        <v>0.90743052353249476</v>
      </c>
      <c r="X151" s="7">
        <f t="shared" si="3"/>
        <v>0.90701032425969841</v>
      </c>
      <c r="Y151" s="7">
        <f t="shared" si="3"/>
        <v>0.90717754344028811</v>
      </c>
    </row>
    <row r="152" spans="1:25" x14ac:dyDescent="0.25">
      <c r="A152" s="8" t="s">
        <v>71</v>
      </c>
      <c r="B152" s="9">
        <v>1408025</v>
      </c>
      <c r="C152" s="9">
        <v>1408031</v>
      </c>
      <c r="D152" s="9">
        <v>1403830</v>
      </c>
      <c r="E152" s="9">
        <v>1395693</v>
      </c>
      <c r="F152" s="9">
        <v>1405992</v>
      </c>
      <c r="G152" s="9">
        <v>1420858</v>
      </c>
      <c r="H152" s="9">
        <v>1425477</v>
      </c>
      <c r="I152" s="9">
        <v>1426833</v>
      </c>
      <c r="J152" s="9">
        <v>1427757</v>
      </c>
      <c r="K152" s="9">
        <v>1417982</v>
      </c>
      <c r="L152" s="9">
        <v>1407627</v>
      </c>
      <c r="M152" s="9">
        <v>1407110</v>
      </c>
      <c r="N152" s="7">
        <f t="shared" si="3"/>
        <v>0.920751995145212</v>
      </c>
      <c r="O152" s="7">
        <f t="shared" si="3"/>
        <v>0.92075230608062419</v>
      </c>
      <c r="P152" s="7">
        <f t="shared" si="3"/>
        <v>0.9199958844203685</v>
      </c>
      <c r="Q152" s="7">
        <f t="shared" si="3"/>
        <v>0.91738920384520584</v>
      </c>
      <c r="R152" s="7">
        <f t="shared" si="3"/>
        <v>0.91490073335632527</v>
      </c>
      <c r="S152" s="7">
        <f t="shared" si="3"/>
        <v>0.91277707255150864</v>
      </c>
      <c r="T152" s="7">
        <f t="shared" si="3"/>
        <v>0.91077808730320997</v>
      </c>
      <c r="U152" s="7">
        <f t="shared" si="3"/>
        <v>0.90943874624262866</v>
      </c>
      <c r="V152" s="7">
        <f t="shared" si="3"/>
        <v>0.90979921111826212</v>
      </c>
      <c r="W152" s="7">
        <f t="shared" si="3"/>
        <v>0.90963104947608953</v>
      </c>
      <c r="X152" s="7">
        <f t="shared" si="3"/>
        <v>0.90945489316888173</v>
      </c>
      <c r="Y152" s="7">
        <f t="shared" si="3"/>
        <v>0.90930768773441761</v>
      </c>
    </row>
    <row r="153" spans="1:25" x14ac:dyDescent="0.25">
      <c r="A153" s="8" t="s">
        <v>72</v>
      </c>
      <c r="B153" s="9">
        <v>1491201</v>
      </c>
      <c r="C153" s="9">
        <v>1491241</v>
      </c>
      <c r="D153" s="9">
        <v>1489759</v>
      </c>
      <c r="E153" s="9">
        <v>1487547</v>
      </c>
      <c r="F153" s="9">
        <v>1475197</v>
      </c>
      <c r="G153" s="9">
        <v>1456560</v>
      </c>
      <c r="H153" s="9">
        <v>1441941</v>
      </c>
      <c r="I153" s="9">
        <v>1421491</v>
      </c>
      <c r="J153" s="9">
        <v>1414678</v>
      </c>
      <c r="K153" s="9">
        <v>1426458</v>
      </c>
      <c r="L153" s="9">
        <v>1441865</v>
      </c>
      <c r="M153" s="9">
        <v>1446630</v>
      </c>
      <c r="N153" s="7">
        <f t="shared" si="3"/>
        <v>0.92982367532015664</v>
      </c>
      <c r="O153" s="7">
        <f t="shared" si="3"/>
        <v>0.92982310651643918</v>
      </c>
      <c r="P153" s="7">
        <f t="shared" si="3"/>
        <v>0.92952151223298451</v>
      </c>
      <c r="Q153" s="7">
        <f t="shared" si="3"/>
        <v>0.9277211149514607</v>
      </c>
      <c r="R153" s="7">
        <f t="shared" si="3"/>
        <v>0.9257532114640008</v>
      </c>
      <c r="S153" s="7">
        <f t="shared" si="3"/>
        <v>0.92333790176064057</v>
      </c>
      <c r="T153" s="7">
        <f t="shared" si="3"/>
        <v>0.92118557985319205</v>
      </c>
      <c r="U153" s="7">
        <f t="shared" si="3"/>
        <v>0.91848528766572735</v>
      </c>
      <c r="V153" s="7">
        <f t="shared" si="3"/>
        <v>0.91591655557706486</v>
      </c>
      <c r="W153" s="7">
        <f t="shared" si="3"/>
        <v>0.91352537677226897</v>
      </c>
      <c r="X153" s="7">
        <f t="shared" si="3"/>
        <v>0.91140007825374059</v>
      </c>
      <c r="Y153" s="7">
        <f t="shared" si="3"/>
        <v>0.90958648814845833</v>
      </c>
    </row>
    <row r="154" spans="1:25" x14ac:dyDescent="0.25">
      <c r="A154" s="8" t="s">
        <v>73</v>
      </c>
      <c r="B154" s="9">
        <v>1699866</v>
      </c>
      <c r="C154" s="9">
        <v>1700127</v>
      </c>
      <c r="D154" s="9">
        <v>1693536</v>
      </c>
      <c r="E154" s="9">
        <v>1646164</v>
      </c>
      <c r="F154" s="9">
        <v>1597947</v>
      </c>
      <c r="G154" s="9">
        <v>1555723</v>
      </c>
      <c r="H154" s="9">
        <v>1523330</v>
      </c>
      <c r="I154" s="9">
        <v>1514913</v>
      </c>
      <c r="J154" s="9">
        <v>1513609</v>
      </c>
      <c r="K154" s="9">
        <v>1501766</v>
      </c>
      <c r="L154" s="9">
        <v>1482020</v>
      </c>
      <c r="M154" s="9">
        <v>1466375</v>
      </c>
      <c r="N154" s="7">
        <f t="shared" si="3"/>
        <v>0.93591607804833998</v>
      </c>
      <c r="O154" s="7">
        <f t="shared" si="3"/>
        <v>0.93591652688604743</v>
      </c>
      <c r="P154" s="7">
        <f t="shared" si="3"/>
        <v>0.93566817221232335</v>
      </c>
      <c r="Q154" s="7">
        <f t="shared" si="3"/>
        <v>0.93460038742877649</v>
      </c>
      <c r="R154" s="7">
        <f t="shared" si="3"/>
        <v>0.93286696222055387</v>
      </c>
      <c r="S154" s="7">
        <f t="shared" si="3"/>
        <v>0.93095132519623169</v>
      </c>
      <c r="T154" s="7">
        <f t="shared" si="3"/>
        <v>0.92882860635771358</v>
      </c>
      <c r="U154" s="7">
        <f t="shared" si="3"/>
        <v>0.92712047383166929</v>
      </c>
      <c r="V154" s="7">
        <f t="shared" si="3"/>
        <v>0.92533649928258721</v>
      </c>
      <c r="W154" s="7">
        <f t="shared" si="3"/>
        <v>0.92341586751898153</v>
      </c>
      <c r="X154" s="7">
        <f t="shared" si="3"/>
        <v>0.9210390572465903</v>
      </c>
      <c r="Y154" s="7">
        <f t="shared" si="3"/>
        <v>0.91903296830021752</v>
      </c>
    </row>
    <row r="155" spans="1:25" x14ac:dyDescent="0.25">
      <c r="A155" s="8" t="s">
        <v>74</v>
      </c>
      <c r="B155" s="9">
        <v>1493950</v>
      </c>
      <c r="C155" s="9">
        <v>1494238</v>
      </c>
      <c r="D155" s="9">
        <v>1512521</v>
      </c>
      <c r="E155" s="9">
        <v>1592342</v>
      </c>
      <c r="F155" s="9">
        <v>1667637</v>
      </c>
      <c r="G155" s="9">
        <v>1721917</v>
      </c>
      <c r="H155" s="9">
        <v>1742507</v>
      </c>
      <c r="I155" s="9">
        <v>1722038</v>
      </c>
      <c r="J155" s="9">
        <v>1675375</v>
      </c>
      <c r="K155" s="9">
        <v>1627079</v>
      </c>
      <c r="L155" s="9">
        <v>1583325</v>
      </c>
      <c r="M155" s="9">
        <v>1549642</v>
      </c>
      <c r="N155" s="7">
        <f t="shared" si="3"/>
        <v>0.93132466353679577</v>
      </c>
      <c r="O155" s="7">
        <f t="shared" si="3"/>
        <v>0.93133466923875208</v>
      </c>
      <c r="P155" s="7">
        <f t="shared" si="3"/>
        <v>0.93156122566503308</v>
      </c>
      <c r="Q155" s="7">
        <f t="shared" si="3"/>
        <v>0.93235496123536266</v>
      </c>
      <c r="R155" s="7">
        <f t="shared" si="3"/>
        <v>0.93289210835315972</v>
      </c>
      <c r="S155" s="7">
        <f t="shared" si="3"/>
        <v>0.93341178996029828</v>
      </c>
      <c r="T155" s="7">
        <f t="shared" si="3"/>
        <v>0.93344772151281674</v>
      </c>
      <c r="U155" s="7">
        <f t="shared" si="3"/>
        <v>0.9329180621303218</v>
      </c>
      <c r="V155" s="7">
        <f t="shared" si="3"/>
        <v>0.93195627516761725</v>
      </c>
      <c r="W155" s="7">
        <f t="shared" si="3"/>
        <v>0.93031389565323785</v>
      </c>
      <c r="X155" s="7">
        <f t="shared" si="3"/>
        <v>0.9284893301354038</v>
      </c>
      <c r="Y155" s="7">
        <f t="shared" si="3"/>
        <v>0.92664092202339021</v>
      </c>
    </row>
    <row r="156" spans="1:25" x14ac:dyDescent="0.25">
      <c r="A156" s="8" t="s">
        <v>75</v>
      </c>
      <c r="B156" s="9">
        <v>1299698</v>
      </c>
      <c r="C156" s="9">
        <v>1300064</v>
      </c>
      <c r="D156" s="9">
        <v>1304240</v>
      </c>
      <c r="E156" s="9">
        <v>1326396</v>
      </c>
      <c r="F156" s="9">
        <v>1355846</v>
      </c>
      <c r="G156" s="9">
        <v>1396739</v>
      </c>
      <c r="H156" s="9">
        <v>1462287</v>
      </c>
      <c r="I156" s="9">
        <v>1538996</v>
      </c>
      <c r="J156" s="9">
        <v>1621060</v>
      </c>
      <c r="K156" s="9">
        <v>1693138</v>
      </c>
      <c r="L156" s="9">
        <v>1743597</v>
      </c>
      <c r="M156" s="9">
        <v>1761163</v>
      </c>
      <c r="N156" s="7">
        <f t="shared" si="3"/>
        <v>0.92821581890157978</v>
      </c>
      <c r="O156" s="7">
        <f t="shared" si="3"/>
        <v>0.9282325893558383</v>
      </c>
      <c r="P156" s="7">
        <f t="shared" si="3"/>
        <v>0.92822127456059944</v>
      </c>
      <c r="Q156" s="7">
        <f t="shared" si="3"/>
        <v>0.92767290758912024</v>
      </c>
      <c r="R156" s="7">
        <f t="shared" si="3"/>
        <v>0.92801330577267938</v>
      </c>
      <c r="S156" s="7">
        <f t="shared" si="3"/>
        <v>0.9281693903372602</v>
      </c>
      <c r="T156" s="7">
        <f t="shared" si="3"/>
        <v>0.92880476379515686</v>
      </c>
      <c r="U156" s="7">
        <f t="shared" si="3"/>
        <v>0.9294357724392287</v>
      </c>
      <c r="V156" s="7">
        <f t="shared" si="3"/>
        <v>0.9300551012867676</v>
      </c>
      <c r="W156" s="7">
        <f t="shared" si="3"/>
        <v>0.93066377907743725</v>
      </c>
      <c r="X156" s="7">
        <f t="shared" si="3"/>
        <v>0.93104856882274167</v>
      </c>
      <c r="Y156" s="7">
        <f t="shared" si="3"/>
        <v>0.93134787568158994</v>
      </c>
    </row>
    <row r="157" spans="1:25" x14ac:dyDescent="0.25">
      <c r="A157" s="8" t="s">
        <v>76</v>
      </c>
      <c r="B157" s="9">
        <v>1210569</v>
      </c>
      <c r="C157" s="9">
        <v>1210896</v>
      </c>
      <c r="D157" s="9">
        <v>1219761</v>
      </c>
      <c r="E157" s="9">
        <v>1252161</v>
      </c>
      <c r="F157" s="9">
        <v>1279814</v>
      </c>
      <c r="G157" s="9">
        <v>1304793</v>
      </c>
      <c r="H157" s="9">
        <v>1319234</v>
      </c>
      <c r="I157" s="9">
        <v>1329997</v>
      </c>
      <c r="J157" s="9">
        <v>1354548</v>
      </c>
      <c r="K157" s="9">
        <v>1382936</v>
      </c>
      <c r="L157" s="9">
        <v>1421730</v>
      </c>
      <c r="M157" s="9">
        <v>1484681</v>
      </c>
      <c r="N157" s="7">
        <f t="shared" si="3"/>
        <v>0.93098277107127281</v>
      </c>
      <c r="O157" s="7">
        <f t="shared" si="3"/>
        <v>0.93099582822689653</v>
      </c>
      <c r="P157" s="7">
        <f t="shared" si="3"/>
        <v>0.9308061826797972</v>
      </c>
      <c r="Q157" s="7">
        <f t="shared" si="3"/>
        <v>0.92994935695437675</v>
      </c>
      <c r="R157" s="7">
        <f t="shared" si="3"/>
        <v>0.92877779027617013</v>
      </c>
      <c r="S157" s="7">
        <f t="shared" si="3"/>
        <v>0.92809501217384371</v>
      </c>
      <c r="T157" s="7">
        <f t="shared" si="3"/>
        <v>0.9273602897293558</v>
      </c>
      <c r="U157" s="7">
        <f t="shared" si="3"/>
        <v>0.92693957316078746</v>
      </c>
      <c r="V157" s="7">
        <f t="shared" si="3"/>
        <v>0.92623289914641893</v>
      </c>
      <c r="W157" s="7">
        <f t="shared" si="3"/>
        <v>0.92630479048333514</v>
      </c>
      <c r="X157" s="7">
        <f t="shared" si="3"/>
        <v>0.92618614404734223</v>
      </c>
      <c r="Y157" s="7">
        <f t="shared" si="3"/>
        <v>0.92681518455700262</v>
      </c>
    </row>
    <row r="158" spans="1:25" x14ac:dyDescent="0.25">
      <c r="A158" s="8" t="s">
        <v>77</v>
      </c>
      <c r="B158" s="9">
        <v>1198361</v>
      </c>
      <c r="C158" s="9">
        <v>1198612</v>
      </c>
      <c r="D158" s="9">
        <v>1194746</v>
      </c>
      <c r="E158" s="9">
        <v>1167913</v>
      </c>
      <c r="F158" s="9">
        <v>1162928</v>
      </c>
      <c r="G158" s="9">
        <v>1171147</v>
      </c>
      <c r="H158" s="9">
        <v>1196512</v>
      </c>
      <c r="I158" s="9">
        <v>1234156</v>
      </c>
      <c r="J158" s="9">
        <v>1267797</v>
      </c>
      <c r="K158" s="9">
        <v>1294848</v>
      </c>
      <c r="L158" s="9">
        <v>1318698</v>
      </c>
      <c r="M158" s="9">
        <v>1331788</v>
      </c>
      <c r="N158" s="7">
        <f t="shared" si="3"/>
        <v>0.94230846351699138</v>
      </c>
      <c r="O158" s="7">
        <f t="shared" si="3"/>
        <v>0.94231392120051449</v>
      </c>
      <c r="P158" s="7">
        <f t="shared" si="3"/>
        <v>0.94167023973164177</v>
      </c>
      <c r="Q158" s="7">
        <f t="shared" si="3"/>
        <v>0.93827490771202138</v>
      </c>
      <c r="R158" s="7">
        <f t="shared" si="3"/>
        <v>0.93541158244760003</v>
      </c>
      <c r="S158" s="7">
        <f t="shared" si="3"/>
        <v>0.9328347687839863</v>
      </c>
      <c r="T158" s="7">
        <f t="shared" si="3"/>
        <v>0.93098414891862202</v>
      </c>
      <c r="U158" s="7">
        <f t="shared" si="3"/>
        <v>0.92927975615890035</v>
      </c>
      <c r="V158" s="7">
        <f t="shared" si="3"/>
        <v>0.92850331766050009</v>
      </c>
      <c r="W158" s="7">
        <f t="shared" si="3"/>
        <v>0.92739871724626943</v>
      </c>
      <c r="X158" s="7">
        <f t="shared" si="3"/>
        <v>0.92664478469020561</v>
      </c>
      <c r="Y158" s="7">
        <f t="shared" si="3"/>
        <v>0.92596135929404366</v>
      </c>
    </row>
    <row r="159" spans="1:25" x14ac:dyDescent="0.25">
      <c r="A159" s="8" t="s">
        <v>78</v>
      </c>
      <c r="B159" s="9">
        <v>1234570</v>
      </c>
      <c r="C159" s="9">
        <v>1234816</v>
      </c>
      <c r="D159" s="9">
        <v>1232368</v>
      </c>
      <c r="E159" s="9">
        <v>1234307</v>
      </c>
      <c r="F159" s="9">
        <v>1237423</v>
      </c>
      <c r="G159" s="9">
        <v>1230217</v>
      </c>
      <c r="H159" s="9">
        <v>1217769</v>
      </c>
      <c r="I159" s="9">
        <v>1196925</v>
      </c>
      <c r="J159" s="9">
        <v>1171891</v>
      </c>
      <c r="K159" s="9">
        <v>1165337</v>
      </c>
      <c r="L159" s="9">
        <v>1171638</v>
      </c>
      <c r="M159" s="9">
        <v>1194773</v>
      </c>
      <c r="N159" s="7">
        <f t="shared" si="3"/>
        <v>0.94891083203501203</v>
      </c>
      <c r="O159" s="7">
        <f t="shared" si="3"/>
        <v>0.94891830248184872</v>
      </c>
      <c r="P159" s="7">
        <f t="shared" si="3"/>
        <v>0.94854451132217787</v>
      </c>
      <c r="Q159" s="7">
        <f t="shared" si="3"/>
        <v>0.94741249551933149</v>
      </c>
      <c r="R159" s="7">
        <f t="shared" si="3"/>
        <v>0.94606157772369914</v>
      </c>
      <c r="S159" s="7">
        <f t="shared" si="3"/>
        <v>0.94467122793276359</v>
      </c>
      <c r="T159" s="7">
        <f t="shared" si="3"/>
        <v>0.94277552189581826</v>
      </c>
      <c r="U159" s="7">
        <f t="shared" si="3"/>
        <v>0.94027430706396853</v>
      </c>
      <c r="V159" s="7">
        <f t="shared" si="3"/>
        <v>0.9367716262892799</v>
      </c>
      <c r="W159" s="7">
        <f t="shared" si="3"/>
        <v>0.93374416879135536</v>
      </c>
      <c r="X159" s="7">
        <f t="shared" si="3"/>
        <v>0.93106629698589383</v>
      </c>
      <c r="Y159" s="7">
        <f t="shared" si="3"/>
        <v>0.92945677516019642</v>
      </c>
    </row>
    <row r="160" spans="1:25" x14ac:dyDescent="0.25">
      <c r="A160" s="8" t="s">
        <v>79</v>
      </c>
      <c r="B160" s="9">
        <v>1308933</v>
      </c>
      <c r="C160" s="9">
        <v>1309233</v>
      </c>
      <c r="D160" s="9">
        <v>1307481</v>
      </c>
      <c r="E160" s="9">
        <v>1293685</v>
      </c>
      <c r="F160" s="9">
        <v>1272107</v>
      </c>
      <c r="G160" s="9">
        <v>1249304</v>
      </c>
      <c r="H160" s="9">
        <v>1223249</v>
      </c>
      <c r="I160" s="9">
        <v>1215085</v>
      </c>
      <c r="J160" s="9">
        <v>1218305</v>
      </c>
      <c r="K160" s="9">
        <v>1221591</v>
      </c>
      <c r="L160" s="9">
        <v>1214227</v>
      </c>
      <c r="M160" s="9">
        <v>1201680</v>
      </c>
      <c r="N160" s="7">
        <f t="shared" si="3"/>
        <v>0.95728071554728322</v>
      </c>
      <c r="O160" s="7">
        <f t="shared" si="3"/>
        <v>0.95728798638246093</v>
      </c>
      <c r="P160" s="7">
        <f t="shared" si="3"/>
        <v>0.95685491307313331</v>
      </c>
      <c r="Q160" s="7">
        <f t="shared" si="3"/>
        <v>0.95475330518068713</v>
      </c>
      <c r="R160" s="7">
        <f t="shared" si="3"/>
        <v>0.95286629833592007</v>
      </c>
      <c r="S160" s="7">
        <f t="shared" si="3"/>
        <v>0.95066496111136056</v>
      </c>
      <c r="T160" s="7">
        <f t="shared" si="3"/>
        <v>0.94887364553169939</v>
      </c>
      <c r="U160" s="7">
        <f t="shared" si="3"/>
        <v>0.94713855550818027</v>
      </c>
      <c r="V160" s="7">
        <f t="shared" si="3"/>
        <v>0.94604028284026798</v>
      </c>
      <c r="W160" s="7">
        <f t="shared" si="3"/>
        <v>0.944632351576564</v>
      </c>
      <c r="X160" s="7">
        <f t="shared" si="3"/>
        <v>0.94311310503492518</v>
      </c>
      <c r="Y160" s="7">
        <f t="shared" si="3"/>
        <v>0.94117204773529883</v>
      </c>
    </row>
    <row r="161" spans="1:25" x14ac:dyDescent="0.25">
      <c r="A161" s="8" t="s">
        <v>80</v>
      </c>
      <c r="B161" s="9">
        <v>1242326</v>
      </c>
      <c r="C161" s="9">
        <v>1242546</v>
      </c>
      <c r="D161" s="9">
        <v>1247154</v>
      </c>
      <c r="E161" s="9">
        <v>1262965</v>
      </c>
      <c r="F161" s="9">
        <v>1268199</v>
      </c>
      <c r="G161" s="9">
        <v>1273039</v>
      </c>
      <c r="H161" s="9">
        <v>1274999</v>
      </c>
      <c r="I161" s="9">
        <v>1267860</v>
      </c>
      <c r="J161" s="9">
        <v>1255253</v>
      </c>
      <c r="K161" s="9">
        <v>1234349</v>
      </c>
      <c r="L161" s="9">
        <v>1212339</v>
      </c>
      <c r="M161" s="9">
        <v>1187113</v>
      </c>
      <c r="N161" s="7">
        <f t="shared" si="3"/>
        <v>0.96297025497287803</v>
      </c>
      <c r="O161" s="7">
        <f t="shared" si="3"/>
        <v>0.96297209073070023</v>
      </c>
      <c r="P161" s="7">
        <f t="shared" si="3"/>
        <v>0.96281016299359157</v>
      </c>
      <c r="Q161" s="7">
        <f t="shared" si="3"/>
        <v>0.96178127132274105</v>
      </c>
      <c r="R161" s="7">
        <f t="shared" si="3"/>
        <v>0.96038794190413224</v>
      </c>
      <c r="S161" s="7">
        <f t="shared" si="3"/>
        <v>0.95894514745683934</v>
      </c>
      <c r="T161" s="7">
        <f t="shared" si="3"/>
        <v>0.95706850063654492</v>
      </c>
      <c r="U161" s="7">
        <f t="shared" si="3"/>
        <v>0.9553433173212772</v>
      </c>
      <c r="V161" s="7">
        <f t="shared" si="3"/>
        <v>0.95311107162761599</v>
      </c>
      <c r="W161" s="7">
        <f t="shared" si="3"/>
        <v>0.9512246058620174</v>
      </c>
      <c r="X161" s="7">
        <f t="shared" si="3"/>
        <v>0.94901563246103626</v>
      </c>
      <c r="Y161" s="7">
        <f t="shared" si="3"/>
        <v>0.9472601094631613</v>
      </c>
    </row>
    <row r="162" spans="1:25" x14ac:dyDescent="0.25">
      <c r="A162" s="8" t="s">
        <v>81</v>
      </c>
      <c r="B162" s="9">
        <v>995521</v>
      </c>
      <c r="C162" s="9">
        <v>995646</v>
      </c>
      <c r="D162" s="9">
        <v>1003938</v>
      </c>
      <c r="E162" s="9">
        <v>1040234</v>
      </c>
      <c r="F162" s="9">
        <v>1084586</v>
      </c>
      <c r="G162" s="9">
        <v>1121719</v>
      </c>
      <c r="H162" s="9">
        <v>1152827</v>
      </c>
      <c r="I162" s="9">
        <v>1181026</v>
      </c>
      <c r="J162" s="9">
        <v>1196951</v>
      </c>
      <c r="K162" s="9">
        <v>1202300</v>
      </c>
      <c r="L162" s="9">
        <v>1206850</v>
      </c>
      <c r="M162" s="9">
        <v>1208671</v>
      </c>
      <c r="N162" s="7">
        <f t="shared" si="3"/>
        <v>0.96629633368405932</v>
      </c>
      <c r="O162" s="7">
        <f t="shared" si="3"/>
        <v>0.966294795584132</v>
      </c>
      <c r="P162" s="7">
        <f t="shared" si="3"/>
        <v>0.96598725857246359</v>
      </c>
      <c r="Q162" s="7">
        <f t="shared" si="3"/>
        <v>0.96495228271194489</v>
      </c>
      <c r="R162" s="7">
        <f t="shared" si="3"/>
        <v>0.96404131049446196</v>
      </c>
      <c r="S162" s="7">
        <f t="shared" si="3"/>
        <v>0.96317549727160712</v>
      </c>
      <c r="T162" s="7">
        <f t="shared" si="3"/>
        <v>0.96246973567767036</v>
      </c>
      <c r="U162" s="7">
        <f t="shared" si="3"/>
        <v>0.96137568937096807</v>
      </c>
      <c r="V162" s="7">
        <f t="shared" si="3"/>
        <v>0.96031421291125918</v>
      </c>
      <c r="W162" s="7">
        <f t="shared" si="3"/>
        <v>0.95884839301379698</v>
      </c>
      <c r="X162" s="7">
        <f t="shared" si="3"/>
        <v>0.95726133706449901</v>
      </c>
      <c r="Y162" s="7">
        <f t="shared" si="3"/>
        <v>0.95535559730720321</v>
      </c>
    </row>
    <row r="163" spans="1:25" x14ac:dyDescent="0.25">
      <c r="A163" s="8" t="s">
        <v>82</v>
      </c>
      <c r="B163" s="9">
        <v>747245</v>
      </c>
      <c r="C163" s="9">
        <v>747317</v>
      </c>
      <c r="D163" s="9">
        <v>757700</v>
      </c>
      <c r="E163" s="9">
        <v>809081</v>
      </c>
      <c r="F163" s="9">
        <v>832841</v>
      </c>
      <c r="G163" s="9">
        <v>858939</v>
      </c>
      <c r="H163" s="9">
        <v>889651</v>
      </c>
      <c r="I163" s="9">
        <v>922577</v>
      </c>
      <c r="J163" s="9">
        <v>956174</v>
      </c>
      <c r="K163" s="9">
        <v>997043</v>
      </c>
      <c r="L163" s="9">
        <v>1031302</v>
      </c>
      <c r="M163" s="9">
        <v>1060035</v>
      </c>
      <c r="N163" s="7">
        <f t="shared" si="3"/>
        <v>0.9683955564310448</v>
      </c>
      <c r="O163" s="7">
        <f t="shared" si="3"/>
        <v>0.96839850512631787</v>
      </c>
      <c r="P163" s="7">
        <f t="shared" si="3"/>
        <v>0.96818421694890999</v>
      </c>
      <c r="Q163" s="7">
        <f t="shared" si="3"/>
        <v>0.96797507683804129</v>
      </c>
      <c r="R163" s="7">
        <f t="shared" si="3"/>
        <v>0.96701310071047808</v>
      </c>
      <c r="S163" s="7">
        <f t="shared" si="3"/>
        <v>0.96607910489057447</v>
      </c>
      <c r="T163" s="7">
        <f t="shared" si="3"/>
        <v>0.96485466733618419</v>
      </c>
      <c r="U163" s="7">
        <f t="shared" si="3"/>
        <v>0.96381276535285665</v>
      </c>
      <c r="V163" s="7">
        <f t="shared" si="3"/>
        <v>0.96277478391854554</v>
      </c>
      <c r="W163" s="7">
        <f t="shared" si="3"/>
        <v>0.9618814245264361</v>
      </c>
      <c r="X163" s="7">
        <f t="shared" si="3"/>
        <v>0.96097944609375141</v>
      </c>
      <c r="Y163" s="7">
        <f t="shared" si="3"/>
        <v>0.96029579757632966</v>
      </c>
    </row>
    <row r="164" spans="1:25" x14ac:dyDescent="0.25">
      <c r="A164" s="8" t="s">
        <v>83</v>
      </c>
      <c r="B164" s="9">
        <v>496772</v>
      </c>
      <c r="C164" s="9">
        <v>496812</v>
      </c>
      <c r="D164" s="9">
        <v>500208</v>
      </c>
      <c r="E164" s="9">
        <v>517220</v>
      </c>
      <c r="F164" s="9">
        <v>556055</v>
      </c>
      <c r="G164" s="9">
        <v>591765</v>
      </c>
      <c r="H164" s="9">
        <v>631640</v>
      </c>
      <c r="I164" s="9">
        <v>675457</v>
      </c>
      <c r="J164" s="9">
        <v>720195</v>
      </c>
      <c r="K164" s="9">
        <v>739543</v>
      </c>
      <c r="L164" s="9">
        <v>761346</v>
      </c>
      <c r="M164" s="9">
        <v>788098</v>
      </c>
      <c r="N164" s="7">
        <f t="shared" si="3"/>
        <v>0.96967070718900661</v>
      </c>
      <c r="O164" s="7">
        <f t="shared" si="3"/>
        <v>0.96967307504635503</v>
      </c>
      <c r="P164" s="7">
        <f t="shared" si="3"/>
        <v>0.969363412445714</v>
      </c>
      <c r="Q164" s="7">
        <f t="shared" si="3"/>
        <v>0.96796953222229498</v>
      </c>
      <c r="R164" s="7">
        <f t="shared" si="3"/>
        <v>0.96762433438903006</v>
      </c>
      <c r="S164" s="7">
        <f t="shared" si="3"/>
        <v>0.96692679483534472</v>
      </c>
      <c r="T164" s="7">
        <f t="shared" si="3"/>
        <v>0.96660407704797369</v>
      </c>
      <c r="U164" s="7">
        <f t="shared" si="3"/>
        <v>0.96589204486142755</v>
      </c>
      <c r="V164" s="7">
        <f t="shared" si="3"/>
        <v>0.96560300328484283</v>
      </c>
      <c r="W164" s="7">
        <f t="shared" si="3"/>
        <v>0.96446992450315405</v>
      </c>
      <c r="X164" s="7">
        <f t="shared" si="3"/>
        <v>0.96337059372840994</v>
      </c>
      <c r="Y164" s="7">
        <f t="shared" si="3"/>
        <v>0.96211237979668751</v>
      </c>
    </row>
    <row r="165" spans="1:25" x14ac:dyDescent="0.25">
      <c r="A165" s="8" t="s">
        <v>84</v>
      </c>
      <c r="B165" s="9">
        <v>348684</v>
      </c>
      <c r="C165" s="9">
        <v>348711</v>
      </c>
      <c r="D165" s="9">
        <v>351383</v>
      </c>
      <c r="E165" s="9">
        <v>361511</v>
      </c>
      <c r="F165" s="9">
        <v>376149</v>
      </c>
      <c r="G165" s="9">
        <v>394262</v>
      </c>
      <c r="H165" s="9">
        <v>411097</v>
      </c>
      <c r="I165" s="9">
        <v>427426</v>
      </c>
      <c r="J165" s="9">
        <v>442378</v>
      </c>
      <c r="K165" s="9">
        <v>476416</v>
      </c>
      <c r="L165" s="9">
        <v>507255</v>
      </c>
      <c r="M165" s="9">
        <v>541415</v>
      </c>
      <c r="N165" s="7">
        <f t="shared" si="3"/>
        <v>0.96945263866144338</v>
      </c>
      <c r="O165" s="7">
        <f t="shared" si="3"/>
        <v>0.96945493163709562</v>
      </c>
      <c r="P165" s="7">
        <f t="shared" si="3"/>
        <v>0.96934043592084895</v>
      </c>
      <c r="Q165" s="7">
        <f t="shared" si="3"/>
        <v>0.96883994661492534</v>
      </c>
      <c r="R165" s="7">
        <f t="shared" si="3"/>
        <v>0.96838547070378367</v>
      </c>
      <c r="S165" s="7">
        <f t="shared" si="3"/>
        <v>0.96762333907631293</v>
      </c>
      <c r="T165" s="7">
        <f t="shared" si="3"/>
        <v>0.96699354784077307</v>
      </c>
      <c r="U165" s="7">
        <f t="shared" si="3"/>
        <v>0.96623579783073588</v>
      </c>
      <c r="V165" s="7">
        <f t="shared" si="3"/>
        <v>0.96492379907472647</v>
      </c>
      <c r="W165" s="7">
        <f t="shared" si="3"/>
        <v>0.96474857439087613</v>
      </c>
      <c r="X165" s="7">
        <f t="shared" si="3"/>
        <v>0.96405337448614414</v>
      </c>
      <c r="Y165" s="7">
        <f t="shared" si="3"/>
        <v>0.96374915447328136</v>
      </c>
    </row>
    <row r="166" spans="1:25" x14ac:dyDescent="0.25">
      <c r="A166" s="8" t="s">
        <v>85</v>
      </c>
      <c r="B166" s="9">
        <v>234235</v>
      </c>
      <c r="C166" s="9">
        <v>234279</v>
      </c>
      <c r="D166" s="9">
        <v>236203</v>
      </c>
      <c r="E166" s="9">
        <v>245895</v>
      </c>
      <c r="F166" s="9">
        <v>254045</v>
      </c>
      <c r="G166" s="9">
        <v>262032</v>
      </c>
      <c r="H166" s="9">
        <v>271198</v>
      </c>
      <c r="I166" s="9">
        <v>281033</v>
      </c>
      <c r="J166" s="9">
        <v>289824</v>
      </c>
      <c r="K166" s="9">
        <v>301667</v>
      </c>
      <c r="L166" s="9">
        <v>317004</v>
      </c>
      <c r="M166" s="9">
        <v>331089</v>
      </c>
      <c r="N166" s="7">
        <f t="shared" ref="N166:Y179" si="4">B166/B58</f>
        <v>0.97133698532430424</v>
      </c>
      <c r="O166" s="7">
        <f t="shared" si="4"/>
        <v>0.97134221426172618</v>
      </c>
      <c r="P166" s="7">
        <f t="shared" si="4"/>
        <v>0.97115356941686304</v>
      </c>
      <c r="Q166" s="7">
        <f t="shared" si="4"/>
        <v>0.97000765292033864</v>
      </c>
      <c r="R166" s="7">
        <f t="shared" si="4"/>
        <v>0.96858748532125483</v>
      </c>
      <c r="S166" s="7">
        <f t="shared" si="4"/>
        <v>0.96781485229698683</v>
      </c>
      <c r="T166" s="7">
        <f t="shared" si="4"/>
        <v>0.96637613403935374</v>
      </c>
      <c r="U166" s="7">
        <f t="shared" si="4"/>
        <v>0.96556996296219944</v>
      </c>
      <c r="V166" s="7">
        <f t="shared" si="4"/>
        <v>0.96488996903818625</v>
      </c>
      <c r="W166" s="7">
        <f t="shared" si="4"/>
        <v>0.96434690876542417</v>
      </c>
      <c r="X166" s="7">
        <f t="shared" si="4"/>
        <v>0.96369616897606292</v>
      </c>
      <c r="Y166" s="7">
        <f t="shared" si="4"/>
        <v>0.96318761400232156</v>
      </c>
    </row>
    <row r="167" spans="1:25" x14ac:dyDescent="0.25">
      <c r="A167" s="8" t="s">
        <v>86</v>
      </c>
      <c r="B167" s="9">
        <v>144373</v>
      </c>
      <c r="C167" s="9">
        <v>144393</v>
      </c>
      <c r="D167" s="9">
        <v>145462</v>
      </c>
      <c r="E167" s="9">
        <v>148559</v>
      </c>
      <c r="F167" s="9">
        <v>152937</v>
      </c>
      <c r="G167" s="9">
        <v>158455</v>
      </c>
      <c r="H167" s="9">
        <v>164281</v>
      </c>
      <c r="I167" s="9">
        <v>170596</v>
      </c>
      <c r="J167" s="9">
        <v>178405</v>
      </c>
      <c r="K167" s="9">
        <v>184533</v>
      </c>
      <c r="L167" s="9">
        <v>190954</v>
      </c>
      <c r="M167" s="9">
        <v>198073</v>
      </c>
      <c r="N167" s="7">
        <f t="shared" si="4"/>
        <v>0.97177031238431144</v>
      </c>
      <c r="O167" s="7">
        <f t="shared" si="4"/>
        <v>0.97177411213632414</v>
      </c>
      <c r="P167" s="7">
        <f t="shared" si="4"/>
        <v>0.97129426219109116</v>
      </c>
      <c r="Q167" s="7">
        <f t="shared" si="4"/>
        <v>0.97014321071500875</v>
      </c>
      <c r="R167" s="7">
        <f t="shared" si="4"/>
        <v>0.96926236001698496</v>
      </c>
      <c r="S167" s="7">
        <f t="shared" si="4"/>
        <v>0.96830867569863299</v>
      </c>
      <c r="T167" s="7">
        <f t="shared" si="4"/>
        <v>0.96790747549019607</v>
      </c>
      <c r="U167" s="7">
        <f t="shared" si="4"/>
        <v>0.96703720289551109</v>
      </c>
      <c r="V167" s="7">
        <f t="shared" si="4"/>
        <v>0.96557789624658352</v>
      </c>
      <c r="W167" s="7">
        <f t="shared" si="4"/>
        <v>0.96378488199010792</v>
      </c>
      <c r="X167" s="7">
        <f t="shared" si="4"/>
        <v>0.96265899042654557</v>
      </c>
      <c r="Y167" s="7">
        <f t="shared" si="4"/>
        <v>0.9610995196273473</v>
      </c>
    </row>
    <row r="168" spans="1:25" x14ac:dyDescent="0.25">
      <c r="A168" s="8" t="s">
        <v>87</v>
      </c>
      <c r="B168" s="9">
        <v>105558</v>
      </c>
      <c r="C168" s="9">
        <v>105588</v>
      </c>
      <c r="D168" s="9">
        <v>107007</v>
      </c>
      <c r="E168" s="9">
        <v>111868</v>
      </c>
      <c r="F168" s="9">
        <v>117309</v>
      </c>
      <c r="G168" s="9">
        <v>121520</v>
      </c>
      <c r="H168" s="9">
        <v>126668</v>
      </c>
      <c r="I168" s="9">
        <v>132890</v>
      </c>
      <c r="J168" s="9">
        <v>138066</v>
      </c>
      <c r="K168" s="9">
        <v>143479</v>
      </c>
      <c r="L168" s="9">
        <v>149633</v>
      </c>
      <c r="M168" s="9">
        <v>155893</v>
      </c>
      <c r="N168" s="7">
        <f t="shared" si="4"/>
        <v>0.97332435846603538</v>
      </c>
      <c r="O168" s="7">
        <f t="shared" si="4"/>
        <v>0.97333173551128771</v>
      </c>
      <c r="P168" s="7">
        <f t="shared" si="4"/>
        <v>0.97326869554144757</v>
      </c>
      <c r="Q168" s="7">
        <f t="shared" si="4"/>
        <v>0.97236781489304369</v>
      </c>
      <c r="R168" s="7">
        <f t="shared" si="4"/>
        <v>0.97186529141294897</v>
      </c>
      <c r="S168" s="7">
        <f t="shared" si="4"/>
        <v>0.97053726169844023</v>
      </c>
      <c r="T168" s="7">
        <f t="shared" si="4"/>
        <v>0.96904692687852867</v>
      </c>
      <c r="U168" s="7">
        <f t="shared" si="4"/>
        <v>0.96751412429378536</v>
      </c>
      <c r="V168" s="7">
        <f t="shared" si="4"/>
        <v>0.96642237668255604</v>
      </c>
      <c r="W168" s="7">
        <f t="shared" si="4"/>
        <v>0.965551353315657</v>
      </c>
      <c r="X168" s="7">
        <f t="shared" si="4"/>
        <v>0.96425441422863767</v>
      </c>
      <c r="Y168" s="7">
        <f t="shared" si="4"/>
        <v>0.96330740093060041</v>
      </c>
    </row>
    <row r="169" spans="1:25" x14ac:dyDescent="0.25">
      <c r="A169" s="8"/>
      <c r="B169" s="9"/>
      <c r="C169" s="9"/>
      <c r="D169" s="9"/>
      <c r="E169" s="9"/>
      <c r="F169" s="9"/>
      <c r="G169" s="9"/>
      <c r="H169" s="9"/>
      <c r="I169" s="9"/>
      <c r="J169" s="9"/>
      <c r="K169" s="9"/>
      <c r="L169" s="9"/>
      <c r="M169" s="9"/>
      <c r="N169" s="7"/>
      <c r="O169" s="7"/>
      <c r="P169" s="7"/>
      <c r="Q169" s="7"/>
      <c r="R169" s="7"/>
      <c r="S169" s="7"/>
      <c r="T169" s="7"/>
      <c r="U169" s="7"/>
      <c r="V169" s="7"/>
      <c r="W169" s="7"/>
      <c r="X169" s="7"/>
      <c r="Y169" s="7"/>
    </row>
    <row r="170" spans="1:25" x14ac:dyDescent="0.25">
      <c r="A170" s="8" t="s">
        <v>88</v>
      </c>
      <c r="B170" s="9">
        <v>5309037</v>
      </c>
      <c r="C170" s="9">
        <v>5309215</v>
      </c>
      <c r="D170" s="9">
        <v>5295695</v>
      </c>
      <c r="E170" s="9">
        <v>5240065</v>
      </c>
      <c r="F170" s="9">
        <v>5193240</v>
      </c>
      <c r="G170" s="9">
        <v>5163578</v>
      </c>
      <c r="H170" s="9">
        <v>5153674</v>
      </c>
      <c r="I170" s="9">
        <v>5145862</v>
      </c>
      <c r="J170" s="9">
        <v>5135826</v>
      </c>
      <c r="K170" s="9">
        <v>5121969</v>
      </c>
      <c r="L170" s="9">
        <v>5091352</v>
      </c>
      <c r="M170" s="9">
        <v>5068948</v>
      </c>
      <c r="N170" s="7">
        <f t="shared" si="4"/>
        <v>0.9231690159580711</v>
      </c>
      <c r="O170" s="7">
        <f t="shared" si="4"/>
        <v>0.92316882559562319</v>
      </c>
      <c r="P170" s="7">
        <f t="shared" si="4"/>
        <v>0.92284221800196642</v>
      </c>
      <c r="Q170" s="7">
        <f t="shared" si="4"/>
        <v>0.92124215657300768</v>
      </c>
      <c r="R170" s="7">
        <f t="shared" si="4"/>
        <v>0.91949228241149039</v>
      </c>
      <c r="S170" s="7">
        <f t="shared" si="4"/>
        <v>0.91787494229482869</v>
      </c>
      <c r="T170" s="7">
        <f t="shared" si="4"/>
        <v>0.91634946238853399</v>
      </c>
      <c r="U170" s="7">
        <f t="shared" si="4"/>
        <v>0.91490009702183672</v>
      </c>
      <c r="V170" s="7">
        <f t="shared" si="4"/>
        <v>0.91352522044700935</v>
      </c>
      <c r="W170" s="7">
        <f t="shared" si="4"/>
        <v>0.91225941950953915</v>
      </c>
      <c r="X170" s="7">
        <f t="shared" si="4"/>
        <v>0.91096851211964192</v>
      </c>
      <c r="Y170" s="7">
        <f t="shared" si="4"/>
        <v>0.91005775847009629</v>
      </c>
    </row>
    <row r="171" spans="1:25" x14ac:dyDescent="0.25">
      <c r="A171" s="10" t="s">
        <v>89</v>
      </c>
      <c r="B171" s="9">
        <v>1409024</v>
      </c>
      <c r="C171" s="9">
        <v>1409030</v>
      </c>
      <c r="D171" s="9">
        <v>1408882</v>
      </c>
      <c r="E171" s="9">
        <v>1407392</v>
      </c>
      <c r="F171" s="9">
        <v>1395523</v>
      </c>
      <c r="G171" s="9">
        <v>1385218</v>
      </c>
      <c r="H171" s="9">
        <v>1385436</v>
      </c>
      <c r="I171" s="9">
        <v>1388909</v>
      </c>
      <c r="J171" s="9">
        <v>1387518</v>
      </c>
      <c r="K171" s="9">
        <v>1383386</v>
      </c>
      <c r="L171" s="9">
        <v>1373132</v>
      </c>
      <c r="M171" s="9">
        <v>1360183</v>
      </c>
      <c r="N171" s="7">
        <f t="shared" si="4"/>
        <v>0.90966220408237053</v>
      </c>
      <c r="O171" s="7">
        <f t="shared" si="4"/>
        <v>0.90966196673897326</v>
      </c>
      <c r="P171" s="7">
        <f t="shared" si="4"/>
        <v>0.90989008717980846</v>
      </c>
      <c r="Q171" s="7">
        <f t="shared" si="4"/>
        <v>0.91022753877575835</v>
      </c>
      <c r="R171" s="7">
        <f t="shared" si="4"/>
        <v>0.91013220340972756</v>
      </c>
      <c r="S171" s="7">
        <f t="shared" si="4"/>
        <v>0.9101863058559464</v>
      </c>
      <c r="T171" s="7">
        <f t="shared" si="4"/>
        <v>0.90998514268148978</v>
      </c>
      <c r="U171" s="7">
        <f t="shared" si="4"/>
        <v>0.90962848181638967</v>
      </c>
      <c r="V171" s="7">
        <f t="shared" si="4"/>
        <v>0.9081013369041705</v>
      </c>
      <c r="W171" s="7">
        <f t="shared" si="4"/>
        <v>0.90743052353249476</v>
      </c>
      <c r="X171" s="7">
        <f t="shared" si="4"/>
        <v>0.90701032425969841</v>
      </c>
      <c r="Y171" s="7">
        <f t="shared" si="4"/>
        <v>0.90717754344028811</v>
      </c>
    </row>
    <row r="172" spans="1:25" x14ac:dyDescent="0.25">
      <c r="A172" s="10" t="s">
        <v>90</v>
      </c>
      <c r="B172" s="9">
        <v>2596954</v>
      </c>
      <c r="C172" s="9">
        <v>2596976</v>
      </c>
      <c r="D172" s="9">
        <v>2595485</v>
      </c>
      <c r="E172" s="9">
        <v>2585380</v>
      </c>
      <c r="F172" s="9">
        <v>2582107</v>
      </c>
      <c r="G172" s="9">
        <v>2580085</v>
      </c>
      <c r="H172" s="9">
        <v>2561982</v>
      </c>
      <c r="I172" s="9">
        <v>2552170</v>
      </c>
      <c r="J172" s="9">
        <v>2556642</v>
      </c>
      <c r="K172" s="9">
        <v>2563594</v>
      </c>
      <c r="L172" s="9">
        <v>2566574</v>
      </c>
      <c r="M172" s="9">
        <v>2568720</v>
      </c>
      <c r="N172" s="7">
        <f t="shared" si="4"/>
        <v>0.92461231995642101</v>
      </c>
      <c r="O172" s="7">
        <f t="shared" si="4"/>
        <v>0.92461258125593238</v>
      </c>
      <c r="P172" s="7">
        <f t="shared" si="4"/>
        <v>0.92406363917625245</v>
      </c>
      <c r="Q172" s="7">
        <f t="shared" si="4"/>
        <v>0.92184508789401298</v>
      </c>
      <c r="R172" s="7">
        <f t="shared" si="4"/>
        <v>0.91943426157212471</v>
      </c>
      <c r="S172" s="7">
        <f t="shared" si="4"/>
        <v>0.91713203066959093</v>
      </c>
      <c r="T172" s="7">
        <f t="shared" si="4"/>
        <v>0.91481681575095664</v>
      </c>
      <c r="U172" s="7">
        <f t="shared" si="4"/>
        <v>0.9128820829494142</v>
      </c>
      <c r="V172" s="7">
        <f t="shared" si="4"/>
        <v>0.91201969125397975</v>
      </c>
      <c r="W172" s="7">
        <f t="shared" si="4"/>
        <v>0.91097698565979002</v>
      </c>
      <c r="X172" s="7">
        <f t="shared" si="4"/>
        <v>0.90987450368689737</v>
      </c>
      <c r="Y172" s="7">
        <f t="shared" si="4"/>
        <v>0.90908801348810397</v>
      </c>
    </row>
    <row r="173" spans="1:25" x14ac:dyDescent="0.25">
      <c r="A173" s="10" t="s">
        <v>91</v>
      </c>
      <c r="B173" s="9">
        <v>1303059</v>
      </c>
      <c r="C173" s="9">
        <v>1303209</v>
      </c>
      <c r="D173" s="9">
        <v>1291328</v>
      </c>
      <c r="E173" s="9">
        <v>1247293</v>
      </c>
      <c r="F173" s="9">
        <v>1215610</v>
      </c>
      <c r="G173" s="9">
        <v>1198275</v>
      </c>
      <c r="H173" s="9">
        <v>1206256</v>
      </c>
      <c r="I173" s="9">
        <v>1204783</v>
      </c>
      <c r="J173" s="9">
        <v>1191666</v>
      </c>
      <c r="K173" s="9">
        <v>1174989</v>
      </c>
      <c r="L173" s="9">
        <v>1151646</v>
      </c>
      <c r="M173" s="9">
        <v>1140045</v>
      </c>
      <c r="N173" s="7">
        <f t="shared" si="4"/>
        <v>0.93527581491995249</v>
      </c>
      <c r="O173" s="7">
        <f t="shared" si="4"/>
        <v>0.93527338544092542</v>
      </c>
      <c r="P173" s="7">
        <f t="shared" si="4"/>
        <v>0.93487779450944053</v>
      </c>
      <c r="Q173" s="7">
        <f t="shared" si="4"/>
        <v>0.93271311638452559</v>
      </c>
      <c r="R173" s="7">
        <f t="shared" si="4"/>
        <v>0.93060411449796709</v>
      </c>
      <c r="S173" s="7">
        <f t="shared" si="4"/>
        <v>0.92856207423227166</v>
      </c>
      <c r="T173" s="7">
        <f t="shared" si="4"/>
        <v>0.92709549439595174</v>
      </c>
      <c r="U173" s="7">
        <f t="shared" si="4"/>
        <v>0.92541643559093678</v>
      </c>
      <c r="V173" s="7">
        <f t="shared" si="4"/>
        <v>0.92321530115945571</v>
      </c>
      <c r="W173" s="7">
        <f t="shared" si="4"/>
        <v>0.92085725951881425</v>
      </c>
      <c r="X173" s="7">
        <f t="shared" si="4"/>
        <v>0.91820665043365113</v>
      </c>
      <c r="Y173" s="7">
        <f t="shared" si="4"/>
        <v>0.91572748061987486</v>
      </c>
    </row>
    <row r="174" spans="1:25" x14ac:dyDescent="0.25">
      <c r="A174" s="8" t="s">
        <v>92</v>
      </c>
      <c r="B174" s="9">
        <v>11430252</v>
      </c>
      <c r="C174" s="9">
        <v>11432582</v>
      </c>
      <c r="D174" s="9">
        <v>11480221</v>
      </c>
      <c r="E174" s="9">
        <v>11675815</v>
      </c>
      <c r="F174" s="9">
        <v>11842800</v>
      </c>
      <c r="G174" s="9">
        <v>11982595</v>
      </c>
      <c r="H174" s="9">
        <v>12101545</v>
      </c>
      <c r="I174" s="9">
        <v>12214944</v>
      </c>
      <c r="J174" s="9">
        <v>12325090</v>
      </c>
      <c r="K174" s="9">
        <v>12426244</v>
      </c>
      <c r="L174" s="9">
        <v>12516998</v>
      </c>
      <c r="M174" s="9">
        <v>12590896</v>
      </c>
      <c r="N174" s="7">
        <f t="shared" si="4"/>
        <v>0.94589884103879085</v>
      </c>
      <c r="O174" s="7">
        <f t="shared" si="4"/>
        <v>0.9459057488317848</v>
      </c>
      <c r="P174" s="7">
        <f t="shared" si="4"/>
        <v>0.94570388505470648</v>
      </c>
      <c r="Q174" s="7">
        <f t="shared" si="4"/>
        <v>0.94479298421023283</v>
      </c>
      <c r="R174" s="7">
        <f t="shared" si="4"/>
        <v>0.94378461551702786</v>
      </c>
      <c r="S174" s="7">
        <f t="shared" si="4"/>
        <v>0.94275743407418178</v>
      </c>
      <c r="T174" s="7">
        <f t="shared" si="4"/>
        <v>0.94171028394543044</v>
      </c>
      <c r="U174" s="7">
        <f t="shared" si="4"/>
        <v>0.9406076869446135</v>
      </c>
      <c r="V174" s="7">
        <f t="shared" si="4"/>
        <v>0.93945459437581413</v>
      </c>
      <c r="W174" s="7">
        <f t="shared" si="4"/>
        <v>0.93830448250949006</v>
      </c>
      <c r="X174" s="7">
        <f t="shared" si="4"/>
        <v>0.93709793666977781</v>
      </c>
      <c r="Y174" s="7">
        <f t="shared" si="4"/>
        <v>0.93606735755763726</v>
      </c>
    </row>
    <row r="175" spans="1:25" x14ac:dyDescent="0.25">
      <c r="A175" s="10" t="s">
        <v>93</v>
      </c>
      <c r="B175" s="9">
        <v>2193029</v>
      </c>
      <c r="C175" s="9">
        <v>2193452</v>
      </c>
      <c r="D175" s="9">
        <v>2212833</v>
      </c>
      <c r="E175" s="9">
        <v>2289073</v>
      </c>
      <c r="F175" s="9">
        <v>2349056</v>
      </c>
      <c r="G175" s="9">
        <v>2376698</v>
      </c>
      <c r="H175" s="9">
        <v>2365017</v>
      </c>
      <c r="I175" s="9">
        <v>2328322</v>
      </c>
      <c r="J175" s="9">
        <v>2283111</v>
      </c>
      <c r="K175" s="9">
        <v>2234702</v>
      </c>
      <c r="L175" s="9">
        <v>2196617</v>
      </c>
      <c r="M175" s="9">
        <v>2160992</v>
      </c>
      <c r="N175" s="7">
        <f t="shared" si="4"/>
        <v>0.93264820957727312</v>
      </c>
      <c r="O175" s="7">
        <f t="shared" si="4"/>
        <v>0.93265635782812806</v>
      </c>
      <c r="P175" s="7">
        <f t="shared" si="4"/>
        <v>0.93282362106207439</v>
      </c>
      <c r="Q175" s="7">
        <f t="shared" si="4"/>
        <v>0.93347766637210117</v>
      </c>
      <c r="R175" s="7">
        <f t="shared" si="4"/>
        <v>0.93357396102133494</v>
      </c>
      <c r="S175" s="7">
        <f t="shared" si="4"/>
        <v>0.93338543466649915</v>
      </c>
      <c r="T175" s="7">
        <f t="shared" si="4"/>
        <v>0.93273436310673641</v>
      </c>
      <c r="U175" s="7">
        <f t="shared" si="4"/>
        <v>0.93177120496811883</v>
      </c>
      <c r="V175" s="7">
        <f t="shared" si="4"/>
        <v>0.93065054324033258</v>
      </c>
      <c r="W175" s="7">
        <f t="shared" si="4"/>
        <v>0.92898684113162777</v>
      </c>
      <c r="X175" s="7">
        <f t="shared" si="4"/>
        <v>0.92718962751038048</v>
      </c>
      <c r="Y175" s="7">
        <f t="shared" si="4"/>
        <v>0.92539871300157883</v>
      </c>
    </row>
    <row r="176" spans="1:25" x14ac:dyDescent="0.25">
      <c r="A176" s="10" t="s">
        <v>94</v>
      </c>
      <c r="B176" s="9">
        <v>4943198</v>
      </c>
      <c r="C176" s="9">
        <v>4944388</v>
      </c>
      <c r="D176" s="9">
        <v>4951115</v>
      </c>
      <c r="E176" s="9">
        <v>4980777</v>
      </c>
      <c r="F176" s="9">
        <v>5036011</v>
      </c>
      <c r="G176" s="9">
        <v>5102896</v>
      </c>
      <c r="H176" s="9">
        <v>5195802</v>
      </c>
      <c r="I176" s="9">
        <v>5300074</v>
      </c>
      <c r="J176" s="9">
        <v>5415296</v>
      </c>
      <c r="K176" s="9">
        <v>5536259</v>
      </c>
      <c r="L176" s="9">
        <v>5655663</v>
      </c>
      <c r="M176" s="9">
        <v>5772405</v>
      </c>
      <c r="N176" s="7">
        <f t="shared" si="4"/>
        <v>0.93740266990714716</v>
      </c>
      <c r="O176" s="7">
        <f t="shared" si="4"/>
        <v>0.93741323825453093</v>
      </c>
      <c r="P176" s="7">
        <f t="shared" si="4"/>
        <v>0.93708946507648427</v>
      </c>
      <c r="Q176" s="7">
        <f t="shared" si="4"/>
        <v>0.93555799864647005</v>
      </c>
      <c r="R176" s="7">
        <f t="shared" si="4"/>
        <v>0.93429469994846182</v>
      </c>
      <c r="S176" s="7">
        <f t="shared" si="4"/>
        <v>0.93315114906291652</v>
      </c>
      <c r="T176" s="7">
        <f t="shared" si="4"/>
        <v>0.93217621385324767</v>
      </c>
      <c r="U176" s="7">
        <f t="shared" si="4"/>
        <v>0.9311941467007373</v>
      </c>
      <c r="V176" s="7">
        <f t="shared" si="4"/>
        <v>0.93017426888691623</v>
      </c>
      <c r="W176" s="7">
        <f t="shared" si="4"/>
        <v>0.92945129850997599</v>
      </c>
      <c r="X176" s="7">
        <f t="shared" si="4"/>
        <v>0.92879727216876085</v>
      </c>
      <c r="Y176" s="7">
        <f t="shared" si="4"/>
        <v>0.92854262334136395</v>
      </c>
    </row>
    <row r="177" spans="1:25" x14ac:dyDescent="0.25">
      <c r="A177" s="10" t="s">
        <v>95</v>
      </c>
      <c r="B177" s="9">
        <v>4294025</v>
      </c>
      <c r="C177" s="9">
        <v>4294742</v>
      </c>
      <c r="D177" s="9">
        <v>4316273</v>
      </c>
      <c r="E177" s="9">
        <v>4405965</v>
      </c>
      <c r="F177" s="9">
        <v>4457733</v>
      </c>
      <c r="G177" s="9">
        <v>4503001</v>
      </c>
      <c r="H177" s="9">
        <v>4540726</v>
      </c>
      <c r="I177" s="9">
        <v>4586548</v>
      </c>
      <c r="J177" s="9">
        <v>4626683</v>
      </c>
      <c r="K177" s="9">
        <v>4655283</v>
      </c>
      <c r="L177" s="9">
        <v>4664718</v>
      </c>
      <c r="M177" s="9">
        <v>4657499</v>
      </c>
      <c r="N177" s="7">
        <f t="shared" si="4"/>
        <v>0.96293290522611186</v>
      </c>
      <c r="O177" s="7">
        <f t="shared" si="4"/>
        <v>0.96293562562401191</v>
      </c>
      <c r="P177" s="7">
        <f t="shared" si="4"/>
        <v>0.962669691583797</v>
      </c>
      <c r="Q177" s="7">
        <f t="shared" si="4"/>
        <v>0.9615788787936127</v>
      </c>
      <c r="R177" s="7">
        <f t="shared" si="4"/>
        <v>0.96033935746475907</v>
      </c>
      <c r="S177" s="7">
        <f t="shared" si="4"/>
        <v>0.95902781904173484</v>
      </c>
      <c r="T177" s="7">
        <f t="shared" si="4"/>
        <v>0.9577190358197144</v>
      </c>
      <c r="U177" s="7">
        <f t="shared" si="4"/>
        <v>0.95638420699136328</v>
      </c>
      <c r="V177" s="7">
        <f t="shared" si="4"/>
        <v>0.95506589105681661</v>
      </c>
      <c r="W177" s="7">
        <f t="shared" si="4"/>
        <v>0.95369952485910992</v>
      </c>
      <c r="X177" s="7">
        <f t="shared" si="4"/>
        <v>0.95220732551965803</v>
      </c>
      <c r="Y177" s="7">
        <f t="shared" si="4"/>
        <v>0.95070130438492317</v>
      </c>
    </row>
    <row r="178" spans="1:25" x14ac:dyDescent="0.25">
      <c r="A178" s="8" t="s">
        <v>96</v>
      </c>
      <c r="B178" s="9">
        <v>1329622</v>
      </c>
      <c r="C178" s="9">
        <v>1329783</v>
      </c>
      <c r="D178" s="9">
        <v>1340263</v>
      </c>
      <c r="E178" s="9">
        <v>1385053</v>
      </c>
      <c r="F178" s="9">
        <v>1456495</v>
      </c>
      <c r="G178" s="9">
        <v>1528034</v>
      </c>
      <c r="H178" s="9">
        <v>1604884</v>
      </c>
      <c r="I178" s="9">
        <v>1687402</v>
      </c>
      <c r="J178" s="9">
        <v>1768868</v>
      </c>
      <c r="K178" s="9">
        <v>1845638</v>
      </c>
      <c r="L178" s="9">
        <v>1926192</v>
      </c>
      <c r="M178" s="9">
        <v>2014568</v>
      </c>
      <c r="N178" s="7">
        <f t="shared" si="4"/>
        <v>0.97042358989479949</v>
      </c>
      <c r="O178" s="7">
        <f t="shared" si="4"/>
        <v>0.97042706488400043</v>
      </c>
      <c r="P178" s="7">
        <f t="shared" si="4"/>
        <v>0.9701926974750984</v>
      </c>
      <c r="Q178" s="7">
        <f t="shared" si="4"/>
        <v>0.96914527456549315</v>
      </c>
      <c r="R178" s="7">
        <f t="shared" si="4"/>
        <v>0.96850116200589809</v>
      </c>
      <c r="S178" s="7">
        <f t="shared" si="4"/>
        <v>0.96768828971233445</v>
      </c>
      <c r="T178" s="7">
        <f t="shared" si="4"/>
        <v>0.96699098855915766</v>
      </c>
      <c r="U178" s="7">
        <f t="shared" si="4"/>
        <v>0.96616867679594709</v>
      </c>
      <c r="V178" s="7">
        <f t="shared" si="4"/>
        <v>0.96537752680091271</v>
      </c>
      <c r="W178" s="7">
        <f t="shared" si="4"/>
        <v>0.96453716130057232</v>
      </c>
      <c r="X178" s="7">
        <f t="shared" si="4"/>
        <v>0.96360189099277116</v>
      </c>
      <c r="Y178" s="7">
        <f t="shared" si="4"/>
        <v>0.96272108505445675</v>
      </c>
    </row>
    <row r="179" spans="1:25" x14ac:dyDescent="0.25">
      <c r="A179" s="8" t="s">
        <v>87</v>
      </c>
      <c r="B179" s="9">
        <v>105558</v>
      </c>
      <c r="C179" s="9">
        <v>105588</v>
      </c>
      <c r="D179" s="9">
        <v>107007</v>
      </c>
      <c r="E179" s="9">
        <v>111868</v>
      </c>
      <c r="F179" s="9">
        <v>117309</v>
      </c>
      <c r="G179" s="9">
        <v>121520</v>
      </c>
      <c r="H179" s="9">
        <v>126668</v>
      </c>
      <c r="I179" s="9">
        <v>132890</v>
      </c>
      <c r="J179" s="9">
        <v>138066</v>
      </c>
      <c r="K179" s="9">
        <v>143479</v>
      </c>
      <c r="L179" s="9">
        <v>149633</v>
      </c>
      <c r="M179" s="9">
        <v>155893</v>
      </c>
      <c r="N179" s="7">
        <f t="shared" si="4"/>
        <v>0.97332435846603538</v>
      </c>
      <c r="O179" s="7">
        <f t="shared" si="4"/>
        <v>0.97333173551128771</v>
      </c>
      <c r="P179" s="7">
        <f t="shared" si="4"/>
        <v>0.97326869554144757</v>
      </c>
      <c r="Q179" s="7">
        <f t="shared" si="4"/>
        <v>0.97236781489304369</v>
      </c>
      <c r="R179" s="7">
        <f t="shared" si="4"/>
        <v>0.97186529141294897</v>
      </c>
      <c r="S179" s="7">
        <f t="shared" si="4"/>
        <v>0.97053726169844023</v>
      </c>
      <c r="T179" s="7">
        <f t="shared" si="4"/>
        <v>0.96904692687852867</v>
      </c>
      <c r="U179" s="7">
        <f t="shared" si="4"/>
        <v>0.96751412429378536</v>
      </c>
      <c r="V179" s="7">
        <f t="shared" si="4"/>
        <v>0.96642237668255604</v>
      </c>
      <c r="W179" s="7">
        <f t="shared" si="4"/>
        <v>0.965551353315657</v>
      </c>
      <c r="X179" s="7">
        <f t="shared" si="4"/>
        <v>0.96425441422863767</v>
      </c>
      <c r="Y179" s="7">
        <f t="shared" si="4"/>
        <v>0.96330740093060041</v>
      </c>
    </row>
    <row r="180" spans="1:25" x14ac:dyDescent="0.25">
      <c r="A180" s="8"/>
      <c r="B180" s="9"/>
      <c r="C180" s="9"/>
      <c r="D180" s="9"/>
      <c r="E180" s="9"/>
      <c r="F180" s="9"/>
      <c r="G180" s="9"/>
      <c r="H180" s="9"/>
      <c r="I180" s="9"/>
      <c r="J180" s="9"/>
      <c r="K180" s="9"/>
      <c r="L180" s="9"/>
      <c r="M180" s="9"/>
      <c r="N180" s="7"/>
      <c r="O180" s="7"/>
      <c r="P180" s="7"/>
      <c r="Q180" s="7"/>
      <c r="R180" s="7"/>
      <c r="S180" s="7"/>
      <c r="T180" s="7"/>
      <c r="U180" s="7"/>
      <c r="V180" s="7"/>
      <c r="W180" s="7"/>
      <c r="X180" s="7"/>
      <c r="Y180" s="7"/>
    </row>
    <row r="181" spans="1:25" x14ac:dyDescent="0.25">
      <c r="A181" s="8" t="s">
        <v>97</v>
      </c>
      <c r="B181" s="9">
        <v>13441511</v>
      </c>
      <c r="C181" s="9">
        <v>13444103</v>
      </c>
      <c r="D181" s="9">
        <v>13497831</v>
      </c>
      <c r="E181" s="9">
        <v>13711412</v>
      </c>
      <c r="F181" s="9">
        <v>13917060</v>
      </c>
      <c r="G181" s="9">
        <v>14111545</v>
      </c>
      <c r="H181" s="9">
        <v>14308806</v>
      </c>
      <c r="I181" s="9">
        <v>14504477</v>
      </c>
      <c r="J181" s="9">
        <v>14702617</v>
      </c>
      <c r="K181" s="9">
        <v>14879228</v>
      </c>
      <c r="L181" s="9">
        <v>15030255</v>
      </c>
      <c r="M181" s="9">
        <v>15176760</v>
      </c>
      <c r="N181" s="7">
        <f t="shared" ref="N181:Y196" si="5">B181/B73</f>
        <v>0.94780975845202831</v>
      </c>
      <c r="O181" s="7">
        <f t="shared" si="5"/>
        <v>0.94781588768087077</v>
      </c>
      <c r="P181" s="7">
        <f t="shared" si="5"/>
        <v>0.94761726875423558</v>
      </c>
      <c r="Q181" s="7">
        <f t="shared" si="5"/>
        <v>0.9467018914895845</v>
      </c>
      <c r="R181" s="7">
        <f t="shared" si="5"/>
        <v>0.94577460012534165</v>
      </c>
      <c r="S181" s="7">
        <f t="shared" si="5"/>
        <v>0.94482567732265588</v>
      </c>
      <c r="T181" s="7">
        <f t="shared" si="5"/>
        <v>0.94389858820304051</v>
      </c>
      <c r="U181" s="7">
        <f t="shared" si="5"/>
        <v>0.9429153236708494</v>
      </c>
      <c r="V181" s="7">
        <f t="shared" si="5"/>
        <v>0.94188695050598836</v>
      </c>
      <c r="W181" s="7">
        <f t="shared" si="5"/>
        <v>0.94084883764678207</v>
      </c>
      <c r="X181" s="7">
        <f t="shared" si="5"/>
        <v>0.93973869955250311</v>
      </c>
      <c r="Y181" s="7">
        <f t="shared" si="5"/>
        <v>0.93880098551847047</v>
      </c>
    </row>
    <row r="182" spans="1:25" x14ac:dyDescent="0.25">
      <c r="A182" s="8" t="s">
        <v>98</v>
      </c>
      <c r="B182" s="9">
        <v>12759874</v>
      </c>
      <c r="C182" s="9">
        <v>12762365</v>
      </c>
      <c r="D182" s="9">
        <v>12820484</v>
      </c>
      <c r="E182" s="9">
        <v>13060868</v>
      </c>
      <c r="F182" s="9">
        <v>13299295</v>
      </c>
      <c r="G182" s="9">
        <v>13510629</v>
      </c>
      <c r="H182" s="9">
        <v>13706429</v>
      </c>
      <c r="I182" s="9">
        <v>13902346</v>
      </c>
      <c r="J182" s="9">
        <v>14093958</v>
      </c>
      <c r="K182" s="9">
        <v>14271882</v>
      </c>
      <c r="L182" s="9">
        <v>14443190</v>
      </c>
      <c r="M182" s="9">
        <v>14605464</v>
      </c>
      <c r="N182" s="7">
        <f t="shared" si="5"/>
        <v>0.94839639525538466</v>
      </c>
      <c r="O182" s="7">
        <f t="shared" si="5"/>
        <v>0.94840277622444091</v>
      </c>
      <c r="P182" s="7">
        <f t="shared" si="5"/>
        <v>0.94820594669834135</v>
      </c>
      <c r="Q182" s="7">
        <f t="shared" si="5"/>
        <v>0.94731728290903694</v>
      </c>
      <c r="R182" s="7">
        <f t="shared" si="5"/>
        <v>0.94642980281833267</v>
      </c>
      <c r="S182" s="7">
        <f t="shared" si="5"/>
        <v>0.94551246454230897</v>
      </c>
      <c r="T182" s="7">
        <f t="shared" si="5"/>
        <v>0.94460186167439597</v>
      </c>
      <c r="U182" s="7">
        <f t="shared" si="5"/>
        <v>0.94363781174330807</v>
      </c>
      <c r="V182" s="7">
        <f t="shared" si="5"/>
        <v>0.94263140480788932</v>
      </c>
      <c r="W182" s="7">
        <f t="shared" si="5"/>
        <v>0.94161627341722443</v>
      </c>
      <c r="X182" s="7">
        <f t="shared" si="5"/>
        <v>0.940548026936191</v>
      </c>
      <c r="Y182" s="7">
        <f t="shared" si="5"/>
        <v>0.93965569098334267</v>
      </c>
    </row>
    <row r="183" spans="1:25" x14ac:dyDescent="0.25">
      <c r="A183" s="8" t="s">
        <v>99</v>
      </c>
      <c r="B183" s="9">
        <v>8137014</v>
      </c>
      <c r="C183" s="9">
        <v>8138753</v>
      </c>
      <c r="D183" s="9">
        <v>8157172</v>
      </c>
      <c r="E183" s="9">
        <v>8219283</v>
      </c>
      <c r="F183" s="9">
        <v>8301595</v>
      </c>
      <c r="G183" s="9">
        <v>8380536</v>
      </c>
      <c r="H183" s="9">
        <v>8461639</v>
      </c>
      <c r="I183" s="9">
        <v>8537025</v>
      </c>
      <c r="J183" s="9">
        <v>8604280</v>
      </c>
      <c r="K183" s="9">
        <v>8665104</v>
      </c>
      <c r="L183" s="9">
        <v>8721008</v>
      </c>
      <c r="M183" s="9">
        <v>8788422</v>
      </c>
      <c r="N183" s="7">
        <f t="shared" si="5"/>
        <v>0.93597061032034368</v>
      </c>
      <c r="O183" s="7">
        <f t="shared" si="5"/>
        <v>0.9359790023373159</v>
      </c>
      <c r="P183" s="7">
        <f t="shared" si="5"/>
        <v>0.93576467179121914</v>
      </c>
      <c r="Q183" s="7">
        <f t="shared" si="5"/>
        <v>0.93474405566920549</v>
      </c>
      <c r="R183" s="7">
        <f t="shared" si="5"/>
        <v>0.93373761277917466</v>
      </c>
      <c r="S183" s="7">
        <f t="shared" si="5"/>
        <v>0.93279549277113039</v>
      </c>
      <c r="T183" s="7">
        <f t="shared" si="5"/>
        <v>0.93183299104831718</v>
      </c>
      <c r="U183" s="7">
        <f t="shared" si="5"/>
        <v>0.93081533820433526</v>
      </c>
      <c r="V183" s="7">
        <f t="shared" si="5"/>
        <v>0.92966538753597416</v>
      </c>
      <c r="W183" s="7">
        <f t="shared" si="5"/>
        <v>0.9285611258076456</v>
      </c>
      <c r="X183" s="7">
        <f t="shared" si="5"/>
        <v>0.92741389792416229</v>
      </c>
      <c r="Y183" s="7">
        <f t="shared" si="5"/>
        <v>0.92660752042750949</v>
      </c>
    </row>
    <row r="184" spans="1:25" x14ac:dyDescent="0.25">
      <c r="A184" s="8"/>
      <c r="B184" s="9"/>
      <c r="C184" s="9"/>
      <c r="D184" s="9"/>
      <c r="E184" s="9"/>
      <c r="F184" s="9"/>
      <c r="G184" s="9"/>
      <c r="H184" s="9"/>
      <c r="I184" s="9"/>
      <c r="J184" s="9"/>
      <c r="K184" s="9"/>
      <c r="L184" s="9"/>
      <c r="M184" s="9"/>
      <c r="N184" s="7"/>
      <c r="O184" s="7"/>
      <c r="P184" s="7"/>
      <c r="Q184" s="7"/>
      <c r="R184" s="7"/>
      <c r="S184" s="7"/>
      <c r="T184" s="7"/>
      <c r="U184" s="7"/>
      <c r="V184" s="7"/>
      <c r="W184" s="7"/>
      <c r="X184" s="7"/>
      <c r="Y184" s="7"/>
    </row>
    <row r="185" spans="1:25" x14ac:dyDescent="0.25">
      <c r="A185" s="11" t="s">
        <v>100</v>
      </c>
      <c r="B185" s="12">
        <v>30.9</v>
      </c>
      <c r="C185" s="12">
        <v>30.9</v>
      </c>
      <c r="D185" s="12">
        <v>30.9</v>
      </c>
      <c r="E185" s="12">
        <v>31.1</v>
      </c>
      <c r="F185" s="12">
        <v>31.3</v>
      </c>
      <c r="G185" s="12">
        <v>31.5</v>
      </c>
      <c r="H185" s="12">
        <v>31.7</v>
      </c>
      <c r="I185" s="12">
        <v>31.9</v>
      </c>
      <c r="J185" s="12">
        <v>32.1</v>
      </c>
      <c r="K185" s="12">
        <v>32.299999999999997</v>
      </c>
      <c r="L185" s="12">
        <v>32.5</v>
      </c>
      <c r="M185" s="12">
        <v>32.700000000000003</v>
      </c>
      <c r="N185" s="7"/>
      <c r="O185" s="7"/>
      <c r="P185" s="7"/>
      <c r="Q185" s="7"/>
      <c r="R185" s="7"/>
      <c r="S185" s="7"/>
      <c r="T185" s="7"/>
      <c r="U185" s="7"/>
      <c r="V185" s="7"/>
      <c r="W185" s="7"/>
      <c r="X185" s="7"/>
      <c r="Y185" s="7"/>
    </row>
    <row r="186" spans="1:25" s="15" customFormat="1" x14ac:dyDescent="0.25">
      <c r="A186" s="13" t="s">
        <v>101</v>
      </c>
      <c r="B186" s="14">
        <v>19853611</v>
      </c>
      <c r="C186" s="14">
        <v>19854674</v>
      </c>
      <c r="D186" s="14">
        <v>19897292</v>
      </c>
      <c r="E186" s="14">
        <v>20078445</v>
      </c>
      <c r="F186" s="14">
        <v>20263615</v>
      </c>
      <c r="G186" s="14">
        <v>20443110</v>
      </c>
      <c r="H186" s="14">
        <v>20628654</v>
      </c>
      <c r="I186" s="14">
        <v>20814370</v>
      </c>
      <c r="J186" s="14">
        <v>21001515</v>
      </c>
      <c r="K186" s="14">
        <v>21174582</v>
      </c>
      <c r="L186" s="14">
        <v>21326162</v>
      </c>
      <c r="M186" s="14">
        <v>21473076</v>
      </c>
      <c r="N186" s="7">
        <f t="shared" si="5"/>
        <v>0.9433618293994539</v>
      </c>
      <c r="O186" s="7">
        <f t="shared" si="5"/>
        <v>0.94336370391909796</v>
      </c>
      <c r="P186" s="7">
        <f t="shared" si="5"/>
        <v>0.94317202912399678</v>
      </c>
      <c r="Q186" s="7">
        <f t="shared" si="5"/>
        <v>0.94228335002793284</v>
      </c>
      <c r="R186" s="7">
        <f t="shared" si="5"/>
        <v>0.94138468220392824</v>
      </c>
      <c r="S186" s="7">
        <f t="shared" si="5"/>
        <v>0.94047215468910228</v>
      </c>
      <c r="T186" s="7">
        <f t="shared" si="5"/>
        <v>0.93955746278884222</v>
      </c>
      <c r="U186" s="7">
        <f t="shared" si="5"/>
        <v>0.93862983404486167</v>
      </c>
      <c r="V186" s="7">
        <f t="shared" si="5"/>
        <v>0.9377149891411507</v>
      </c>
      <c r="W186" s="7">
        <f t="shared" si="5"/>
        <v>0.93681428983451709</v>
      </c>
      <c r="X186" s="7">
        <f t="shared" si="5"/>
        <v>0.9358941923611761</v>
      </c>
      <c r="Y186" s="7">
        <f t="shared" si="5"/>
        <v>0.93516738666127563</v>
      </c>
    </row>
    <row r="187" spans="1:25" x14ac:dyDescent="0.25">
      <c r="A187" s="8" t="s">
        <v>56</v>
      </c>
      <c r="B187" s="9">
        <v>1371293</v>
      </c>
      <c r="C187" s="9">
        <v>1371300</v>
      </c>
      <c r="D187" s="9">
        <v>1370668</v>
      </c>
      <c r="E187" s="9">
        <v>1367401</v>
      </c>
      <c r="F187" s="9">
        <v>1356736</v>
      </c>
      <c r="G187" s="9">
        <v>1345441</v>
      </c>
      <c r="H187" s="9">
        <v>1345324</v>
      </c>
      <c r="I187" s="9">
        <v>1349038</v>
      </c>
      <c r="J187" s="9">
        <v>1350761</v>
      </c>
      <c r="K187" s="9">
        <v>1348226</v>
      </c>
      <c r="L187" s="9">
        <v>1338744</v>
      </c>
      <c r="M187" s="9">
        <v>1324206</v>
      </c>
      <c r="N187" s="7">
        <f t="shared" si="5"/>
        <v>0.91036512380245516</v>
      </c>
      <c r="O187" s="7">
        <f t="shared" si="5"/>
        <v>0.9103655403440708</v>
      </c>
      <c r="P187" s="7">
        <f t="shared" si="5"/>
        <v>0.91053836414147515</v>
      </c>
      <c r="Q187" s="7">
        <f t="shared" si="5"/>
        <v>0.9106299351557906</v>
      </c>
      <c r="R187" s="7">
        <f t="shared" si="5"/>
        <v>0.91048224683903201</v>
      </c>
      <c r="S187" s="7">
        <f t="shared" si="5"/>
        <v>0.9103383927949189</v>
      </c>
      <c r="T187" s="7">
        <f t="shared" si="5"/>
        <v>0.91029618437550108</v>
      </c>
      <c r="U187" s="7">
        <f t="shared" si="5"/>
        <v>0.90999529837763671</v>
      </c>
      <c r="V187" s="7">
        <f t="shared" si="5"/>
        <v>0.90891173719661134</v>
      </c>
      <c r="W187" s="7">
        <f t="shared" si="5"/>
        <v>0.90819658216959276</v>
      </c>
      <c r="X187" s="7">
        <f t="shared" si="5"/>
        <v>0.90778552907096588</v>
      </c>
      <c r="Y187" s="7">
        <f t="shared" si="5"/>
        <v>0.90773587350159479</v>
      </c>
    </row>
    <row r="188" spans="1:25" x14ac:dyDescent="0.25">
      <c r="A188" s="8" t="s">
        <v>71</v>
      </c>
      <c r="B188" s="9">
        <v>1366067</v>
      </c>
      <c r="C188" s="9">
        <v>1366075</v>
      </c>
      <c r="D188" s="9">
        <v>1362425</v>
      </c>
      <c r="E188" s="9">
        <v>1356549</v>
      </c>
      <c r="F188" s="9">
        <v>1366290</v>
      </c>
      <c r="G188" s="9">
        <v>1381996</v>
      </c>
      <c r="H188" s="9">
        <v>1387795</v>
      </c>
      <c r="I188" s="9">
        <v>1389909</v>
      </c>
      <c r="J188" s="9">
        <v>1388778</v>
      </c>
      <c r="K188" s="9">
        <v>1380139</v>
      </c>
      <c r="L188" s="9">
        <v>1369444</v>
      </c>
      <c r="M188" s="9">
        <v>1369040</v>
      </c>
      <c r="N188" s="7">
        <f t="shared" si="5"/>
        <v>0.9208474076990123</v>
      </c>
      <c r="O188" s="7">
        <f t="shared" si="5"/>
        <v>0.92084783454230101</v>
      </c>
      <c r="P188" s="7">
        <f t="shared" si="5"/>
        <v>0.9202900508636005</v>
      </c>
      <c r="Q188" s="7">
        <f t="shared" si="5"/>
        <v>0.91760334586748438</v>
      </c>
      <c r="R188" s="7">
        <f t="shared" si="5"/>
        <v>0.91535316356220564</v>
      </c>
      <c r="S188" s="7">
        <f t="shared" si="5"/>
        <v>0.91312954583897155</v>
      </c>
      <c r="T188" s="7">
        <f t="shared" si="5"/>
        <v>0.91111687390853346</v>
      </c>
      <c r="U188" s="7">
        <f t="shared" si="5"/>
        <v>0.90985972841200102</v>
      </c>
      <c r="V188" s="7">
        <f t="shared" si="5"/>
        <v>0.90994793007809505</v>
      </c>
      <c r="W188" s="7">
        <f t="shared" si="5"/>
        <v>0.90982019017282201</v>
      </c>
      <c r="X188" s="7">
        <f t="shared" si="5"/>
        <v>0.9096460969970156</v>
      </c>
      <c r="Y188" s="7">
        <f t="shared" si="5"/>
        <v>0.90975240705213611</v>
      </c>
    </row>
    <row r="189" spans="1:25" x14ac:dyDescent="0.25">
      <c r="A189" s="8" t="s">
        <v>72</v>
      </c>
      <c r="B189" s="9">
        <v>1442038</v>
      </c>
      <c r="C189" s="9">
        <v>1442056</v>
      </c>
      <c r="D189" s="9">
        <v>1441827</v>
      </c>
      <c r="E189" s="9">
        <v>1440002</v>
      </c>
      <c r="F189" s="9">
        <v>1429194</v>
      </c>
      <c r="G189" s="9">
        <v>1413916</v>
      </c>
      <c r="H189" s="9">
        <v>1401741</v>
      </c>
      <c r="I189" s="9">
        <v>1383543</v>
      </c>
      <c r="J189" s="9">
        <v>1378851</v>
      </c>
      <c r="K189" s="9">
        <v>1389389</v>
      </c>
      <c r="L189" s="9">
        <v>1404845</v>
      </c>
      <c r="M189" s="9">
        <v>1410180</v>
      </c>
      <c r="N189" s="7">
        <f t="shared" si="5"/>
        <v>0.92992712968336877</v>
      </c>
      <c r="O189" s="7">
        <f t="shared" si="5"/>
        <v>0.92992794305605531</v>
      </c>
      <c r="P189" s="7">
        <f t="shared" si="5"/>
        <v>0.92952252138416191</v>
      </c>
      <c r="Q189" s="7">
        <f t="shared" si="5"/>
        <v>0.92790808567672756</v>
      </c>
      <c r="R189" s="7">
        <f t="shared" si="5"/>
        <v>0.92588064951849725</v>
      </c>
      <c r="S189" s="7">
        <f t="shared" si="5"/>
        <v>0.92386543695093226</v>
      </c>
      <c r="T189" s="7">
        <f t="shared" si="5"/>
        <v>0.92179716583775084</v>
      </c>
      <c r="U189" s="7">
        <f t="shared" si="5"/>
        <v>0.9192036163741385</v>
      </c>
      <c r="V189" s="7">
        <f t="shared" si="5"/>
        <v>0.91656374429163034</v>
      </c>
      <c r="W189" s="7">
        <f t="shared" si="5"/>
        <v>0.91436406640544277</v>
      </c>
      <c r="X189" s="7">
        <f t="shared" si="5"/>
        <v>0.91210908080425079</v>
      </c>
      <c r="Y189" s="7">
        <f t="shared" si="5"/>
        <v>0.91027922640015024</v>
      </c>
    </row>
    <row r="190" spans="1:25" x14ac:dyDescent="0.25">
      <c r="A190" s="8" t="s">
        <v>73</v>
      </c>
      <c r="B190" s="9">
        <v>1644738</v>
      </c>
      <c r="C190" s="9">
        <v>1644835</v>
      </c>
      <c r="D190" s="9">
        <v>1635501</v>
      </c>
      <c r="E190" s="9">
        <v>1586807</v>
      </c>
      <c r="F190" s="9">
        <v>1542955</v>
      </c>
      <c r="G190" s="9">
        <v>1506579</v>
      </c>
      <c r="H190" s="9">
        <v>1476933</v>
      </c>
      <c r="I190" s="9">
        <v>1469442</v>
      </c>
      <c r="J190" s="9">
        <v>1468662</v>
      </c>
      <c r="K190" s="9">
        <v>1458332</v>
      </c>
      <c r="L190" s="9">
        <v>1442310</v>
      </c>
      <c r="M190" s="9">
        <v>1429443</v>
      </c>
      <c r="N190" s="7">
        <f t="shared" si="5"/>
        <v>0.93628757772567128</v>
      </c>
      <c r="O190" s="7">
        <f t="shared" si="5"/>
        <v>0.93628949673802719</v>
      </c>
      <c r="P190" s="7">
        <f t="shared" si="5"/>
        <v>0.9361554400586134</v>
      </c>
      <c r="Q190" s="7">
        <f t="shared" si="5"/>
        <v>0.93535592057408479</v>
      </c>
      <c r="R190" s="7">
        <f t="shared" si="5"/>
        <v>0.93414706797616553</v>
      </c>
      <c r="S190" s="7">
        <f t="shared" si="5"/>
        <v>0.9321107535749662</v>
      </c>
      <c r="T190" s="7">
        <f t="shared" si="5"/>
        <v>0.93000995539905662</v>
      </c>
      <c r="U190" s="7">
        <f t="shared" si="5"/>
        <v>0.92819955656903186</v>
      </c>
      <c r="V190" s="7">
        <f t="shared" si="5"/>
        <v>0.92646385328601333</v>
      </c>
      <c r="W190" s="7">
        <f t="shared" si="5"/>
        <v>0.92439732936613328</v>
      </c>
      <c r="X190" s="7">
        <f t="shared" si="5"/>
        <v>0.92233521917379857</v>
      </c>
      <c r="Y190" s="7">
        <f t="shared" si="5"/>
        <v>0.92042616239424657</v>
      </c>
    </row>
    <row r="191" spans="1:25" x14ac:dyDescent="0.25">
      <c r="A191" s="8" t="s">
        <v>74</v>
      </c>
      <c r="B191" s="9">
        <v>1525023</v>
      </c>
      <c r="C191" s="9">
        <v>1525153</v>
      </c>
      <c r="D191" s="9">
        <v>1540750</v>
      </c>
      <c r="E191" s="9">
        <v>1604208</v>
      </c>
      <c r="F191" s="9">
        <v>1658605</v>
      </c>
      <c r="G191" s="9">
        <v>1693334</v>
      </c>
      <c r="H191" s="9">
        <v>1699465</v>
      </c>
      <c r="I191" s="9">
        <v>1669205</v>
      </c>
      <c r="J191" s="9">
        <v>1621357</v>
      </c>
      <c r="K191" s="9">
        <v>1578214</v>
      </c>
      <c r="L191" s="9">
        <v>1541260</v>
      </c>
      <c r="M191" s="9">
        <v>1510571</v>
      </c>
      <c r="N191" s="7">
        <f t="shared" si="5"/>
        <v>0.93235029431256555</v>
      </c>
      <c r="O191" s="7">
        <f t="shared" si="5"/>
        <v>0.93235567053794888</v>
      </c>
      <c r="P191" s="7">
        <f t="shared" si="5"/>
        <v>0.93254392171412559</v>
      </c>
      <c r="Q191" s="7">
        <f t="shared" si="5"/>
        <v>0.9331315300558527</v>
      </c>
      <c r="R191" s="7">
        <f t="shared" si="5"/>
        <v>0.93380930101887716</v>
      </c>
      <c r="S191" s="7">
        <f t="shared" si="5"/>
        <v>0.9347679439492752</v>
      </c>
      <c r="T191" s="7">
        <f t="shared" si="5"/>
        <v>0.93489847932151215</v>
      </c>
      <c r="U191" s="7">
        <f t="shared" si="5"/>
        <v>0.93458799473469978</v>
      </c>
      <c r="V191" s="7">
        <f t="shared" si="5"/>
        <v>0.93391406426402346</v>
      </c>
      <c r="W191" s="7">
        <f t="shared" si="5"/>
        <v>0.93267727773171494</v>
      </c>
      <c r="X191" s="7">
        <f t="shared" si="5"/>
        <v>0.9305855601832117</v>
      </c>
      <c r="Y191" s="7">
        <f t="shared" si="5"/>
        <v>0.92870488492408709</v>
      </c>
    </row>
    <row r="192" spans="1:25" x14ac:dyDescent="0.25">
      <c r="A192" s="8" t="s">
        <v>75</v>
      </c>
      <c r="B192" s="9">
        <v>1405690</v>
      </c>
      <c r="C192" s="9">
        <v>1405778</v>
      </c>
      <c r="D192" s="9">
        <v>1406689</v>
      </c>
      <c r="E192" s="9">
        <v>1417444</v>
      </c>
      <c r="F192" s="9">
        <v>1431950</v>
      </c>
      <c r="G192" s="9">
        <v>1458959</v>
      </c>
      <c r="H192" s="9">
        <v>1511078</v>
      </c>
      <c r="I192" s="9">
        <v>1573988</v>
      </c>
      <c r="J192" s="9">
        <v>1640274</v>
      </c>
      <c r="K192" s="9">
        <v>1695051</v>
      </c>
      <c r="L192" s="9">
        <v>1727905</v>
      </c>
      <c r="M192" s="9">
        <v>1731951</v>
      </c>
      <c r="N192" s="7">
        <f t="shared" si="5"/>
        <v>0.93018131286394923</v>
      </c>
      <c r="O192" s="7">
        <f t="shared" si="5"/>
        <v>0.93018106987715832</v>
      </c>
      <c r="P192" s="7">
        <f t="shared" si="5"/>
        <v>0.93002817147243377</v>
      </c>
      <c r="Q192" s="7">
        <f t="shared" si="5"/>
        <v>0.92970557832267275</v>
      </c>
      <c r="R192" s="7">
        <f t="shared" si="5"/>
        <v>0.92967164954310111</v>
      </c>
      <c r="S192" s="7">
        <f t="shared" si="5"/>
        <v>0.93006765651425838</v>
      </c>
      <c r="T192" s="7">
        <f t="shared" si="5"/>
        <v>0.93050513783512001</v>
      </c>
      <c r="U192" s="7">
        <f t="shared" si="5"/>
        <v>0.93101559551736823</v>
      </c>
      <c r="V192" s="7">
        <f t="shared" si="5"/>
        <v>0.93156947779486632</v>
      </c>
      <c r="W192" s="7">
        <f t="shared" si="5"/>
        <v>0.93224001460740402</v>
      </c>
      <c r="X192" s="7">
        <f t="shared" si="5"/>
        <v>0.93307164850640933</v>
      </c>
      <c r="Y192" s="7">
        <f t="shared" si="5"/>
        <v>0.933434332492033</v>
      </c>
    </row>
    <row r="193" spans="1:25" x14ac:dyDescent="0.25">
      <c r="A193" s="8" t="s">
        <v>76</v>
      </c>
      <c r="B193" s="9">
        <v>1344412</v>
      </c>
      <c r="C193" s="9">
        <v>1344511</v>
      </c>
      <c r="D193" s="9">
        <v>1352897</v>
      </c>
      <c r="E193" s="9">
        <v>1384227</v>
      </c>
      <c r="F193" s="9">
        <v>1407331</v>
      </c>
      <c r="G193" s="9">
        <v>1427304</v>
      </c>
      <c r="H193" s="9">
        <v>1434458</v>
      </c>
      <c r="I193" s="9">
        <v>1435434</v>
      </c>
      <c r="J193" s="9">
        <v>1448464</v>
      </c>
      <c r="K193" s="9">
        <v>1463866</v>
      </c>
      <c r="L193" s="9">
        <v>1490801</v>
      </c>
      <c r="M193" s="9">
        <v>1541900</v>
      </c>
      <c r="N193" s="7">
        <f t="shared" si="5"/>
        <v>0.93181663808769977</v>
      </c>
      <c r="O193" s="7">
        <f t="shared" si="5"/>
        <v>0.93181937891229261</v>
      </c>
      <c r="P193" s="7">
        <f t="shared" si="5"/>
        <v>0.93162469675132265</v>
      </c>
      <c r="Q193" s="7">
        <f t="shared" si="5"/>
        <v>0.93101402681607082</v>
      </c>
      <c r="R193" s="7">
        <f t="shared" si="5"/>
        <v>0.93022691669586022</v>
      </c>
      <c r="S193" s="7">
        <f t="shared" si="5"/>
        <v>0.92926522950957358</v>
      </c>
      <c r="T193" s="7">
        <f t="shared" si="5"/>
        <v>0.92883774358018023</v>
      </c>
      <c r="U193" s="7">
        <f t="shared" si="5"/>
        <v>0.92829279396966724</v>
      </c>
      <c r="V193" s="7">
        <f t="shared" si="5"/>
        <v>0.92807600609207175</v>
      </c>
      <c r="W193" s="7">
        <f t="shared" si="5"/>
        <v>0.92801871422141358</v>
      </c>
      <c r="X193" s="7">
        <f t="shared" si="5"/>
        <v>0.92826498996269013</v>
      </c>
      <c r="Y193" s="7">
        <f t="shared" si="5"/>
        <v>0.92885374303540413</v>
      </c>
    </row>
    <row r="194" spans="1:25" x14ac:dyDescent="0.25">
      <c r="A194" s="8" t="s">
        <v>77</v>
      </c>
      <c r="B194" s="9">
        <v>1351078</v>
      </c>
      <c r="C194" s="9">
        <v>1351163</v>
      </c>
      <c r="D194" s="9">
        <v>1346322</v>
      </c>
      <c r="E194" s="9">
        <v>1313221</v>
      </c>
      <c r="F194" s="9">
        <v>1305698</v>
      </c>
      <c r="G194" s="9">
        <v>1310088</v>
      </c>
      <c r="H194" s="9">
        <v>1334092</v>
      </c>
      <c r="I194" s="9">
        <v>1369540</v>
      </c>
      <c r="J194" s="9">
        <v>1402121</v>
      </c>
      <c r="K194" s="9">
        <v>1425816</v>
      </c>
      <c r="L194" s="9">
        <v>1445463</v>
      </c>
      <c r="M194" s="9">
        <v>1452176</v>
      </c>
      <c r="N194" s="7">
        <f t="shared" si="5"/>
        <v>0.94172055167279922</v>
      </c>
      <c r="O194" s="7">
        <f t="shared" si="5"/>
        <v>0.94172072253535555</v>
      </c>
      <c r="P194" s="7">
        <f t="shared" si="5"/>
        <v>0.9410640567355264</v>
      </c>
      <c r="Q194" s="7">
        <f t="shared" si="5"/>
        <v>0.93776917051030195</v>
      </c>
      <c r="R194" s="7">
        <f t="shared" si="5"/>
        <v>0.93493402035133299</v>
      </c>
      <c r="S194" s="7">
        <f t="shared" si="5"/>
        <v>0.93275966533976873</v>
      </c>
      <c r="T194" s="7">
        <f t="shared" si="5"/>
        <v>0.93131046730550815</v>
      </c>
      <c r="U194" s="7">
        <f t="shared" si="5"/>
        <v>0.93007873010440079</v>
      </c>
      <c r="V194" s="7">
        <f t="shared" si="5"/>
        <v>0.92946117779482162</v>
      </c>
      <c r="W194" s="7">
        <f t="shared" si="5"/>
        <v>0.92873966920615736</v>
      </c>
      <c r="X194" s="7">
        <f t="shared" si="5"/>
        <v>0.92781831626352129</v>
      </c>
      <c r="Y194" s="7">
        <f t="shared" si="5"/>
        <v>0.92752630866276109</v>
      </c>
    </row>
    <row r="195" spans="1:25" x14ac:dyDescent="0.25">
      <c r="A195" s="8" t="s">
        <v>78</v>
      </c>
      <c r="B195" s="9">
        <v>1377043</v>
      </c>
      <c r="C195" s="9">
        <v>1377154</v>
      </c>
      <c r="D195" s="9">
        <v>1375774</v>
      </c>
      <c r="E195" s="9">
        <v>1382567</v>
      </c>
      <c r="F195" s="9">
        <v>1387126</v>
      </c>
      <c r="G195" s="9">
        <v>1383011</v>
      </c>
      <c r="H195" s="9">
        <v>1372560</v>
      </c>
      <c r="I195" s="9">
        <v>1350500</v>
      </c>
      <c r="J195" s="9">
        <v>1319331</v>
      </c>
      <c r="K195" s="9">
        <v>1312264</v>
      </c>
      <c r="L195" s="9">
        <v>1316397</v>
      </c>
      <c r="M195" s="9">
        <v>1339206</v>
      </c>
      <c r="N195" s="7">
        <f t="shared" si="5"/>
        <v>0.94932866565922858</v>
      </c>
      <c r="O195" s="7">
        <f t="shared" si="5"/>
        <v>0.94933123405463871</v>
      </c>
      <c r="P195" s="7">
        <f t="shared" si="5"/>
        <v>0.94898309001300241</v>
      </c>
      <c r="Q195" s="7">
        <f t="shared" si="5"/>
        <v>0.94739716527836026</v>
      </c>
      <c r="R195" s="7">
        <f t="shared" si="5"/>
        <v>0.94589778821860737</v>
      </c>
      <c r="S195" s="7">
        <f t="shared" si="5"/>
        <v>0.94407154408055471</v>
      </c>
      <c r="T195" s="7">
        <f t="shared" si="5"/>
        <v>0.94185847831143998</v>
      </c>
      <c r="U195" s="7">
        <f t="shared" si="5"/>
        <v>0.93921821992936916</v>
      </c>
      <c r="V195" s="7">
        <f t="shared" si="5"/>
        <v>0.93580990021477795</v>
      </c>
      <c r="W195" s="7">
        <f t="shared" si="5"/>
        <v>0.93301291166600309</v>
      </c>
      <c r="X195" s="7">
        <f t="shared" si="5"/>
        <v>0.93080136495218002</v>
      </c>
      <c r="Y195" s="7">
        <f t="shared" si="5"/>
        <v>0.92948649432746488</v>
      </c>
    </row>
    <row r="196" spans="1:25" x14ac:dyDescent="0.25">
      <c r="A196" s="8" t="s">
        <v>79</v>
      </c>
      <c r="B196" s="9">
        <v>1468338</v>
      </c>
      <c r="C196" s="9">
        <v>1468422</v>
      </c>
      <c r="D196" s="9">
        <v>1466257</v>
      </c>
      <c r="E196" s="9">
        <v>1450532</v>
      </c>
      <c r="F196" s="9">
        <v>1427686</v>
      </c>
      <c r="G196" s="9">
        <v>1403207</v>
      </c>
      <c r="H196" s="9">
        <v>1374356</v>
      </c>
      <c r="I196" s="9">
        <v>1365834</v>
      </c>
      <c r="J196" s="9">
        <v>1373955</v>
      </c>
      <c r="K196" s="9">
        <v>1379000</v>
      </c>
      <c r="L196" s="9">
        <v>1374808</v>
      </c>
      <c r="M196" s="9">
        <v>1364444</v>
      </c>
      <c r="N196" s="7">
        <f t="shared" si="5"/>
        <v>0.95727169957454239</v>
      </c>
      <c r="O196" s="7">
        <f t="shared" si="5"/>
        <v>0.95727403938298339</v>
      </c>
      <c r="P196" s="7">
        <f t="shared" si="5"/>
        <v>0.95686508674556481</v>
      </c>
      <c r="Q196" s="7">
        <f t="shared" si="5"/>
        <v>0.95502934815170837</v>
      </c>
      <c r="R196" s="7">
        <f t="shared" si="5"/>
        <v>0.95293037139085013</v>
      </c>
      <c r="S196" s="7">
        <f t="shared" si="5"/>
        <v>0.95098506977153974</v>
      </c>
      <c r="T196" s="7">
        <f t="shared" si="5"/>
        <v>0.94912318623893066</v>
      </c>
      <c r="U196" s="7">
        <f t="shared" si="5"/>
        <v>0.94743588943203128</v>
      </c>
      <c r="V196" s="7">
        <f t="shared" si="5"/>
        <v>0.94579599186891694</v>
      </c>
      <c r="W196" s="7">
        <f t="shared" si="5"/>
        <v>0.94421852736145351</v>
      </c>
      <c r="X196" s="7">
        <f t="shared" si="5"/>
        <v>0.9422294961075347</v>
      </c>
      <c r="Y196" s="7">
        <f t="shared" si="5"/>
        <v>0.94012381618429797</v>
      </c>
    </row>
    <row r="197" spans="1:25" x14ac:dyDescent="0.25">
      <c r="A197" s="8" t="s">
        <v>80</v>
      </c>
      <c r="B197" s="9">
        <v>1409410</v>
      </c>
      <c r="C197" s="9">
        <v>1409482</v>
      </c>
      <c r="D197" s="9">
        <v>1414272</v>
      </c>
      <c r="E197" s="9">
        <v>1431717</v>
      </c>
      <c r="F197" s="9">
        <v>1437002</v>
      </c>
      <c r="G197" s="9">
        <v>1444184</v>
      </c>
      <c r="H197" s="9">
        <v>1446613</v>
      </c>
      <c r="I197" s="9">
        <v>1438856</v>
      </c>
      <c r="J197" s="9">
        <v>1424203</v>
      </c>
      <c r="K197" s="9">
        <v>1402238</v>
      </c>
      <c r="L197" s="9">
        <v>1378489</v>
      </c>
      <c r="M197" s="9">
        <v>1350577</v>
      </c>
      <c r="N197" s="7">
        <f t="shared" ref="N197:Y212" si="6">B197/B89</f>
        <v>0.96332172078905154</v>
      </c>
      <c r="O197" s="7">
        <f t="shared" si="6"/>
        <v>0.96332352569294222</v>
      </c>
      <c r="P197" s="7">
        <f t="shared" si="6"/>
        <v>0.96302792924808389</v>
      </c>
      <c r="Q197" s="7">
        <f t="shared" si="6"/>
        <v>0.96186318553856509</v>
      </c>
      <c r="R197" s="7">
        <f t="shared" si="6"/>
        <v>0.96058338146270505</v>
      </c>
      <c r="S197" s="7">
        <f t="shared" si="6"/>
        <v>0.95909489977938311</v>
      </c>
      <c r="T197" s="7">
        <f t="shared" si="6"/>
        <v>0.95729532421089691</v>
      </c>
      <c r="U197" s="7">
        <f t="shared" si="6"/>
        <v>0.95558127935850767</v>
      </c>
      <c r="V197" s="7">
        <f t="shared" si="6"/>
        <v>0.95364499598575359</v>
      </c>
      <c r="W197" s="7">
        <f t="shared" si="6"/>
        <v>0.95142516533464871</v>
      </c>
      <c r="X197" s="7">
        <f t="shared" si="6"/>
        <v>0.94939547440881844</v>
      </c>
      <c r="Y197" s="7">
        <f t="shared" si="6"/>
        <v>0.94757184963477936</v>
      </c>
    </row>
    <row r="198" spans="1:25" x14ac:dyDescent="0.25">
      <c r="A198" s="8" t="s">
        <v>81</v>
      </c>
      <c r="B198" s="9">
        <v>1176456</v>
      </c>
      <c r="C198" s="9">
        <v>1176500</v>
      </c>
      <c r="D198" s="9">
        <v>1185869</v>
      </c>
      <c r="E198" s="9">
        <v>1224500</v>
      </c>
      <c r="F198" s="9">
        <v>1272566</v>
      </c>
      <c r="G198" s="9">
        <v>1310112</v>
      </c>
      <c r="H198" s="9">
        <v>1341140</v>
      </c>
      <c r="I198" s="9">
        <v>1370945</v>
      </c>
      <c r="J198" s="9">
        <v>1388555</v>
      </c>
      <c r="K198" s="9">
        <v>1394231</v>
      </c>
      <c r="L198" s="9">
        <v>1401294</v>
      </c>
      <c r="M198" s="9">
        <v>1403968</v>
      </c>
      <c r="N198" s="7">
        <f t="shared" si="6"/>
        <v>0.96753914300705801</v>
      </c>
      <c r="O198" s="7">
        <f t="shared" si="6"/>
        <v>0.96753952191294035</v>
      </c>
      <c r="P198" s="7">
        <f t="shared" si="6"/>
        <v>0.96737482084050175</v>
      </c>
      <c r="Q198" s="7">
        <f t="shared" si="6"/>
        <v>0.96629603617395698</v>
      </c>
      <c r="R198" s="7">
        <f t="shared" si="6"/>
        <v>0.96533764204329953</v>
      </c>
      <c r="S198" s="7">
        <f t="shared" si="6"/>
        <v>0.96426489551500594</v>
      </c>
      <c r="T198" s="7">
        <f t="shared" si="6"/>
        <v>0.96304338772057563</v>
      </c>
      <c r="U198" s="7">
        <f t="shared" si="6"/>
        <v>0.96174945807347756</v>
      </c>
      <c r="V198" s="7">
        <f t="shared" si="6"/>
        <v>0.96063058039574889</v>
      </c>
      <c r="W198" s="7">
        <f t="shared" si="6"/>
        <v>0.95939684992881413</v>
      </c>
      <c r="X198" s="7">
        <f t="shared" si="6"/>
        <v>0.95789430510838136</v>
      </c>
      <c r="Y198" s="7">
        <f t="shared" si="6"/>
        <v>0.95603110031882044</v>
      </c>
    </row>
    <row r="199" spans="1:25" x14ac:dyDescent="0.25">
      <c r="A199" s="8" t="s">
        <v>82</v>
      </c>
      <c r="B199" s="9">
        <v>914170</v>
      </c>
      <c r="C199" s="9">
        <v>914190</v>
      </c>
      <c r="D199" s="9">
        <v>926969</v>
      </c>
      <c r="E199" s="9">
        <v>992570</v>
      </c>
      <c r="F199" s="9">
        <v>1025107</v>
      </c>
      <c r="G199" s="9">
        <v>1058109</v>
      </c>
      <c r="H199" s="9">
        <v>1096474</v>
      </c>
      <c r="I199" s="9">
        <v>1134050</v>
      </c>
      <c r="J199" s="9">
        <v>1171048</v>
      </c>
      <c r="K199" s="9">
        <v>1216573</v>
      </c>
      <c r="L199" s="9">
        <v>1251580</v>
      </c>
      <c r="M199" s="9">
        <v>1280849</v>
      </c>
      <c r="N199" s="7">
        <f t="shared" si="6"/>
        <v>0.96883968578974367</v>
      </c>
      <c r="O199" s="7">
        <f t="shared" si="6"/>
        <v>0.96884034625134596</v>
      </c>
      <c r="P199" s="7">
        <f t="shared" si="6"/>
        <v>0.96862571761160465</v>
      </c>
      <c r="Q199" s="7">
        <f t="shared" si="6"/>
        <v>0.96873051085828843</v>
      </c>
      <c r="R199" s="7">
        <f t="shared" si="6"/>
        <v>0.96796785737892221</v>
      </c>
      <c r="S199" s="7">
        <f t="shared" si="6"/>
        <v>0.96717607281043561</v>
      </c>
      <c r="T199" s="7">
        <f t="shared" si="6"/>
        <v>0.96655030764619809</v>
      </c>
      <c r="U199" s="7">
        <f t="shared" si="6"/>
        <v>0.96590439671538841</v>
      </c>
      <c r="V199" s="7">
        <f t="shared" si="6"/>
        <v>0.96468698384977536</v>
      </c>
      <c r="W199" s="7">
        <f t="shared" si="6"/>
        <v>0.963664922958959</v>
      </c>
      <c r="X199" s="7">
        <f t="shared" si="6"/>
        <v>0.96253394416814009</v>
      </c>
      <c r="Y199" s="7">
        <f t="shared" si="6"/>
        <v>0.96136666764240752</v>
      </c>
    </row>
    <row r="200" spans="1:25" x14ac:dyDescent="0.25">
      <c r="A200" s="8" t="s">
        <v>83</v>
      </c>
      <c r="B200" s="9">
        <v>648553</v>
      </c>
      <c r="C200" s="9">
        <v>648577</v>
      </c>
      <c r="D200" s="9">
        <v>652812</v>
      </c>
      <c r="E200" s="9">
        <v>671868</v>
      </c>
      <c r="F200" s="9">
        <v>719518</v>
      </c>
      <c r="G200" s="9">
        <v>763093</v>
      </c>
      <c r="H200" s="9">
        <v>814440</v>
      </c>
      <c r="I200" s="9">
        <v>870474</v>
      </c>
      <c r="J200" s="9">
        <v>931399</v>
      </c>
      <c r="K200" s="9">
        <v>960876</v>
      </c>
      <c r="L200" s="9">
        <v>991162</v>
      </c>
      <c r="M200" s="9">
        <v>1026763</v>
      </c>
      <c r="N200" s="7">
        <f t="shared" si="6"/>
        <v>0.97026750864342703</v>
      </c>
      <c r="O200" s="7">
        <f t="shared" si="6"/>
        <v>0.97026857615591866</v>
      </c>
      <c r="P200" s="7">
        <f t="shared" si="6"/>
        <v>0.97007648425066384</v>
      </c>
      <c r="Q200" s="7">
        <f t="shared" si="6"/>
        <v>0.96851003224676491</v>
      </c>
      <c r="R200" s="7">
        <f t="shared" si="6"/>
        <v>0.96794233656376283</v>
      </c>
      <c r="S200" s="7">
        <f t="shared" si="6"/>
        <v>0.96775964946767024</v>
      </c>
      <c r="T200" s="7">
        <f t="shared" si="6"/>
        <v>0.96733044637066989</v>
      </c>
      <c r="U200" s="7">
        <f t="shared" si="6"/>
        <v>0.96681949646136822</v>
      </c>
      <c r="V200" s="7">
        <f t="shared" si="6"/>
        <v>0.96702417043897171</v>
      </c>
      <c r="W200" s="7">
        <f t="shared" si="6"/>
        <v>0.96624153926755274</v>
      </c>
      <c r="X200" s="7">
        <f t="shared" si="6"/>
        <v>0.96539653195855801</v>
      </c>
      <c r="Y200" s="7">
        <f t="shared" si="6"/>
        <v>0.9648205555153585</v>
      </c>
    </row>
    <row r="201" spans="1:25" x14ac:dyDescent="0.25">
      <c r="A201" s="8" t="s">
        <v>84</v>
      </c>
      <c r="B201" s="9">
        <v>490377</v>
      </c>
      <c r="C201" s="9">
        <v>490404</v>
      </c>
      <c r="D201" s="9">
        <v>493305</v>
      </c>
      <c r="E201" s="9">
        <v>506942</v>
      </c>
      <c r="F201" s="9">
        <v>525501</v>
      </c>
      <c r="G201" s="9">
        <v>550336</v>
      </c>
      <c r="H201" s="9">
        <v>573421</v>
      </c>
      <c r="I201" s="9">
        <v>594593</v>
      </c>
      <c r="J201" s="9">
        <v>612969</v>
      </c>
      <c r="K201" s="9">
        <v>656997</v>
      </c>
      <c r="L201" s="9">
        <v>697357</v>
      </c>
      <c r="M201" s="9">
        <v>744384</v>
      </c>
      <c r="N201" s="7">
        <f t="shared" si="6"/>
        <v>0.97047473164244324</v>
      </c>
      <c r="O201" s="7">
        <f t="shared" si="6"/>
        <v>0.97047630921212769</v>
      </c>
      <c r="P201" s="7">
        <f t="shared" si="6"/>
        <v>0.97028590985263918</v>
      </c>
      <c r="Q201" s="7">
        <f t="shared" si="6"/>
        <v>0.96978218533950089</v>
      </c>
      <c r="R201" s="7">
        <f t="shared" si="6"/>
        <v>0.96963238916597017</v>
      </c>
      <c r="S201" s="7">
        <f t="shared" si="6"/>
        <v>0.96892529041208764</v>
      </c>
      <c r="T201" s="7">
        <f t="shared" si="6"/>
        <v>0.96860019256431484</v>
      </c>
      <c r="U201" s="7">
        <f t="shared" si="6"/>
        <v>0.96785971240587432</v>
      </c>
      <c r="V201" s="7">
        <f t="shared" si="6"/>
        <v>0.9662702603859602</v>
      </c>
      <c r="W201" s="7">
        <f t="shared" si="6"/>
        <v>0.96575309240844043</v>
      </c>
      <c r="X201" s="7">
        <f t="shared" si="6"/>
        <v>0.96565175126910585</v>
      </c>
      <c r="Y201" s="7">
        <f t="shared" si="6"/>
        <v>0.96528078551995833</v>
      </c>
    </row>
    <row r="202" spans="1:25" x14ac:dyDescent="0.25">
      <c r="A202" s="8" t="s">
        <v>85</v>
      </c>
      <c r="B202" s="9">
        <v>373364</v>
      </c>
      <c r="C202" s="9">
        <v>373400</v>
      </c>
      <c r="D202" s="9">
        <v>375301</v>
      </c>
      <c r="E202" s="9">
        <v>386765</v>
      </c>
      <c r="F202" s="9">
        <v>395758</v>
      </c>
      <c r="G202" s="9">
        <v>405302</v>
      </c>
      <c r="H202" s="9">
        <v>415496</v>
      </c>
      <c r="I202" s="9">
        <v>428330</v>
      </c>
      <c r="J202" s="9">
        <v>441362</v>
      </c>
      <c r="K202" s="9">
        <v>457806</v>
      </c>
      <c r="L202" s="9">
        <v>480120</v>
      </c>
      <c r="M202" s="9">
        <v>500691</v>
      </c>
      <c r="N202" s="7">
        <f t="shared" si="6"/>
        <v>0.97202870026138477</v>
      </c>
      <c r="O202" s="7">
        <f t="shared" si="6"/>
        <v>0.97203132158773797</v>
      </c>
      <c r="P202" s="7">
        <f t="shared" si="6"/>
        <v>0.97179145250456378</v>
      </c>
      <c r="Q202" s="7">
        <f t="shared" si="6"/>
        <v>0.9712564444477928</v>
      </c>
      <c r="R202" s="7">
        <f t="shared" si="6"/>
        <v>0.97042798503253902</v>
      </c>
      <c r="S202" s="7">
        <f t="shared" si="6"/>
        <v>0.96928577407358696</v>
      </c>
      <c r="T202" s="7">
        <f t="shared" si="6"/>
        <v>0.96833028420942235</v>
      </c>
      <c r="U202" s="7">
        <f t="shared" si="6"/>
        <v>0.96761659494199903</v>
      </c>
      <c r="V202" s="7">
        <f t="shared" si="6"/>
        <v>0.9671377139488867</v>
      </c>
      <c r="W202" s="7">
        <f t="shared" si="6"/>
        <v>0.96705548350028092</v>
      </c>
      <c r="X202" s="7">
        <f t="shared" si="6"/>
        <v>0.96643873806595504</v>
      </c>
      <c r="Y202" s="7">
        <f t="shared" si="6"/>
        <v>0.96628834006550113</v>
      </c>
    </row>
    <row r="203" spans="1:25" x14ac:dyDescent="0.25">
      <c r="A203" s="8" t="s">
        <v>86</v>
      </c>
      <c r="B203" s="9">
        <v>274042</v>
      </c>
      <c r="C203" s="9">
        <v>274070</v>
      </c>
      <c r="D203" s="9">
        <v>275308</v>
      </c>
      <c r="E203" s="9">
        <v>278020</v>
      </c>
      <c r="F203" s="9">
        <v>282495</v>
      </c>
      <c r="G203" s="9">
        <v>288281</v>
      </c>
      <c r="H203" s="9">
        <v>294325</v>
      </c>
      <c r="I203" s="9">
        <v>301661</v>
      </c>
      <c r="J203" s="9">
        <v>311979</v>
      </c>
      <c r="K203" s="9">
        <v>319617</v>
      </c>
      <c r="L203" s="9">
        <v>328299</v>
      </c>
      <c r="M203" s="9">
        <v>337080</v>
      </c>
      <c r="N203" s="7">
        <f t="shared" si="6"/>
        <v>0.9736480268884633</v>
      </c>
      <c r="O203" s="7">
        <f t="shared" si="6"/>
        <v>0.97364718922298643</v>
      </c>
      <c r="P203" s="7">
        <f t="shared" si="6"/>
        <v>0.97353876184178423</v>
      </c>
      <c r="Q203" s="7">
        <f t="shared" si="6"/>
        <v>0.97234608833723291</v>
      </c>
      <c r="R203" s="7">
        <f t="shared" si="6"/>
        <v>0.97156112861289567</v>
      </c>
      <c r="S203" s="7">
        <f t="shared" si="6"/>
        <v>0.97103216440257212</v>
      </c>
      <c r="T203" s="7">
        <f t="shared" si="6"/>
        <v>0.97032565622465594</v>
      </c>
      <c r="U203" s="7">
        <f t="shared" si="6"/>
        <v>0.96929473647005149</v>
      </c>
      <c r="V203" s="7">
        <f t="shared" si="6"/>
        <v>0.96864724894978527</v>
      </c>
      <c r="W203" s="7">
        <f t="shared" si="6"/>
        <v>0.9676566757493188</v>
      </c>
      <c r="X203" s="7">
        <f t="shared" si="6"/>
        <v>0.96634984737925</v>
      </c>
      <c r="Y203" s="7">
        <f t="shared" si="6"/>
        <v>0.9654552172331522</v>
      </c>
    </row>
    <row r="204" spans="1:25" x14ac:dyDescent="0.25">
      <c r="A204" s="8" t="s">
        <v>87</v>
      </c>
      <c r="B204" s="9">
        <v>271519</v>
      </c>
      <c r="C204" s="9">
        <v>271604</v>
      </c>
      <c r="D204" s="9">
        <v>274346</v>
      </c>
      <c r="E204" s="9">
        <v>283105</v>
      </c>
      <c r="F204" s="9">
        <v>292097</v>
      </c>
      <c r="G204" s="9">
        <v>299858</v>
      </c>
      <c r="H204" s="9">
        <v>308943</v>
      </c>
      <c r="I204" s="9">
        <v>319028</v>
      </c>
      <c r="J204" s="9">
        <v>327446</v>
      </c>
      <c r="K204" s="9">
        <v>335947</v>
      </c>
      <c r="L204" s="9">
        <v>345884</v>
      </c>
      <c r="M204" s="9">
        <v>355647</v>
      </c>
      <c r="N204" s="7">
        <f t="shared" si="6"/>
        <v>0.9773902087832973</v>
      </c>
      <c r="O204" s="7">
        <f t="shared" si="6"/>
        <v>0.97739712470986195</v>
      </c>
      <c r="P204" s="7">
        <f t="shared" si="6"/>
        <v>0.97711310244611282</v>
      </c>
      <c r="Q204" s="7">
        <f t="shared" si="6"/>
        <v>0.9763184031561668</v>
      </c>
      <c r="R204" s="7">
        <f t="shared" si="6"/>
        <v>0.97524631816527607</v>
      </c>
      <c r="S204" s="7">
        <f t="shared" si="6"/>
        <v>0.97420386097375555</v>
      </c>
      <c r="T204" s="7">
        <f t="shared" si="6"/>
        <v>0.97320207906756973</v>
      </c>
      <c r="U204" s="7">
        <f t="shared" si="6"/>
        <v>0.97234396620563113</v>
      </c>
      <c r="V204" s="7">
        <f t="shared" si="6"/>
        <v>0.97126365184170094</v>
      </c>
      <c r="W204" s="7">
        <f t="shared" si="6"/>
        <v>0.97017399465742549</v>
      </c>
      <c r="X204" s="7">
        <f t="shared" si="6"/>
        <v>0.96921296490888864</v>
      </c>
      <c r="Y204" s="7">
        <f t="shared" si="6"/>
        <v>0.96830288955019073</v>
      </c>
    </row>
    <row r="205" spans="1:25" x14ac:dyDescent="0.25">
      <c r="A205" s="8"/>
      <c r="B205" s="9"/>
      <c r="C205" s="9"/>
      <c r="D205" s="9"/>
      <c r="E205" s="9"/>
      <c r="F205" s="9"/>
      <c r="G205" s="9"/>
      <c r="H205" s="9"/>
      <c r="I205" s="9"/>
      <c r="J205" s="9"/>
      <c r="K205" s="9"/>
      <c r="L205" s="9"/>
      <c r="M205" s="9"/>
      <c r="N205" s="7"/>
      <c r="O205" s="7"/>
      <c r="P205" s="7"/>
      <c r="Q205" s="7"/>
      <c r="R205" s="7"/>
      <c r="S205" s="7"/>
      <c r="T205" s="7"/>
      <c r="U205" s="7"/>
      <c r="V205" s="7"/>
      <c r="W205" s="7"/>
      <c r="X205" s="7"/>
      <c r="Y205" s="7"/>
    </row>
    <row r="206" spans="1:25" x14ac:dyDescent="0.25">
      <c r="A206" s="8" t="s">
        <v>88</v>
      </c>
      <c r="B206" s="9">
        <v>5140016</v>
      </c>
      <c r="C206" s="9">
        <v>5140094</v>
      </c>
      <c r="D206" s="9">
        <v>5128127</v>
      </c>
      <c r="E206" s="9">
        <v>5080988</v>
      </c>
      <c r="F206" s="9">
        <v>5040592</v>
      </c>
      <c r="G206" s="9">
        <v>5015918</v>
      </c>
      <c r="H206" s="9">
        <v>5007840</v>
      </c>
      <c r="I206" s="9">
        <v>5001811</v>
      </c>
      <c r="J206" s="9">
        <v>4996776</v>
      </c>
      <c r="K206" s="9">
        <v>4986872</v>
      </c>
      <c r="L206" s="9">
        <v>4960524</v>
      </c>
      <c r="M206" s="9">
        <v>4938209</v>
      </c>
      <c r="N206" s="7">
        <f t="shared" si="6"/>
        <v>0.92348584277253298</v>
      </c>
      <c r="O206" s="7">
        <f t="shared" si="6"/>
        <v>0.9234867491058153</v>
      </c>
      <c r="P206" s="7">
        <f t="shared" si="6"/>
        <v>0.92316265388288477</v>
      </c>
      <c r="Q206" s="7">
        <f t="shared" si="6"/>
        <v>0.92154079954236623</v>
      </c>
      <c r="R206" s="7">
        <f t="shared" si="6"/>
        <v>0.91991728286889962</v>
      </c>
      <c r="S206" s="7">
        <f t="shared" si="6"/>
        <v>0.91835496794035576</v>
      </c>
      <c r="T206" s="7">
        <f t="shared" si="6"/>
        <v>0.91685147392061916</v>
      </c>
      <c r="U206" s="7">
        <f t="shared" si="6"/>
        <v>0.91537779336203406</v>
      </c>
      <c r="V206" s="7">
        <f t="shared" si="6"/>
        <v>0.91408663888245567</v>
      </c>
      <c r="W206" s="7">
        <f t="shared" si="6"/>
        <v>0.91289575696688963</v>
      </c>
      <c r="X206" s="7">
        <f t="shared" si="6"/>
        <v>0.91168489323110558</v>
      </c>
      <c r="Y206" s="7">
        <f t="shared" si="6"/>
        <v>0.91075613166711489</v>
      </c>
    </row>
    <row r="207" spans="1:25" x14ac:dyDescent="0.25">
      <c r="A207" s="10" t="s">
        <v>89</v>
      </c>
      <c r="B207" s="9">
        <v>1371293</v>
      </c>
      <c r="C207" s="9">
        <v>1371300</v>
      </c>
      <c r="D207" s="9">
        <v>1370668</v>
      </c>
      <c r="E207" s="9">
        <v>1367401</v>
      </c>
      <c r="F207" s="9">
        <v>1356736</v>
      </c>
      <c r="G207" s="9">
        <v>1345441</v>
      </c>
      <c r="H207" s="9">
        <v>1345324</v>
      </c>
      <c r="I207" s="9">
        <v>1349038</v>
      </c>
      <c r="J207" s="9">
        <v>1350761</v>
      </c>
      <c r="K207" s="9">
        <v>1348226</v>
      </c>
      <c r="L207" s="9">
        <v>1338744</v>
      </c>
      <c r="M207" s="9">
        <v>1324206</v>
      </c>
      <c r="N207" s="7">
        <f t="shared" si="6"/>
        <v>0.91036512380245516</v>
      </c>
      <c r="O207" s="7">
        <f t="shared" si="6"/>
        <v>0.9103655403440708</v>
      </c>
      <c r="P207" s="7">
        <f t="shared" si="6"/>
        <v>0.91053836414147515</v>
      </c>
      <c r="Q207" s="7">
        <f t="shared" si="6"/>
        <v>0.9106299351557906</v>
      </c>
      <c r="R207" s="7">
        <f t="shared" si="6"/>
        <v>0.91048224683903201</v>
      </c>
      <c r="S207" s="7">
        <f t="shared" si="6"/>
        <v>0.9103383927949189</v>
      </c>
      <c r="T207" s="7">
        <f t="shared" si="6"/>
        <v>0.91029618437550108</v>
      </c>
      <c r="U207" s="7">
        <f t="shared" si="6"/>
        <v>0.90999529837763671</v>
      </c>
      <c r="V207" s="7">
        <f t="shared" si="6"/>
        <v>0.90891173719661134</v>
      </c>
      <c r="W207" s="7">
        <f t="shared" si="6"/>
        <v>0.90819658216959276</v>
      </c>
      <c r="X207" s="7">
        <f t="shared" si="6"/>
        <v>0.90778552907096588</v>
      </c>
      <c r="Y207" s="7">
        <f t="shared" si="6"/>
        <v>0.90773587350159479</v>
      </c>
    </row>
    <row r="208" spans="1:25" x14ac:dyDescent="0.25">
      <c r="A208" s="10" t="s">
        <v>90</v>
      </c>
      <c r="B208" s="9">
        <v>2516181</v>
      </c>
      <c r="C208" s="9">
        <v>2516197</v>
      </c>
      <c r="D208" s="9">
        <v>2514701</v>
      </c>
      <c r="E208" s="9">
        <v>2507456</v>
      </c>
      <c r="F208" s="9">
        <v>2506211</v>
      </c>
      <c r="G208" s="9">
        <v>2508211</v>
      </c>
      <c r="H208" s="9">
        <v>2494256</v>
      </c>
      <c r="I208" s="9">
        <v>2485540</v>
      </c>
      <c r="J208" s="9">
        <v>2489280</v>
      </c>
      <c r="K208" s="9">
        <v>2495193</v>
      </c>
      <c r="L208" s="9">
        <v>2498595</v>
      </c>
      <c r="M208" s="9">
        <v>2501995</v>
      </c>
      <c r="N208" s="7">
        <f t="shared" si="6"/>
        <v>0.924659625892576</v>
      </c>
      <c r="O208" s="7">
        <f t="shared" si="6"/>
        <v>0.92466006887369712</v>
      </c>
      <c r="P208" s="7">
        <f t="shared" si="6"/>
        <v>0.92417280374446575</v>
      </c>
      <c r="Q208" s="7">
        <f t="shared" si="6"/>
        <v>0.9219489847168878</v>
      </c>
      <c r="R208" s="7">
        <f t="shared" si="6"/>
        <v>0.91974522339743481</v>
      </c>
      <c r="S208" s="7">
        <f t="shared" si="6"/>
        <v>0.91759296249306743</v>
      </c>
      <c r="T208" s="7">
        <f t="shared" si="6"/>
        <v>0.91536226863235282</v>
      </c>
      <c r="U208" s="7">
        <f t="shared" si="6"/>
        <v>0.91341159159638108</v>
      </c>
      <c r="V208" s="7">
        <f t="shared" si="6"/>
        <v>0.91242410302744847</v>
      </c>
      <c r="W208" s="7">
        <f t="shared" si="6"/>
        <v>0.91135652321916627</v>
      </c>
      <c r="X208" s="7">
        <f t="shared" si="6"/>
        <v>0.91031356805669561</v>
      </c>
      <c r="Y208" s="7">
        <f t="shared" si="6"/>
        <v>0.90967908479265858</v>
      </c>
    </row>
    <row r="209" spans="1:25" x14ac:dyDescent="0.25">
      <c r="A209" s="10" t="s">
        <v>91</v>
      </c>
      <c r="B209" s="9">
        <v>1252542</v>
      </c>
      <c r="C209" s="9">
        <v>1252597</v>
      </c>
      <c r="D209" s="9">
        <v>1242758</v>
      </c>
      <c r="E209" s="9">
        <v>1206131</v>
      </c>
      <c r="F209" s="9">
        <v>1177645</v>
      </c>
      <c r="G209" s="9">
        <v>1162266</v>
      </c>
      <c r="H209" s="9">
        <v>1168260</v>
      </c>
      <c r="I209" s="9">
        <v>1167233</v>
      </c>
      <c r="J209" s="9">
        <v>1156735</v>
      </c>
      <c r="K209" s="9">
        <v>1143453</v>
      </c>
      <c r="L209" s="9">
        <v>1123185</v>
      </c>
      <c r="M209" s="9">
        <v>1112008</v>
      </c>
      <c r="N209" s="7">
        <f t="shared" si="6"/>
        <v>0.93586635155864151</v>
      </c>
      <c r="O209" s="7">
        <f t="shared" si="6"/>
        <v>0.93586828776636555</v>
      </c>
      <c r="P209" s="7">
        <f t="shared" si="6"/>
        <v>0.93539757998717432</v>
      </c>
      <c r="Q209" s="7">
        <f t="shared" si="6"/>
        <v>0.93336021160057758</v>
      </c>
      <c r="R209" s="7">
        <f t="shared" si="6"/>
        <v>0.93140779090947201</v>
      </c>
      <c r="S209" s="7">
        <f t="shared" si="6"/>
        <v>0.92949602775374152</v>
      </c>
      <c r="T209" s="7">
        <f t="shared" si="6"/>
        <v>0.92776775390401645</v>
      </c>
      <c r="U209" s="7">
        <f t="shared" si="6"/>
        <v>0.92595210443479803</v>
      </c>
      <c r="V209" s="7">
        <f t="shared" si="6"/>
        <v>0.92385145026791438</v>
      </c>
      <c r="W209" s="7">
        <f t="shared" si="6"/>
        <v>0.92191795842612012</v>
      </c>
      <c r="X209" s="7">
        <f t="shared" si="6"/>
        <v>0.91947375142441745</v>
      </c>
      <c r="Y209" s="7">
        <f t="shared" si="6"/>
        <v>0.91683115092811995</v>
      </c>
    </row>
    <row r="210" spans="1:25" x14ac:dyDescent="0.25">
      <c r="A210" s="8" t="s">
        <v>92</v>
      </c>
      <c r="B210" s="9">
        <v>12655740</v>
      </c>
      <c r="C210" s="9">
        <v>12656525</v>
      </c>
      <c r="D210" s="9">
        <v>12698093</v>
      </c>
      <c r="E210" s="9">
        <v>12870757</v>
      </c>
      <c r="F210" s="9">
        <v>13007654</v>
      </c>
      <c r="G210" s="9">
        <v>13120322</v>
      </c>
      <c r="H210" s="9">
        <v>13214189</v>
      </c>
      <c r="I210" s="9">
        <v>13298473</v>
      </c>
      <c r="J210" s="9">
        <v>13379584</v>
      </c>
      <c r="K210" s="9">
        <v>13456467</v>
      </c>
      <c r="L210" s="9">
        <v>13522816</v>
      </c>
      <c r="M210" s="9">
        <v>13570302</v>
      </c>
      <c r="N210" s="7">
        <f t="shared" si="6"/>
        <v>0.94710019442295001</v>
      </c>
      <c r="O210" s="7">
        <f t="shared" si="6"/>
        <v>0.94710188443456678</v>
      </c>
      <c r="P210" s="7">
        <f t="shared" si="6"/>
        <v>0.94690735744909293</v>
      </c>
      <c r="Q210" s="7">
        <f t="shared" si="6"/>
        <v>0.94609063353324296</v>
      </c>
      <c r="R210" s="7">
        <f t="shared" si="6"/>
        <v>0.94514977331206207</v>
      </c>
      <c r="S210" s="7">
        <f t="shared" si="6"/>
        <v>0.94418689836099079</v>
      </c>
      <c r="T210" s="7">
        <f t="shared" si="6"/>
        <v>0.94320373044802108</v>
      </c>
      <c r="U210" s="7">
        <f t="shared" si="6"/>
        <v>0.94219214198042911</v>
      </c>
      <c r="V210" s="7">
        <f t="shared" si="6"/>
        <v>0.94109954512107719</v>
      </c>
      <c r="W210" s="7">
        <f t="shared" si="6"/>
        <v>0.94000344246150525</v>
      </c>
      <c r="X210" s="7">
        <f t="shared" si="6"/>
        <v>0.93884712475457588</v>
      </c>
      <c r="Y210" s="7">
        <f t="shared" si="6"/>
        <v>0.9378426643261436</v>
      </c>
    </row>
    <row r="211" spans="1:25" x14ac:dyDescent="0.25">
      <c r="A211" s="10" t="s">
        <v>93</v>
      </c>
      <c r="B211" s="9">
        <v>2209143</v>
      </c>
      <c r="C211" s="9">
        <v>2209325</v>
      </c>
      <c r="D211" s="9">
        <v>2223044</v>
      </c>
      <c r="E211" s="9">
        <v>2273979</v>
      </c>
      <c r="F211" s="9">
        <v>2313188</v>
      </c>
      <c r="G211" s="9">
        <v>2325348</v>
      </c>
      <c r="H211" s="9">
        <v>2303418</v>
      </c>
      <c r="I211" s="9">
        <v>2259326</v>
      </c>
      <c r="J211" s="9">
        <v>2211633</v>
      </c>
      <c r="K211" s="9">
        <v>2167428</v>
      </c>
      <c r="L211" s="9">
        <v>2136079</v>
      </c>
      <c r="M211" s="9">
        <v>2105231</v>
      </c>
      <c r="N211" s="7">
        <f t="shared" si="6"/>
        <v>0.93332896765880136</v>
      </c>
      <c r="O211" s="7">
        <f t="shared" si="6"/>
        <v>0.93333330516988056</v>
      </c>
      <c r="P211" s="7">
        <f t="shared" si="6"/>
        <v>0.93358060340953852</v>
      </c>
      <c r="Q211" s="7">
        <f t="shared" si="6"/>
        <v>0.93429395854638297</v>
      </c>
      <c r="R211" s="7">
        <f t="shared" si="6"/>
        <v>0.93467013028153789</v>
      </c>
      <c r="S211" s="7">
        <f t="shared" si="6"/>
        <v>0.93469152158673607</v>
      </c>
      <c r="T211" s="7">
        <f t="shared" si="6"/>
        <v>0.93421035021055465</v>
      </c>
      <c r="U211" s="7">
        <f t="shared" si="6"/>
        <v>0.93354097732058272</v>
      </c>
      <c r="V211" s="7">
        <f t="shared" si="6"/>
        <v>0.9325390818531597</v>
      </c>
      <c r="W211" s="7">
        <f t="shared" si="6"/>
        <v>0.93102617312120839</v>
      </c>
      <c r="X211" s="7">
        <f t="shared" si="6"/>
        <v>0.92899052125487369</v>
      </c>
      <c r="Y211" s="7">
        <f t="shared" si="6"/>
        <v>0.92729893145480102</v>
      </c>
    </row>
    <row r="212" spans="1:25" x14ac:dyDescent="0.25">
      <c r="A212" s="10" t="s">
        <v>94</v>
      </c>
      <c r="B212" s="9">
        <v>5478223</v>
      </c>
      <c r="C212" s="9">
        <v>5478606</v>
      </c>
      <c r="D212" s="9">
        <v>5481682</v>
      </c>
      <c r="E212" s="9">
        <v>5497459</v>
      </c>
      <c r="F212" s="9">
        <v>5532105</v>
      </c>
      <c r="G212" s="9">
        <v>5579362</v>
      </c>
      <c r="H212" s="9">
        <v>5652188</v>
      </c>
      <c r="I212" s="9">
        <v>5729462</v>
      </c>
      <c r="J212" s="9">
        <v>5810190</v>
      </c>
      <c r="K212" s="9">
        <v>5896997</v>
      </c>
      <c r="L212" s="9">
        <v>5980566</v>
      </c>
      <c r="M212" s="9">
        <v>6065233</v>
      </c>
      <c r="N212" s="7">
        <f t="shared" si="6"/>
        <v>0.93817702738087838</v>
      </c>
      <c r="O212" s="7">
        <f t="shared" si="6"/>
        <v>0.93817835095805013</v>
      </c>
      <c r="P212" s="7">
        <f t="shared" si="6"/>
        <v>0.93782727271638555</v>
      </c>
      <c r="Q212" s="7">
        <f t="shared" si="6"/>
        <v>0.93635769045376427</v>
      </c>
      <c r="R212" s="7">
        <f t="shared" si="6"/>
        <v>0.93507788871803965</v>
      </c>
      <c r="S212" s="7">
        <f t="shared" si="6"/>
        <v>0.93392823664899027</v>
      </c>
      <c r="T212" s="7">
        <f t="shared" si="6"/>
        <v>0.93300158845995318</v>
      </c>
      <c r="U212" s="7">
        <f t="shared" si="6"/>
        <v>0.93202492725700126</v>
      </c>
      <c r="V212" s="7">
        <f t="shared" si="6"/>
        <v>0.93114406779661019</v>
      </c>
      <c r="W212" s="7">
        <f t="shared" si="6"/>
        <v>0.93051288532988963</v>
      </c>
      <c r="X212" s="7">
        <f t="shared" si="6"/>
        <v>0.93009894818563887</v>
      </c>
      <c r="Y212" s="7">
        <f t="shared" si="6"/>
        <v>0.92997802790900208</v>
      </c>
    </row>
    <row r="213" spans="1:25" x14ac:dyDescent="0.25">
      <c r="A213" s="10" t="s">
        <v>95</v>
      </c>
      <c r="B213" s="9">
        <v>4968374</v>
      </c>
      <c r="C213" s="9">
        <v>4968594</v>
      </c>
      <c r="D213" s="9">
        <v>4993367</v>
      </c>
      <c r="E213" s="9">
        <v>5099319</v>
      </c>
      <c r="F213" s="9">
        <v>5162361</v>
      </c>
      <c r="G213" s="9">
        <v>5215612</v>
      </c>
      <c r="H213" s="9">
        <v>5258583</v>
      </c>
      <c r="I213" s="9">
        <v>5309685</v>
      </c>
      <c r="J213" s="9">
        <v>5357761</v>
      </c>
      <c r="K213" s="9">
        <v>5392042</v>
      </c>
      <c r="L213" s="9">
        <v>5406171</v>
      </c>
      <c r="M213" s="9">
        <v>5399838</v>
      </c>
      <c r="N213" s="7">
        <f t="shared" ref="N213:Y219" si="7">B213/B105</f>
        <v>0.96352625615030807</v>
      </c>
      <c r="O213" s="7">
        <f t="shared" si="7"/>
        <v>0.96352762538615033</v>
      </c>
      <c r="P213" s="7">
        <f t="shared" si="7"/>
        <v>0.96326753836003842</v>
      </c>
      <c r="Q213" s="7">
        <f t="shared" si="7"/>
        <v>0.96229235062237495</v>
      </c>
      <c r="R213" s="7">
        <f t="shared" si="7"/>
        <v>0.96107150676240216</v>
      </c>
      <c r="S213" s="7">
        <f t="shared" si="7"/>
        <v>0.95981241043645449</v>
      </c>
      <c r="T213" s="7">
        <f t="shared" si="7"/>
        <v>0.95851116592744812</v>
      </c>
      <c r="U213" s="7">
        <f t="shared" si="7"/>
        <v>0.95723449904730584</v>
      </c>
      <c r="V213" s="7">
        <f t="shared" si="7"/>
        <v>0.95580344679025353</v>
      </c>
      <c r="W213" s="7">
        <f t="shared" si="7"/>
        <v>0.95434760176899835</v>
      </c>
      <c r="X213" s="7">
        <f t="shared" si="7"/>
        <v>0.95275466215552951</v>
      </c>
      <c r="Y213" s="7">
        <f t="shared" si="7"/>
        <v>0.95109314704499703</v>
      </c>
    </row>
    <row r="214" spans="1:25" x14ac:dyDescent="0.25">
      <c r="A214" s="8" t="s">
        <v>96</v>
      </c>
      <c r="B214" s="9">
        <v>2057855</v>
      </c>
      <c r="C214" s="9">
        <v>2058055</v>
      </c>
      <c r="D214" s="9">
        <v>2071072</v>
      </c>
      <c r="E214" s="9">
        <v>2126700</v>
      </c>
      <c r="F214" s="9">
        <v>2215369</v>
      </c>
      <c r="G214" s="9">
        <v>2306870</v>
      </c>
      <c r="H214" s="9">
        <v>2406625</v>
      </c>
      <c r="I214" s="9">
        <v>2514086</v>
      </c>
      <c r="J214" s="9">
        <v>2625155</v>
      </c>
      <c r="K214" s="9">
        <v>2731243</v>
      </c>
      <c r="L214" s="9">
        <v>2842822</v>
      </c>
      <c r="M214" s="9">
        <v>2964565</v>
      </c>
      <c r="N214" s="7">
        <f t="shared" si="7"/>
        <v>0.97202055651861752</v>
      </c>
      <c r="O214" s="7">
        <f t="shared" si="7"/>
        <v>0.97202274037909764</v>
      </c>
      <c r="P214" s="7">
        <f t="shared" si="7"/>
        <v>0.97182372265462413</v>
      </c>
      <c r="Q214" s="7">
        <f t="shared" si="7"/>
        <v>0.97084719393799124</v>
      </c>
      <c r="R214" s="7">
        <f t="shared" si="7"/>
        <v>0.97020627134974158</v>
      </c>
      <c r="S214" s="7">
        <f t="shared" si="7"/>
        <v>0.96954808611686083</v>
      </c>
      <c r="T214" s="7">
        <f t="shared" si="7"/>
        <v>0.96892202605908573</v>
      </c>
      <c r="U214" s="7">
        <f t="shared" si="7"/>
        <v>0.96819618973531485</v>
      </c>
      <c r="V214" s="7">
        <f t="shared" si="7"/>
        <v>0.96758647685153787</v>
      </c>
      <c r="W214" s="7">
        <f t="shared" si="7"/>
        <v>0.96690785879940622</v>
      </c>
      <c r="X214" s="7">
        <f t="shared" si="7"/>
        <v>0.96620812807630629</v>
      </c>
      <c r="Y214" s="7">
        <f t="shared" si="7"/>
        <v>0.96567270846281439</v>
      </c>
    </row>
    <row r="215" spans="1:25" x14ac:dyDescent="0.25">
      <c r="A215" s="8" t="s">
        <v>87</v>
      </c>
      <c r="B215" s="9">
        <v>271519</v>
      </c>
      <c r="C215" s="9">
        <v>271604</v>
      </c>
      <c r="D215" s="9">
        <v>274346</v>
      </c>
      <c r="E215" s="9">
        <v>283105</v>
      </c>
      <c r="F215" s="9">
        <v>292097</v>
      </c>
      <c r="G215" s="9">
        <v>299858</v>
      </c>
      <c r="H215" s="9">
        <v>308943</v>
      </c>
      <c r="I215" s="9">
        <v>319028</v>
      </c>
      <c r="J215" s="9">
        <v>327446</v>
      </c>
      <c r="K215" s="9">
        <v>335947</v>
      </c>
      <c r="L215" s="9">
        <v>345884</v>
      </c>
      <c r="M215" s="9">
        <v>355647</v>
      </c>
      <c r="N215" s="7">
        <f t="shared" si="7"/>
        <v>0.9773902087832973</v>
      </c>
      <c r="O215" s="7">
        <f t="shared" si="7"/>
        <v>0.97739712470986195</v>
      </c>
      <c r="P215" s="7">
        <f t="shared" si="7"/>
        <v>0.97711310244611282</v>
      </c>
      <c r="Q215" s="7">
        <f t="shared" si="7"/>
        <v>0.9763184031561668</v>
      </c>
      <c r="R215" s="7">
        <f t="shared" si="7"/>
        <v>0.97524631816527607</v>
      </c>
      <c r="S215" s="7">
        <f t="shared" si="7"/>
        <v>0.97420386097375555</v>
      </c>
      <c r="T215" s="7">
        <f t="shared" si="7"/>
        <v>0.97320207906756973</v>
      </c>
      <c r="U215" s="7">
        <f t="shared" si="7"/>
        <v>0.97234396620563113</v>
      </c>
      <c r="V215" s="7">
        <f t="shared" si="7"/>
        <v>0.97126365184170094</v>
      </c>
      <c r="W215" s="7">
        <f t="shared" si="7"/>
        <v>0.97017399465742549</v>
      </c>
      <c r="X215" s="7">
        <f t="shared" si="7"/>
        <v>0.96921296490888864</v>
      </c>
      <c r="Y215" s="7">
        <f t="shared" si="7"/>
        <v>0.96830288955019073</v>
      </c>
    </row>
    <row r="216" spans="1:25" x14ac:dyDescent="0.25">
      <c r="A216" s="8"/>
      <c r="B216" s="9"/>
      <c r="C216" s="9"/>
      <c r="D216" s="9"/>
      <c r="E216" s="9"/>
      <c r="F216" s="9"/>
      <c r="G216" s="9"/>
      <c r="H216" s="9"/>
      <c r="I216" s="9"/>
      <c r="J216" s="9"/>
      <c r="K216" s="9"/>
      <c r="L216" s="9"/>
      <c r="M216" s="9"/>
      <c r="N216" s="7"/>
      <c r="O216" s="7"/>
      <c r="P216" s="7"/>
      <c r="Q216" s="7"/>
      <c r="R216" s="7"/>
      <c r="S216" s="7"/>
      <c r="T216" s="7"/>
      <c r="U216" s="7"/>
      <c r="V216" s="7"/>
      <c r="W216" s="7"/>
      <c r="X216" s="7"/>
      <c r="Y216" s="7"/>
    </row>
    <row r="217" spans="1:25" x14ac:dyDescent="0.25">
      <c r="A217" s="8" t="s">
        <v>97</v>
      </c>
      <c r="B217" s="9">
        <v>15366626</v>
      </c>
      <c r="C217" s="9">
        <v>15367641</v>
      </c>
      <c r="D217" s="9">
        <v>15418276</v>
      </c>
      <c r="E217" s="9">
        <v>15623972</v>
      </c>
      <c r="F217" s="9">
        <v>15821318</v>
      </c>
      <c r="G217" s="9">
        <v>16011507</v>
      </c>
      <c r="H217" s="9">
        <v>16205057</v>
      </c>
      <c r="I217" s="9">
        <v>16395541</v>
      </c>
      <c r="J217" s="9">
        <v>16594030</v>
      </c>
      <c r="K217" s="9">
        <v>16777348</v>
      </c>
      <c r="L217" s="9">
        <v>16937873</v>
      </c>
      <c r="M217" s="9">
        <v>17093031</v>
      </c>
      <c r="N217" s="7">
        <f t="shared" si="7"/>
        <v>0.94996169645391759</v>
      </c>
      <c r="O217" s="7">
        <f t="shared" si="7"/>
        <v>0.94996354411193362</v>
      </c>
      <c r="P217" s="7">
        <f t="shared" si="7"/>
        <v>0.94977301151688498</v>
      </c>
      <c r="Q217" s="7">
        <f t="shared" si="7"/>
        <v>0.94893235808048571</v>
      </c>
      <c r="R217" s="7">
        <f t="shared" si="7"/>
        <v>0.94810379157788427</v>
      </c>
      <c r="S217" s="7">
        <f t="shared" si="7"/>
        <v>0.9472743813374811</v>
      </c>
      <c r="T217" s="7">
        <f t="shared" si="7"/>
        <v>0.94642781844395318</v>
      </c>
      <c r="U217" s="7">
        <f t="shared" si="7"/>
        <v>0.94554247231445532</v>
      </c>
      <c r="V217" s="7">
        <f t="shared" si="7"/>
        <v>0.94462554067247717</v>
      </c>
      <c r="W217" s="7">
        <f t="shared" si="7"/>
        <v>0.94370946343717765</v>
      </c>
      <c r="X217" s="7">
        <f t="shared" si="7"/>
        <v>0.9427295045657158</v>
      </c>
      <c r="Y217" s="7">
        <f t="shared" si="7"/>
        <v>0.94192318179343437</v>
      </c>
    </row>
    <row r="218" spans="1:25" x14ac:dyDescent="0.25">
      <c r="A218" s="8" t="s">
        <v>98</v>
      </c>
      <c r="B218" s="9">
        <v>14713595</v>
      </c>
      <c r="C218" s="9">
        <v>14714580</v>
      </c>
      <c r="D218" s="9">
        <v>14769165</v>
      </c>
      <c r="E218" s="9">
        <v>14997457</v>
      </c>
      <c r="F218" s="9">
        <v>15223023</v>
      </c>
      <c r="G218" s="9">
        <v>15427192</v>
      </c>
      <c r="H218" s="9">
        <v>15620814</v>
      </c>
      <c r="I218" s="9">
        <v>15812559</v>
      </c>
      <c r="J218" s="9">
        <v>16004739</v>
      </c>
      <c r="K218" s="9">
        <v>16187710</v>
      </c>
      <c r="L218" s="9">
        <v>16365638</v>
      </c>
      <c r="M218" s="9">
        <v>16534867</v>
      </c>
      <c r="N218" s="7">
        <f t="shared" si="7"/>
        <v>0.95050843975759236</v>
      </c>
      <c r="O218" s="7">
        <f t="shared" si="7"/>
        <v>0.95051029939442078</v>
      </c>
      <c r="P218" s="7">
        <f t="shared" si="7"/>
        <v>0.95032406788979062</v>
      </c>
      <c r="Q218" s="7">
        <f t="shared" si="7"/>
        <v>0.94952410962430522</v>
      </c>
      <c r="R218" s="7">
        <f t="shared" si="7"/>
        <v>0.94871541272890847</v>
      </c>
      <c r="S218" s="7">
        <f t="shared" si="7"/>
        <v>0.947894529229098</v>
      </c>
      <c r="T218" s="7">
        <f t="shared" si="7"/>
        <v>0.94707669272345907</v>
      </c>
      <c r="U218" s="7">
        <f t="shared" si="7"/>
        <v>0.94623281363379208</v>
      </c>
      <c r="V218" s="7">
        <f t="shared" si="7"/>
        <v>0.94534415872920996</v>
      </c>
      <c r="W218" s="7">
        <f t="shared" si="7"/>
        <v>0.94443734930403089</v>
      </c>
      <c r="X218" s="7">
        <f t="shared" si="7"/>
        <v>0.94348815621179571</v>
      </c>
      <c r="Y218" s="7">
        <f t="shared" si="7"/>
        <v>0.94271373062902974</v>
      </c>
    </row>
    <row r="219" spans="1:25" x14ac:dyDescent="0.25">
      <c r="A219" s="8" t="s">
        <v>99</v>
      </c>
      <c r="B219" s="9">
        <v>8647984</v>
      </c>
      <c r="C219" s="9">
        <v>8648594</v>
      </c>
      <c r="D219" s="9">
        <v>8657933</v>
      </c>
      <c r="E219" s="9">
        <v>8688474</v>
      </c>
      <c r="F219" s="9">
        <v>8733665</v>
      </c>
      <c r="G219" s="9">
        <v>8779275</v>
      </c>
      <c r="H219" s="9">
        <v>8828586</v>
      </c>
      <c r="I219" s="9">
        <v>8868109</v>
      </c>
      <c r="J219" s="9">
        <v>8900209</v>
      </c>
      <c r="K219" s="9">
        <v>8933543</v>
      </c>
      <c r="L219" s="9">
        <v>8964136</v>
      </c>
      <c r="M219" s="9">
        <v>9005247</v>
      </c>
      <c r="N219" s="7">
        <f t="shared" si="7"/>
        <v>0.93678508801766458</v>
      </c>
      <c r="O219" s="7">
        <f t="shared" si="7"/>
        <v>0.93678723543914733</v>
      </c>
      <c r="P219" s="7">
        <f t="shared" si="7"/>
        <v>0.93656704954648951</v>
      </c>
      <c r="Q219" s="7">
        <f t="shared" si="7"/>
        <v>0.93557746251379659</v>
      </c>
      <c r="R219" s="7">
        <f t="shared" si="7"/>
        <v>0.93467221113143772</v>
      </c>
      <c r="S219" s="7">
        <f t="shared" si="7"/>
        <v>0.93377757729801381</v>
      </c>
      <c r="T219" s="7">
        <f t="shared" si="7"/>
        <v>0.93286393146884938</v>
      </c>
      <c r="U219" s="7">
        <f t="shared" si="7"/>
        <v>0.93186959029976446</v>
      </c>
      <c r="V219" s="7">
        <f t="shared" si="7"/>
        <v>0.93087105939633696</v>
      </c>
      <c r="W219" s="7">
        <f t="shared" si="7"/>
        <v>0.9298898585191907</v>
      </c>
      <c r="X219" s="7">
        <f t="shared" si="7"/>
        <v>0.92892437391561067</v>
      </c>
      <c r="Y219" s="7">
        <f t="shared" si="7"/>
        <v>0.92823550002948008</v>
      </c>
    </row>
    <row r="220" spans="1:25" x14ac:dyDescent="0.25">
      <c r="A220" s="8"/>
      <c r="B220" s="9"/>
      <c r="C220" s="9"/>
      <c r="D220" s="9"/>
      <c r="E220" s="9"/>
      <c r="F220" s="9"/>
      <c r="G220" s="9"/>
      <c r="H220" s="9"/>
      <c r="I220" s="9"/>
      <c r="J220" s="9"/>
      <c r="K220" s="9"/>
      <c r="L220" s="9"/>
      <c r="M220" s="9"/>
    </row>
    <row r="221" spans="1:25" x14ac:dyDescent="0.25">
      <c r="A221" s="11" t="s">
        <v>100</v>
      </c>
      <c r="B221" s="12">
        <v>34.299999999999997</v>
      </c>
      <c r="C221" s="12">
        <v>34.299999999999997</v>
      </c>
      <c r="D221" s="12">
        <v>34.4</v>
      </c>
      <c r="E221" s="12">
        <v>34.6</v>
      </c>
      <c r="F221" s="12">
        <v>34.799999999999997</v>
      </c>
      <c r="G221" s="12">
        <v>35</v>
      </c>
      <c r="H221" s="12">
        <v>35.200000000000003</v>
      </c>
      <c r="I221" s="12">
        <v>35.5</v>
      </c>
      <c r="J221" s="12">
        <v>35.700000000000003</v>
      </c>
      <c r="K221" s="12">
        <v>35.9</v>
      </c>
      <c r="L221" s="12">
        <v>36.200000000000003</v>
      </c>
      <c r="M221" s="12">
        <v>36.5</v>
      </c>
    </row>
    <row r="222" spans="1:25" s="7" customFormat="1" ht="33.9" customHeight="1" x14ac:dyDescent="0.3">
      <c r="A222" s="16" t="s">
        <v>102</v>
      </c>
      <c r="B222" s="6">
        <v>2328113</v>
      </c>
      <c r="C222" s="6">
        <v>2328196</v>
      </c>
      <c r="D222" s="6">
        <v>2341914</v>
      </c>
      <c r="E222" s="6">
        <v>2404169</v>
      </c>
      <c r="F222" s="6">
        <v>2469189</v>
      </c>
      <c r="G222" s="6">
        <v>2534546</v>
      </c>
      <c r="H222" s="6">
        <v>2601363</v>
      </c>
      <c r="I222" s="6">
        <v>2669913</v>
      </c>
      <c r="J222" s="6">
        <v>2738884</v>
      </c>
      <c r="K222" s="6">
        <v>2805709</v>
      </c>
      <c r="L222" s="6">
        <v>2871320</v>
      </c>
      <c r="M222" s="6">
        <v>2927598</v>
      </c>
    </row>
    <row r="223" spans="1:25" x14ac:dyDescent="0.25">
      <c r="A223" s="8" t="s">
        <v>25</v>
      </c>
      <c r="B223" s="9">
        <v>274947</v>
      </c>
      <c r="C223" s="9">
        <v>274948</v>
      </c>
      <c r="D223" s="9">
        <v>274197</v>
      </c>
      <c r="E223" s="9">
        <v>273004</v>
      </c>
      <c r="F223" s="9">
        <v>271189</v>
      </c>
      <c r="G223" s="9">
        <v>269204</v>
      </c>
      <c r="H223" s="9">
        <v>269619</v>
      </c>
      <c r="I223" s="9">
        <v>271417</v>
      </c>
      <c r="J223" s="9">
        <v>275784</v>
      </c>
      <c r="K223" s="9">
        <v>277406</v>
      </c>
      <c r="L223" s="9">
        <v>276770</v>
      </c>
      <c r="M223" s="9">
        <v>273769</v>
      </c>
    </row>
    <row r="224" spans="1:25" x14ac:dyDescent="0.25">
      <c r="A224" s="8" t="s">
        <v>38</v>
      </c>
      <c r="B224" s="9">
        <v>238609</v>
      </c>
      <c r="C224" s="9">
        <v>238609</v>
      </c>
      <c r="D224" s="9">
        <v>240084</v>
      </c>
      <c r="E224" s="9">
        <v>247494</v>
      </c>
      <c r="F224" s="9">
        <v>257125</v>
      </c>
      <c r="G224" s="9">
        <v>267250</v>
      </c>
      <c r="H224" s="9">
        <v>275028</v>
      </c>
      <c r="I224" s="9">
        <v>279782</v>
      </c>
      <c r="J224" s="9">
        <v>278992</v>
      </c>
      <c r="K224" s="9">
        <v>277669</v>
      </c>
      <c r="L224" s="9">
        <v>276168</v>
      </c>
      <c r="M224" s="9">
        <v>276151</v>
      </c>
    </row>
    <row r="225" spans="1:13" x14ac:dyDescent="0.25">
      <c r="A225" s="8" t="s">
        <v>39</v>
      </c>
      <c r="B225" s="9">
        <v>221207</v>
      </c>
      <c r="C225" s="9">
        <v>221211</v>
      </c>
      <c r="D225" s="9">
        <v>222278</v>
      </c>
      <c r="E225" s="9">
        <v>227773</v>
      </c>
      <c r="F225" s="9">
        <v>232724</v>
      </c>
      <c r="G225" s="9">
        <v>237453</v>
      </c>
      <c r="H225" s="9">
        <v>242289</v>
      </c>
      <c r="I225" s="9">
        <v>247767</v>
      </c>
      <c r="J225" s="9">
        <v>255390</v>
      </c>
      <c r="K225" s="9">
        <v>265154</v>
      </c>
      <c r="L225" s="9">
        <v>275539</v>
      </c>
      <c r="M225" s="9">
        <v>282789</v>
      </c>
    </row>
    <row r="226" spans="1:13" x14ac:dyDescent="0.25">
      <c r="A226" s="8" t="s">
        <v>40</v>
      </c>
      <c r="B226" s="9">
        <v>228314</v>
      </c>
      <c r="C226" s="9">
        <v>228334</v>
      </c>
      <c r="D226" s="9">
        <v>227978</v>
      </c>
      <c r="E226" s="9">
        <v>224859</v>
      </c>
      <c r="F226" s="9">
        <v>223766</v>
      </c>
      <c r="G226" s="9">
        <v>225118</v>
      </c>
      <c r="H226" s="9">
        <v>227875</v>
      </c>
      <c r="I226" s="9">
        <v>232753</v>
      </c>
      <c r="J226" s="9">
        <v>238702</v>
      </c>
      <c r="K226" s="9">
        <v>243821</v>
      </c>
      <c r="L226" s="9">
        <v>248503</v>
      </c>
      <c r="M226" s="9">
        <v>252768</v>
      </c>
    </row>
    <row r="227" spans="1:13" x14ac:dyDescent="0.25">
      <c r="A227" s="8" t="s">
        <v>41</v>
      </c>
      <c r="B227" s="9">
        <v>220816</v>
      </c>
      <c r="C227" s="9">
        <v>220820</v>
      </c>
      <c r="D227" s="9">
        <v>222571</v>
      </c>
      <c r="E227" s="9">
        <v>230487</v>
      </c>
      <c r="F227" s="9">
        <v>237528</v>
      </c>
      <c r="G227" s="9">
        <v>241007</v>
      </c>
      <c r="H227" s="9">
        <v>242578</v>
      </c>
      <c r="I227" s="9">
        <v>240652</v>
      </c>
      <c r="J227" s="9">
        <v>237053</v>
      </c>
      <c r="K227" s="9">
        <v>235797</v>
      </c>
      <c r="L227" s="9">
        <v>236911</v>
      </c>
      <c r="M227" s="9">
        <v>238644</v>
      </c>
    </row>
    <row r="228" spans="1:13" x14ac:dyDescent="0.25">
      <c r="A228" s="8" t="s">
        <v>42</v>
      </c>
      <c r="B228" s="9">
        <v>206023</v>
      </c>
      <c r="C228" s="9">
        <v>206033</v>
      </c>
      <c r="D228" s="9">
        <v>206690</v>
      </c>
      <c r="E228" s="9">
        <v>210586</v>
      </c>
      <c r="F228" s="9">
        <v>213499</v>
      </c>
      <c r="G228" s="9">
        <v>217793</v>
      </c>
      <c r="H228" s="9">
        <v>224943</v>
      </c>
      <c r="I228" s="9">
        <v>233469</v>
      </c>
      <c r="J228" s="9">
        <v>242402</v>
      </c>
      <c r="K228" s="9">
        <v>249347</v>
      </c>
      <c r="L228" s="9">
        <v>253068</v>
      </c>
      <c r="M228" s="9">
        <v>253330</v>
      </c>
    </row>
    <row r="229" spans="1:13" x14ac:dyDescent="0.25">
      <c r="A229" s="8" t="s">
        <v>43</v>
      </c>
      <c r="B229" s="9">
        <v>188118</v>
      </c>
      <c r="C229" s="9">
        <v>188127</v>
      </c>
      <c r="D229" s="9">
        <v>189968</v>
      </c>
      <c r="E229" s="9">
        <v>196890</v>
      </c>
      <c r="F229" s="9">
        <v>203700</v>
      </c>
      <c r="G229" s="9">
        <v>209735</v>
      </c>
      <c r="H229" s="9">
        <v>213235</v>
      </c>
      <c r="I229" s="9">
        <v>215711</v>
      </c>
      <c r="J229" s="9">
        <v>220132</v>
      </c>
      <c r="K229" s="9">
        <v>223568</v>
      </c>
      <c r="L229" s="9">
        <v>228514</v>
      </c>
      <c r="M229" s="9">
        <v>235339</v>
      </c>
    </row>
    <row r="230" spans="1:13" x14ac:dyDescent="0.25">
      <c r="A230" s="8" t="s">
        <v>44</v>
      </c>
      <c r="B230" s="9">
        <v>156981</v>
      </c>
      <c r="C230" s="9">
        <v>156994</v>
      </c>
      <c r="D230" s="9">
        <v>158322</v>
      </c>
      <c r="E230" s="9">
        <v>163978</v>
      </c>
      <c r="F230" s="9">
        <v>171167</v>
      </c>
      <c r="G230" s="9">
        <v>178765</v>
      </c>
      <c r="H230" s="9">
        <v>187097</v>
      </c>
      <c r="I230" s="9">
        <v>196881</v>
      </c>
      <c r="J230" s="9">
        <v>204033</v>
      </c>
      <c r="K230" s="9">
        <v>210767</v>
      </c>
      <c r="L230" s="9">
        <v>216844</v>
      </c>
      <c r="M230" s="9">
        <v>219956</v>
      </c>
    </row>
    <row r="231" spans="1:13" x14ac:dyDescent="0.25">
      <c r="A231" s="8" t="s">
        <v>45</v>
      </c>
      <c r="B231" s="9">
        <v>139970</v>
      </c>
      <c r="C231" s="9">
        <v>139975</v>
      </c>
      <c r="D231" s="9">
        <v>140813</v>
      </c>
      <c r="E231" s="9">
        <v>145277</v>
      </c>
      <c r="F231" s="9">
        <v>149889</v>
      </c>
      <c r="G231" s="9">
        <v>153985</v>
      </c>
      <c r="H231" s="9">
        <v>158645</v>
      </c>
      <c r="I231" s="9">
        <v>163426</v>
      </c>
      <c r="J231" s="9">
        <v>169595</v>
      </c>
      <c r="K231" s="9">
        <v>176905</v>
      </c>
      <c r="L231" s="9">
        <v>184610</v>
      </c>
      <c r="M231" s="9">
        <v>192276</v>
      </c>
    </row>
    <row r="232" spans="1:13" x14ac:dyDescent="0.25">
      <c r="A232" s="8" t="s">
        <v>46</v>
      </c>
      <c r="B232" s="9">
        <v>123952</v>
      </c>
      <c r="C232" s="9">
        <v>123955</v>
      </c>
      <c r="D232" s="9">
        <v>125053</v>
      </c>
      <c r="E232" s="9">
        <v>129612</v>
      </c>
      <c r="F232" s="9">
        <v>133445</v>
      </c>
      <c r="G232" s="9">
        <v>137156</v>
      </c>
      <c r="H232" s="9">
        <v>139581</v>
      </c>
      <c r="I232" s="9">
        <v>143593</v>
      </c>
      <c r="J232" s="9">
        <v>148231</v>
      </c>
      <c r="K232" s="9">
        <v>153068</v>
      </c>
      <c r="L232" s="9">
        <v>157533</v>
      </c>
      <c r="M232" s="9">
        <v>162012</v>
      </c>
    </row>
    <row r="233" spans="1:13" x14ac:dyDescent="0.25">
      <c r="A233" s="8" t="s">
        <v>47</v>
      </c>
      <c r="B233" s="9">
        <v>101435</v>
      </c>
      <c r="C233" s="9">
        <v>101441</v>
      </c>
      <c r="D233" s="9">
        <v>102469</v>
      </c>
      <c r="E233" s="9">
        <v>106953</v>
      </c>
      <c r="F233" s="9">
        <v>111274</v>
      </c>
      <c r="G233" s="9">
        <v>116096</v>
      </c>
      <c r="H233" s="9">
        <v>121726</v>
      </c>
      <c r="I233" s="9">
        <v>126148</v>
      </c>
      <c r="J233" s="9">
        <v>130981</v>
      </c>
      <c r="K233" s="9">
        <v>134884</v>
      </c>
      <c r="L233" s="9">
        <v>138607</v>
      </c>
      <c r="M233" s="9">
        <v>140820</v>
      </c>
    </row>
    <row r="234" spans="1:13" x14ac:dyDescent="0.25">
      <c r="A234" s="8" t="s">
        <v>48</v>
      </c>
      <c r="B234" s="9">
        <v>74193</v>
      </c>
      <c r="C234" s="9">
        <v>74200</v>
      </c>
      <c r="D234" s="9">
        <v>75343</v>
      </c>
      <c r="E234" s="9">
        <v>80492</v>
      </c>
      <c r="F234" s="9">
        <v>86149</v>
      </c>
      <c r="G234" s="9">
        <v>91438</v>
      </c>
      <c r="H234" s="9">
        <v>96419</v>
      </c>
      <c r="I234" s="9">
        <v>101974</v>
      </c>
      <c r="J234" s="9">
        <v>106372</v>
      </c>
      <c r="K234" s="9">
        <v>110606</v>
      </c>
      <c r="L234" s="9">
        <v>115478</v>
      </c>
      <c r="M234" s="9">
        <v>121052</v>
      </c>
    </row>
    <row r="235" spans="1:13" x14ac:dyDescent="0.25">
      <c r="A235" s="8" t="s">
        <v>49</v>
      </c>
      <c r="B235" s="9">
        <v>53789</v>
      </c>
      <c r="C235" s="9">
        <v>53789</v>
      </c>
      <c r="D235" s="9">
        <v>54924</v>
      </c>
      <c r="E235" s="9">
        <v>58807</v>
      </c>
      <c r="F235" s="9">
        <v>62333</v>
      </c>
      <c r="G235" s="9">
        <v>66069</v>
      </c>
      <c r="H235" s="9">
        <v>70352</v>
      </c>
      <c r="I235" s="9">
        <v>74670</v>
      </c>
      <c r="J235" s="9">
        <v>79837</v>
      </c>
      <c r="K235" s="9">
        <v>85383</v>
      </c>
      <c r="L235" s="9">
        <v>90593</v>
      </c>
      <c r="M235" s="9">
        <v>95300</v>
      </c>
    </row>
    <row r="236" spans="1:13" x14ac:dyDescent="0.25">
      <c r="A236" s="8" t="s">
        <v>50</v>
      </c>
      <c r="B236" s="9">
        <v>35412</v>
      </c>
      <c r="C236" s="9">
        <v>35412</v>
      </c>
      <c r="D236" s="9">
        <v>35946</v>
      </c>
      <c r="E236" s="9">
        <v>38960</v>
      </c>
      <c r="F236" s="9">
        <v>42435</v>
      </c>
      <c r="G236" s="9">
        <v>45663</v>
      </c>
      <c r="H236" s="9">
        <v>49329</v>
      </c>
      <c r="I236" s="9">
        <v>53726</v>
      </c>
      <c r="J236" s="9">
        <v>57416</v>
      </c>
      <c r="K236" s="9">
        <v>60815</v>
      </c>
      <c r="L236" s="9">
        <v>64475</v>
      </c>
      <c r="M236" s="9">
        <v>68473</v>
      </c>
    </row>
    <row r="237" spans="1:13" x14ac:dyDescent="0.25">
      <c r="A237" s="8" t="s">
        <v>51</v>
      </c>
      <c r="B237" s="9">
        <v>25906</v>
      </c>
      <c r="C237" s="9">
        <v>25906</v>
      </c>
      <c r="D237" s="9">
        <v>26221</v>
      </c>
      <c r="E237" s="9">
        <v>27423</v>
      </c>
      <c r="F237" s="9">
        <v>28738</v>
      </c>
      <c r="G237" s="9">
        <v>30842</v>
      </c>
      <c r="H237" s="9">
        <v>32621</v>
      </c>
      <c r="I237" s="9">
        <v>34681</v>
      </c>
      <c r="J237" s="9">
        <v>37478</v>
      </c>
      <c r="K237" s="9">
        <v>40706</v>
      </c>
      <c r="L237" s="9">
        <v>43719</v>
      </c>
      <c r="M237" s="9">
        <v>47139</v>
      </c>
    </row>
    <row r="238" spans="1:13" x14ac:dyDescent="0.25">
      <c r="A238" s="8" t="s">
        <v>52</v>
      </c>
      <c r="B238" s="9">
        <v>17656</v>
      </c>
      <c r="C238" s="9">
        <v>17656</v>
      </c>
      <c r="D238" s="9">
        <v>17910</v>
      </c>
      <c r="E238" s="9">
        <v>19049</v>
      </c>
      <c r="F238" s="9">
        <v>20299</v>
      </c>
      <c r="G238" s="9">
        <v>21557</v>
      </c>
      <c r="H238" s="9">
        <v>23025</v>
      </c>
      <c r="I238" s="9">
        <v>24356</v>
      </c>
      <c r="J238" s="9">
        <v>25543</v>
      </c>
      <c r="K238" s="9">
        <v>26749</v>
      </c>
      <c r="L238" s="9">
        <v>28615</v>
      </c>
      <c r="M238" s="9">
        <v>30122</v>
      </c>
    </row>
    <row r="239" spans="1:13" x14ac:dyDescent="0.25">
      <c r="A239" s="8" t="s">
        <v>53</v>
      </c>
      <c r="B239" s="9">
        <v>11611</v>
      </c>
      <c r="C239" s="9">
        <v>11612</v>
      </c>
      <c r="D239" s="9">
        <v>11782</v>
      </c>
      <c r="E239" s="9">
        <v>12479</v>
      </c>
      <c r="F239" s="9">
        <v>13119</v>
      </c>
      <c r="G239" s="9">
        <v>13786</v>
      </c>
      <c r="H239" s="9">
        <v>14448</v>
      </c>
      <c r="I239" s="9">
        <v>15371</v>
      </c>
      <c r="J239" s="9">
        <v>16458</v>
      </c>
      <c r="K239" s="9">
        <v>17617</v>
      </c>
      <c r="L239" s="9">
        <v>18839</v>
      </c>
      <c r="M239" s="9">
        <v>20078</v>
      </c>
    </row>
    <row r="240" spans="1:13" x14ac:dyDescent="0.25">
      <c r="A240" s="8" t="s">
        <v>54</v>
      </c>
      <c r="B240" s="9">
        <v>9174</v>
      </c>
      <c r="C240" s="9">
        <v>9174</v>
      </c>
      <c r="D240" s="9">
        <v>9365</v>
      </c>
      <c r="E240" s="9">
        <v>10046</v>
      </c>
      <c r="F240" s="9">
        <v>10810</v>
      </c>
      <c r="G240" s="9">
        <v>11629</v>
      </c>
      <c r="H240" s="9">
        <v>12553</v>
      </c>
      <c r="I240" s="9">
        <v>13536</v>
      </c>
      <c r="J240" s="9">
        <v>14485</v>
      </c>
      <c r="K240" s="9">
        <v>15447</v>
      </c>
      <c r="L240" s="9">
        <v>16534</v>
      </c>
      <c r="M240" s="9">
        <v>17580</v>
      </c>
    </row>
    <row r="241" spans="1:13" x14ac:dyDescent="0.25">
      <c r="A241" s="8"/>
      <c r="B241" s="9"/>
      <c r="C241" s="9"/>
      <c r="D241" s="9"/>
      <c r="E241" s="9"/>
      <c r="F241" s="9"/>
      <c r="G241" s="9"/>
      <c r="H241" s="9"/>
      <c r="I241" s="9"/>
      <c r="J241" s="9"/>
      <c r="K241" s="9"/>
      <c r="L241" s="9"/>
      <c r="M241" s="9"/>
    </row>
    <row r="242" spans="1:13" x14ac:dyDescent="0.25">
      <c r="A242" s="8" t="s">
        <v>55</v>
      </c>
      <c r="B242" s="9">
        <v>867715</v>
      </c>
      <c r="C242" s="9">
        <v>867732</v>
      </c>
      <c r="D242" s="9">
        <v>869595</v>
      </c>
      <c r="E242" s="9">
        <v>880569</v>
      </c>
      <c r="F242" s="9">
        <v>893508</v>
      </c>
      <c r="G242" s="9">
        <v>907934</v>
      </c>
      <c r="H242" s="9">
        <v>924619</v>
      </c>
      <c r="I242" s="9">
        <v>941038</v>
      </c>
      <c r="J242" s="9">
        <v>955798</v>
      </c>
      <c r="K242" s="9">
        <v>968452</v>
      </c>
      <c r="L242" s="9">
        <v>978119</v>
      </c>
      <c r="M242" s="9">
        <v>984860</v>
      </c>
    </row>
    <row r="243" spans="1:13" x14ac:dyDescent="0.25">
      <c r="A243" s="10" t="s">
        <v>56</v>
      </c>
      <c r="B243" s="9">
        <v>274947</v>
      </c>
      <c r="C243" s="9">
        <v>274948</v>
      </c>
      <c r="D243" s="9">
        <v>274197</v>
      </c>
      <c r="E243" s="9">
        <v>273004</v>
      </c>
      <c r="F243" s="9">
        <v>271189</v>
      </c>
      <c r="G243" s="9">
        <v>269204</v>
      </c>
      <c r="H243" s="9">
        <v>269619</v>
      </c>
      <c r="I243" s="9">
        <v>271417</v>
      </c>
      <c r="J243" s="9">
        <v>275784</v>
      </c>
      <c r="K243" s="9">
        <v>277406</v>
      </c>
      <c r="L243" s="9">
        <v>276770</v>
      </c>
      <c r="M243" s="9">
        <v>273769</v>
      </c>
    </row>
    <row r="244" spans="1:13" x14ac:dyDescent="0.25">
      <c r="A244" s="10" t="s">
        <v>57</v>
      </c>
      <c r="B244" s="9">
        <v>416757</v>
      </c>
      <c r="C244" s="9">
        <v>416758</v>
      </c>
      <c r="D244" s="9">
        <v>419616</v>
      </c>
      <c r="E244" s="9">
        <v>431469</v>
      </c>
      <c r="F244" s="9">
        <v>444944</v>
      </c>
      <c r="G244" s="9">
        <v>458382</v>
      </c>
      <c r="H244" s="9">
        <v>469187</v>
      </c>
      <c r="I244" s="9">
        <v>479179</v>
      </c>
      <c r="J244" s="9">
        <v>485558</v>
      </c>
      <c r="K244" s="9">
        <v>493217</v>
      </c>
      <c r="L244" s="9">
        <v>500394</v>
      </c>
      <c r="M244" s="9">
        <v>505301</v>
      </c>
    </row>
    <row r="245" spans="1:13" x14ac:dyDescent="0.25">
      <c r="A245" s="10" t="s">
        <v>58</v>
      </c>
      <c r="B245" s="9">
        <v>176011</v>
      </c>
      <c r="C245" s="9">
        <v>176026</v>
      </c>
      <c r="D245" s="9">
        <v>175782</v>
      </c>
      <c r="E245" s="9">
        <v>176096</v>
      </c>
      <c r="F245" s="9">
        <v>177375</v>
      </c>
      <c r="G245" s="9">
        <v>180348</v>
      </c>
      <c r="H245" s="9">
        <v>185813</v>
      </c>
      <c r="I245" s="9">
        <v>190442</v>
      </c>
      <c r="J245" s="9">
        <v>194456</v>
      </c>
      <c r="K245" s="9">
        <v>197829</v>
      </c>
      <c r="L245" s="9">
        <v>200955</v>
      </c>
      <c r="M245" s="9">
        <v>205790</v>
      </c>
    </row>
    <row r="246" spans="1:13" x14ac:dyDescent="0.25">
      <c r="A246" s="8" t="s">
        <v>59</v>
      </c>
      <c r="B246" s="9">
        <v>1360639</v>
      </c>
      <c r="C246" s="9">
        <v>1360704</v>
      </c>
      <c r="D246" s="9">
        <v>1371095</v>
      </c>
      <c r="E246" s="9">
        <v>1415643</v>
      </c>
      <c r="F246" s="9">
        <v>1460280</v>
      </c>
      <c r="G246" s="9">
        <v>1503135</v>
      </c>
      <c r="H246" s="9">
        <v>1544768</v>
      </c>
      <c r="I246" s="9">
        <v>1587205</v>
      </c>
      <c r="J246" s="9">
        <v>1631706</v>
      </c>
      <c r="K246" s="9">
        <v>1675923</v>
      </c>
      <c r="L246" s="9">
        <v>1721019</v>
      </c>
      <c r="M246" s="9">
        <v>1759346</v>
      </c>
    </row>
    <row r="247" spans="1:13" x14ac:dyDescent="0.25">
      <c r="A247" s="10" t="s">
        <v>60</v>
      </c>
      <c r="B247" s="9">
        <v>316178</v>
      </c>
      <c r="C247" s="9">
        <v>316190</v>
      </c>
      <c r="D247" s="9">
        <v>317513</v>
      </c>
      <c r="E247" s="9">
        <v>323048</v>
      </c>
      <c r="F247" s="9">
        <v>328824</v>
      </c>
      <c r="G247" s="9">
        <v>332098</v>
      </c>
      <c r="H247" s="9">
        <v>332770</v>
      </c>
      <c r="I247" s="9">
        <v>331333</v>
      </c>
      <c r="J247" s="9">
        <v>330123</v>
      </c>
      <c r="K247" s="9">
        <v>331395</v>
      </c>
      <c r="L247" s="9">
        <v>335772</v>
      </c>
      <c r="M247" s="9">
        <v>339261</v>
      </c>
    </row>
    <row r="248" spans="1:13" x14ac:dyDescent="0.25">
      <c r="A248" s="10" t="s">
        <v>61</v>
      </c>
      <c r="B248" s="9">
        <v>691092</v>
      </c>
      <c r="C248" s="9">
        <v>691129</v>
      </c>
      <c r="D248" s="9">
        <v>695793</v>
      </c>
      <c r="E248" s="9">
        <v>716731</v>
      </c>
      <c r="F248" s="9">
        <v>738255</v>
      </c>
      <c r="G248" s="9">
        <v>760278</v>
      </c>
      <c r="H248" s="9">
        <v>783920</v>
      </c>
      <c r="I248" s="9">
        <v>809487</v>
      </c>
      <c r="J248" s="9">
        <v>836162</v>
      </c>
      <c r="K248" s="9">
        <v>860587</v>
      </c>
      <c r="L248" s="9">
        <v>883036</v>
      </c>
      <c r="M248" s="9">
        <v>900901</v>
      </c>
    </row>
    <row r="249" spans="1:13" x14ac:dyDescent="0.25">
      <c r="A249" s="10" t="s">
        <v>62</v>
      </c>
      <c r="B249" s="9">
        <v>353369</v>
      </c>
      <c r="C249" s="9">
        <v>353385</v>
      </c>
      <c r="D249" s="9">
        <v>357789</v>
      </c>
      <c r="E249" s="9">
        <v>375864</v>
      </c>
      <c r="F249" s="9">
        <v>393201</v>
      </c>
      <c r="G249" s="9">
        <v>410759</v>
      </c>
      <c r="H249" s="9">
        <v>428078</v>
      </c>
      <c r="I249" s="9">
        <v>446385</v>
      </c>
      <c r="J249" s="9">
        <v>465421</v>
      </c>
      <c r="K249" s="9">
        <v>483941</v>
      </c>
      <c r="L249" s="9">
        <v>502211</v>
      </c>
      <c r="M249" s="9">
        <v>519184</v>
      </c>
    </row>
    <row r="250" spans="1:13" x14ac:dyDescent="0.25">
      <c r="A250" s="8" t="s">
        <v>63</v>
      </c>
      <c r="B250" s="9">
        <v>99759</v>
      </c>
      <c r="C250" s="9">
        <v>99760</v>
      </c>
      <c r="D250" s="9">
        <v>101224</v>
      </c>
      <c r="E250" s="9">
        <v>107957</v>
      </c>
      <c r="F250" s="9">
        <v>115401</v>
      </c>
      <c r="G250" s="9">
        <v>123477</v>
      </c>
      <c r="H250" s="9">
        <v>131976</v>
      </c>
      <c r="I250" s="9">
        <v>141670</v>
      </c>
      <c r="J250" s="9">
        <v>151380</v>
      </c>
      <c r="K250" s="9">
        <v>161334</v>
      </c>
      <c r="L250" s="9">
        <v>172182</v>
      </c>
      <c r="M250" s="9">
        <v>183392</v>
      </c>
    </row>
    <row r="251" spans="1:13" x14ac:dyDescent="0.25">
      <c r="A251" s="8" t="s">
        <v>54</v>
      </c>
      <c r="B251" s="9">
        <v>9174</v>
      </c>
      <c r="C251" s="9">
        <v>9174</v>
      </c>
      <c r="D251" s="9">
        <v>9365</v>
      </c>
      <c r="E251" s="9">
        <v>10046</v>
      </c>
      <c r="F251" s="9">
        <v>10810</v>
      </c>
      <c r="G251" s="9">
        <v>11629</v>
      </c>
      <c r="H251" s="9">
        <v>12553</v>
      </c>
      <c r="I251" s="9">
        <v>13536</v>
      </c>
      <c r="J251" s="9">
        <v>14485</v>
      </c>
      <c r="K251" s="9">
        <v>15447</v>
      </c>
      <c r="L251" s="9">
        <v>16534</v>
      </c>
      <c r="M251" s="9">
        <v>17580</v>
      </c>
    </row>
    <row r="252" spans="1:13" x14ac:dyDescent="0.25">
      <c r="A252" s="8"/>
      <c r="B252" s="9"/>
      <c r="C252" s="9"/>
      <c r="D252" s="9"/>
      <c r="E252" s="9"/>
      <c r="F252" s="9"/>
      <c r="G252" s="9"/>
      <c r="H252" s="9"/>
      <c r="I252" s="9"/>
      <c r="J252" s="9"/>
      <c r="K252" s="9"/>
      <c r="L252" s="9"/>
      <c r="M252" s="9"/>
    </row>
    <row r="253" spans="1:13" x14ac:dyDescent="0.25">
      <c r="A253" s="8" t="s">
        <v>64</v>
      </c>
      <c r="B253" s="9">
        <v>1549566</v>
      </c>
      <c r="C253" s="9">
        <v>1549639</v>
      </c>
      <c r="D253" s="9">
        <v>1561505</v>
      </c>
      <c r="E253" s="9">
        <v>1612753</v>
      </c>
      <c r="F253" s="9">
        <v>1663935</v>
      </c>
      <c r="G253" s="9">
        <v>1715268</v>
      </c>
      <c r="H253" s="9">
        <v>1767737</v>
      </c>
      <c r="I253" s="9">
        <v>1822394</v>
      </c>
      <c r="J253" s="9">
        <v>1879881</v>
      </c>
      <c r="K253" s="9">
        <v>1936195</v>
      </c>
      <c r="L253" s="9">
        <v>1992794</v>
      </c>
      <c r="M253" s="9">
        <v>2043267</v>
      </c>
    </row>
    <row r="254" spans="1:13" x14ac:dyDescent="0.25">
      <c r="A254" s="8" t="s">
        <v>65</v>
      </c>
      <c r="B254" s="9">
        <v>1460398</v>
      </c>
      <c r="C254" s="9">
        <v>1460464</v>
      </c>
      <c r="D254" s="9">
        <v>1472319</v>
      </c>
      <c r="E254" s="9">
        <v>1523600</v>
      </c>
      <c r="F254" s="9">
        <v>1575681</v>
      </c>
      <c r="G254" s="9">
        <v>1626612</v>
      </c>
      <c r="H254" s="9">
        <v>1676744</v>
      </c>
      <c r="I254" s="9">
        <v>1728875</v>
      </c>
      <c r="J254" s="9">
        <v>1783086</v>
      </c>
      <c r="K254" s="9">
        <v>1837257</v>
      </c>
      <c r="L254" s="9">
        <v>1893201</v>
      </c>
      <c r="M254" s="9">
        <v>1942738</v>
      </c>
    </row>
    <row r="255" spans="1:13" x14ac:dyDescent="0.25">
      <c r="A255" s="8" t="s">
        <v>66</v>
      </c>
      <c r="B255" s="9">
        <v>1140222</v>
      </c>
      <c r="C255" s="9">
        <v>1140283</v>
      </c>
      <c r="D255" s="9">
        <v>1146342</v>
      </c>
      <c r="E255" s="9">
        <v>1172077</v>
      </c>
      <c r="F255" s="9">
        <v>1199549</v>
      </c>
      <c r="G255" s="9">
        <v>1226403</v>
      </c>
      <c r="H255" s="9">
        <v>1254373</v>
      </c>
      <c r="I255" s="9">
        <v>1282892</v>
      </c>
      <c r="J255" s="9">
        <v>1311917</v>
      </c>
      <c r="K255" s="9">
        <v>1340205</v>
      </c>
      <c r="L255" s="9">
        <v>1368450</v>
      </c>
      <c r="M255" s="9">
        <v>1392313</v>
      </c>
    </row>
    <row r="256" spans="1:13" x14ac:dyDescent="0.25">
      <c r="A256" s="8"/>
      <c r="B256" s="9"/>
      <c r="C256" s="9"/>
      <c r="D256" s="9"/>
      <c r="E256" s="9"/>
      <c r="F256" s="9"/>
      <c r="G256" s="9"/>
      <c r="H256" s="9"/>
      <c r="I256" s="9"/>
      <c r="J256" s="9"/>
      <c r="K256" s="9"/>
      <c r="L256" s="9"/>
      <c r="M256" s="9"/>
    </row>
    <row r="257" spans="1:13" x14ac:dyDescent="0.25">
      <c r="A257" s="11" t="s">
        <v>67</v>
      </c>
      <c r="B257" s="12">
        <v>24.5</v>
      </c>
      <c r="C257" s="12">
        <v>24.5</v>
      </c>
      <c r="D257" s="12">
        <v>24.6</v>
      </c>
      <c r="E257" s="12">
        <v>25</v>
      </c>
      <c r="F257" s="12">
        <v>25.3</v>
      </c>
      <c r="G257" s="12">
        <v>25.6</v>
      </c>
      <c r="H257" s="12">
        <v>25.9</v>
      </c>
      <c r="I257" s="12">
        <v>26.3</v>
      </c>
      <c r="J257" s="12">
        <v>26.6</v>
      </c>
      <c r="K257" s="12">
        <v>27</v>
      </c>
      <c r="L257" s="12">
        <v>27.4</v>
      </c>
      <c r="M257" s="12">
        <v>27.8</v>
      </c>
    </row>
    <row r="258" spans="1:13" s="15" customFormat="1" x14ac:dyDescent="0.25">
      <c r="A258" s="13" t="s">
        <v>70</v>
      </c>
      <c r="B258" s="14">
        <v>1136129</v>
      </c>
      <c r="C258" s="14">
        <v>1136190</v>
      </c>
      <c r="D258" s="14">
        <v>1143063</v>
      </c>
      <c r="E258" s="14">
        <v>1174326</v>
      </c>
      <c r="F258" s="14">
        <v>1207475</v>
      </c>
      <c r="G258" s="14">
        <v>1240585</v>
      </c>
      <c r="H258" s="14">
        <v>1274304</v>
      </c>
      <c r="I258" s="14">
        <v>1309013</v>
      </c>
      <c r="J258" s="14">
        <v>1343919</v>
      </c>
      <c r="K258" s="14">
        <v>1377538</v>
      </c>
      <c r="L258" s="14">
        <v>1410545</v>
      </c>
      <c r="M258" s="14">
        <v>1438928</v>
      </c>
    </row>
    <row r="259" spans="1:13" x14ac:dyDescent="0.25">
      <c r="A259" s="8" t="s">
        <v>56</v>
      </c>
      <c r="B259" s="9">
        <v>139929</v>
      </c>
      <c r="C259" s="9">
        <v>139930</v>
      </c>
      <c r="D259" s="9">
        <v>139527</v>
      </c>
      <c r="E259" s="9">
        <v>138806</v>
      </c>
      <c r="F259" s="9">
        <v>137796</v>
      </c>
      <c r="G259" s="9">
        <v>136688</v>
      </c>
      <c r="H259" s="9">
        <v>137046</v>
      </c>
      <c r="I259" s="9">
        <v>137988</v>
      </c>
      <c r="J259" s="9">
        <v>140415</v>
      </c>
      <c r="K259" s="9">
        <v>141123</v>
      </c>
      <c r="L259" s="9">
        <v>140778</v>
      </c>
      <c r="M259" s="9">
        <v>139174</v>
      </c>
    </row>
    <row r="260" spans="1:13" x14ac:dyDescent="0.25">
      <c r="A260" s="8" t="s">
        <v>71</v>
      </c>
      <c r="B260" s="9">
        <v>121187</v>
      </c>
      <c r="C260" s="9">
        <v>121187</v>
      </c>
      <c r="D260" s="9">
        <v>122079</v>
      </c>
      <c r="E260" s="9">
        <v>125682</v>
      </c>
      <c r="F260" s="9">
        <v>130778</v>
      </c>
      <c r="G260" s="9">
        <v>135774</v>
      </c>
      <c r="H260" s="9">
        <v>139643</v>
      </c>
      <c r="I260" s="9">
        <v>142083</v>
      </c>
      <c r="J260" s="9">
        <v>141553</v>
      </c>
      <c r="K260" s="9">
        <v>140872</v>
      </c>
      <c r="L260" s="9">
        <v>140143</v>
      </c>
      <c r="M260" s="9">
        <v>140342</v>
      </c>
    </row>
    <row r="261" spans="1:13" x14ac:dyDescent="0.25">
      <c r="A261" s="8" t="s">
        <v>72</v>
      </c>
      <c r="B261" s="9">
        <v>112545</v>
      </c>
      <c r="C261" s="9">
        <v>112549</v>
      </c>
      <c r="D261" s="9">
        <v>112957</v>
      </c>
      <c r="E261" s="9">
        <v>115895</v>
      </c>
      <c r="F261" s="9">
        <v>118313</v>
      </c>
      <c r="G261" s="9">
        <v>120934</v>
      </c>
      <c r="H261" s="9">
        <v>123369</v>
      </c>
      <c r="I261" s="9">
        <v>126156</v>
      </c>
      <c r="J261" s="9">
        <v>129871</v>
      </c>
      <c r="K261" s="9">
        <v>135029</v>
      </c>
      <c r="L261" s="9">
        <v>140168</v>
      </c>
      <c r="M261" s="9">
        <v>143796</v>
      </c>
    </row>
    <row r="262" spans="1:13" x14ac:dyDescent="0.25">
      <c r="A262" s="8" t="s">
        <v>73</v>
      </c>
      <c r="B262" s="9">
        <v>116393</v>
      </c>
      <c r="C262" s="9">
        <v>116410</v>
      </c>
      <c r="D262" s="9">
        <v>116439</v>
      </c>
      <c r="E262" s="9">
        <v>115192</v>
      </c>
      <c r="F262" s="9">
        <v>114995</v>
      </c>
      <c r="G262" s="9">
        <v>115388</v>
      </c>
      <c r="H262" s="9">
        <v>116725</v>
      </c>
      <c r="I262" s="9">
        <v>119085</v>
      </c>
      <c r="J262" s="9">
        <v>122130</v>
      </c>
      <c r="K262" s="9">
        <v>124550</v>
      </c>
      <c r="L262" s="9">
        <v>127054</v>
      </c>
      <c r="M262" s="9">
        <v>129188</v>
      </c>
    </row>
    <row r="263" spans="1:13" x14ac:dyDescent="0.25">
      <c r="A263" s="8" t="s">
        <v>74</v>
      </c>
      <c r="B263" s="9">
        <v>110163</v>
      </c>
      <c r="C263" s="9">
        <v>110167</v>
      </c>
      <c r="D263" s="9">
        <v>111120</v>
      </c>
      <c r="E263" s="9">
        <v>115529</v>
      </c>
      <c r="F263" s="9">
        <v>119962</v>
      </c>
      <c r="G263" s="9">
        <v>122839</v>
      </c>
      <c r="H263" s="9">
        <v>124236</v>
      </c>
      <c r="I263" s="9">
        <v>123824</v>
      </c>
      <c r="J263" s="9">
        <v>122322</v>
      </c>
      <c r="K263" s="9">
        <v>121878</v>
      </c>
      <c r="L263" s="9">
        <v>121945</v>
      </c>
      <c r="M263" s="9">
        <v>122680</v>
      </c>
    </row>
    <row r="264" spans="1:13" x14ac:dyDescent="0.25">
      <c r="A264" s="8" t="s">
        <v>75</v>
      </c>
      <c r="B264" s="9">
        <v>100513</v>
      </c>
      <c r="C264" s="9">
        <v>100516</v>
      </c>
      <c r="D264" s="9">
        <v>100856</v>
      </c>
      <c r="E264" s="9">
        <v>103414</v>
      </c>
      <c r="F264" s="9">
        <v>105174</v>
      </c>
      <c r="G264" s="9">
        <v>108093</v>
      </c>
      <c r="H264" s="9">
        <v>112088</v>
      </c>
      <c r="I264" s="9">
        <v>116843</v>
      </c>
      <c r="J264" s="9">
        <v>121912</v>
      </c>
      <c r="K264" s="9">
        <v>126142</v>
      </c>
      <c r="L264" s="9">
        <v>129127</v>
      </c>
      <c r="M264" s="9">
        <v>129820</v>
      </c>
    </row>
    <row r="265" spans="1:13" x14ac:dyDescent="0.25">
      <c r="A265" s="8" t="s">
        <v>76</v>
      </c>
      <c r="B265" s="9">
        <v>89744</v>
      </c>
      <c r="C265" s="9">
        <v>89750</v>
      </c>
      <c r="D265" s="9">
        <v>90674</v>
      </c>
      <c r="E265" s="9">
        <v>94322</v>
      </c>
      <c r="F265" s="9">
        <v>98141</v>
      </c>
      <c r="G265" s="9">
        <v>101090</v>
      </c>
      <c r="H265" s="9">
        <v>103335</v>
      </c>
      <c r="I265" s="9">
        <v>104829</v>
      </c>
      <c r="J265" s="9">
        <v>107879</v>
      </c>
      <c r="K265" s="9">
        <v>110024</v>
      </c>
      <c r="L265" s="9">
        <v>113307</v>
      </c>
      <c r="M265" s="9">
        <v>117236</v>
      </c>
    </row>
    <row r="266" spans="1:13" x14ac:dyDescent="0.25">
      <c r="A266" s="8" t="s">
        <v>77</v>
      </c>
      <c r="B266" s="9">
        <v>73368</v>
      </c>
      <c r="C266" s="9">
        <v>73376</v>
      </c>
      <c r="D266" s="9">
        <v>74006</v>
      </c>
      <c r="E266" s="9">
        <v>76832</v>
      </c>
      <c r="F266" s="9">
        <v>80298</v>
      </c>
      <c r="G266" s="9">
        <v>84324</v>
      </c>
      <c r="H266" s="9">
        <v>88700</v>
      </c>
      <c r="I266" s="9">
        <v>93922</v>
      </c>
      <c r="J266" s="9">
        <v>97623</v>
      </c>
      <c r="K266" s="9">
        <v>101367</v>
      </c>
      <c r="L266" s="9">
        <v>104391</v>
      </c>
      <c r="M266" s="9">
        <v>106488</v>
      </c>
    </row>
    <row r="267" spans="1:13" x14ac:dyDescent="0.25">
      <c r="A267" s="8" t="s">
        <v>78</v>
      </c>
      <c r="B267" s="9">
        <v>66469</v>
      </c>
      <c r="C267" s="9">
        <v>66472</v>
      </c>
      <c r="D267" s="9">
        <v>66852</v>
      </c>
      <c r="E267" s="9">
        <v>68512</v>
      </c>
      <c r="F267" s="9">
        <v>70550</v>
      </c>
      <c r="G267" s="9">
        <v>72053</v>
      </c>
      <c r="H267" s="9">
        <v>73916</v>
      </c>
      <c r="I267" s="9">
        <v>76028</v>
      </c>
      <c r="J267" s="9">
        <v>79098</v>
      </c>
      <c r="K267" s="9">
        <v>82689</v>
      </c>
      <c r="L267" s="9">
        <v>86745</v>
      </c>
      <c r="M267" s="9">
        <v>90680</v>
      </c>
    </row>
    <row r="268" spans="1:13" x14ac:dyDescent="0.25">
      <c r="A268" s="8" t="s">
        <v>79</v>
      </c>
      <c r="B268" s="9">
        <v>58412</v>
      </c>
      <c r="C268" s="9">
        <v>58415</v>
      </c>
      <c r="D268" s="9">
        <v>58955</v>
      </c>
      <c r="E268" s="9">
        <v>61309</v>
      </c>
      <c r="F268" s="9">
        <v>62925</v>
      </c>
      <c r="G268" s="9">
        <v>64833</v>
      </c>
      <c r="H268" s="9">
        <v>65910</v>
      </c>
      <c r="I268" s="9">
        <v>67816</v>
      </c>
      <c r="J268" s="9">
        <v>69489</v>
      </c>
      <c r="K268" s="9">
        <v>71601</v>
      </c>
      <c r="L268" s="9">
        <v>73240</v>
      </c>
      <c r="M268" s="9">
        <v>75111</v>
      </c>
    </row>
    <row r="269" spans="1:13" x14ac:dyDescent="0.25">
      <c r="A269" s="8" t="s">
        <v>80</v>
      </c>
      <c r="B269" s="9">
        <v>47772</v>
      </c>
      <c r="C269" s="9">
        <v>47778</v>
      </c>
      <c r="D269" s="9">
        <v>48173</v>
      </c>
      <c r="E269" s="9">
        <v>50187</v>
      </c>
      <c r="F269" s="9">
        <v>52308</v>
      </c>
      <c r="G269" s="9">
        <v>54502</v>
      </c>
      <c r="H269" s="9">
        <v>57193</v>
      </c>
      <c r="I269" s="9">
        <v>59265</v>
      </c>
      <c r="J269" s="9">
        <v>61753</v>
      </c>
      <c r="K269" s="9">
        <v>63293</v>
      </c>
      <c r="L269" s="9">
        <v>65131</v>
      </c>
      <c r="M269" s="9">
        <v>66094</v>
      </c>
    </row>
    <row r="270" spans="1:13" x14ac:dyDescent="0.25">
      <c r="A270" s="8" t="s">
        <v>81</v>
      </c>
      <c r="B270" s="9">
        <v>34723</v>
      </c>
      <c r="C270" s="9">
        <v>34729</v>
      </c>
      <c r="D270" s="9">
        <v>35349</v>
      </c>
      <c r="E270" s="9">
        <v>37782</v>
      </c>
      <c r="F270" s="9">
        <v>40455</v>
      </c>
      <c r="G270" s="9">
        <v>42886</v>
      </c>
      <c r="H270" s="9">
        <v>44953</v>
      </c>
      <c r="I270" s="9">
        <v>47449</v>
      </c>
      <c r="J270" s="9">
        <v>49465</v>
      </c>
      <c r="K270" s="9">
        <v>51600</v>
      </c>
      <c r="L270" s="9">
        <v>53882</v>
      </c>
      <c r="M270" s="9">
        <v>56482</v>
      </c>
    </row>
    <row r="271" spans="1:13" x14ac:dyDescent="0.25">
      <c r="A271" s="8" t="s">
        <v>82</v>
      </c>
      <c r="B271" s="9">
        <v>24387</v>
      </c>
      <c r="C271" s="9">
        <v>24387</v>
      </c>
      <c r="D271" s="9">
        <v>24899</v>
      </c>
      <c r="E271" s="9">
        <v>26768</v>
      </c>
      <c r="F271" s="9">
        <v>28410</v>
      </c>
      <c r="G271" s="9">
        <v>30159</v>
      </c>
      <c r="H271" s="9">
        <v>32406</v>
      </c>
      <c r="I271" s="9">
        <v>34639</v>
      </c>
      <c r="J271" s="9">
        <v>36970</v>
      </c>
      <c r="K271" s="9">
        <v>39512</v>
      </c>
      <c r="L271" s="9">
        <v>41876</v>
      </c>
      <c r="M271" s="9">
        <v>43828</v>
      </c>
    </row>
    <row r="272" spans="1:13" x14ac:dyDescent="0.25">
      <c r="A272" s="8" t="s">
        <v>83</v>
      </c>
      <c r="B272" s="9">
        <v>15538</v>
      </c>
      <c r="C272" s="9">
        <v>15538</v>
      </c>
      <c r="D272" s="9">
        <v>15809</v>
      </c>
      <c r="E272" s="9">
        <v>17115</v>
      </c>
      <c r="F272" s="9">
        <v>18605</v>
      </c>
      <c r="G272" s="9">
        <v>20241</v>
      </c>
      <c r="H272" s="9">
        <v>21823</v>
      </c>
      <c r="I272" s="9">
        <v>23852</v>
      </c>
      <c r="J272" s="9">
        <v>25655</v>
      </c>
      <c r="K272" s="9">
        <v>27244</v>
      </c>
      <c r="L272" s="9">
        <v>28948</v>
      </c>
      <c r="M272" s="9">
        <v>31035</v>
      </c>
    </row>
    <row r="273" spans="1:13" x14ac:dyDescent="0.25">
      <c r="A273" s="8" t="s">
        <v>84</v>
      </c>
      <c r="B273" s="9">
        <v>10987</v>
      </c>
      <c r="C273" s="9">
        <v>10987</v>
      </c>
      <c r="D273" s="9">
        <v>11114</v>
      </c>
      <c r="E273" s="9">
        <v>11627</v>
      </c>
      <c r="F273" s="9">
        <v>12280</v>
      </c>
      <c r="G273" s="9">
        <v>13192</v>
      </c>
      <c r="H273" s="9">
        <v>14032</v>
      </c>
      <c r="I273" s="9">
        <v>14936</v>
      </c>
      <c r="J273" s="9">
        <v>16081</v>
      </c>
      <c r="K273" s="9">
        <v>17408</v>
      </c>
      <c r="L273" s="9">
        <v>18914</v>
      </c>
      <c r="M273" s="9">
        <v>20365</v>
      </c>
    </row>
    <row r="274" spans="1:13" x14ac:dyDescent="0.25">
      <c r="A274" s="8" t="s">
        <v>85</v>
      </c>
      <c r="B274" s="9">
        <v>6912</v>
      </c>
      <c r="C274" s="9">
        <v>6912</v>
      </c>
      <c r="D274" s="9">
        <v>7016</v>
      </c>
      <c r="E274" s="9">
        <v>7603</v>
      </c>
      <c r="F274" s="9">
        <v>8239</v>
      </c>
      <c r="G274" s="9">
        <v>8714</v>
      </c>
      <c r="H274" s="9">
        <v>9436</v>
      </c>
      <c r="I274" s="9">
        <v>10021</v>
      </c>
      <c r="J274" s="9">
        <v>10546</v>
      </c>
      <c r="K274" s="9">
        <v>11153</v>
      </c>
      <c r="L274" s="9">
        <v>11942</v>
      </c>
      <c r="M274" s="9">
        <v>12654</v>
      </c>
    </row>
    <row r="275" spans="1:13" x14ac:dyDescent="0.25">
      <c r="A275" s="8" t="s">
        <v>86</v>
      </c>
      <c r="B275" s="9">
        <v>4194</v>
      </c>
      <c r="C275" s="9">
        <v>4194</v>
      </c>
      <c r="D275" s="9">
        <v>4299</v>
      </c>
      <c r="E275" s="9">
        <v>4572</v>
      </c>
      <c r="F275" s="9">
        <v>4850</v>
      </c>
      <c r="G275" s="9">
        <v>5186</v>
      </c>
      <c r="H275" s="9">
        <v>5447</v>
      </c>
      <c r="I275" s="9">
        <v>5815</v>
      </c>
      <c r="J275" s="9">
        <v>6360</v>
      </c>
      <c r="K275" s="9">
        <v>6934</v>
      </c>
      <c r="L275" s="9">
        <v>7407</v>
      </c>
      <c r="M275" s="9">
        <v>8017</v>
      </c>
    </row>
    <row r="276" spans="1:13" x14ac:dyDescent="0.25">
      <c r="A276" s="8" t="s">
        <v>87</v>
      </c>
      <c r="B276" s="9">
        <v>2893</v>
      </c>
      <c r="C276" s="9">
        <v>2893</v>
      </c>
      <c r="D276" s="9">
        <v>2939</v>
      </c>
      <c r="E276" s="9">
        <v>3179</v>
      </c>
      <c r="F276" s="9">
        <v>3396</v>
      </c>
      <c r="G276" s="9">
        <v>3689</v>
      </c>
      <c r="H276" s="9">
        <v>4046</v>
      </c>
      <c r="I276" s="9">
        <v>4462</v>
      </c>
      <c r="J276" s="9">
        <v>4797</v>
      </c>
      <c r="K276" s="9">
        <v>5119</v>
      </c>
      <c r="L276" s="9">
        <v>5547</v>
      </c>
      <c r="M276" s="9">
        <v>5938</v>
      </c>
    </row>
    <row r="277" spans="1:13" x14ac:dyDescent="0.25">
      <c r="A277" s="8"/>
      <c r="B277" s="9"/>
      <c r="C277" s="9"/>
      <c r="D277" s="9"/>
      <c r="E277" s="9"/>
      <c r="F277" s="9"/>
      <c r="G277" s="9"/>
      <c r="H277" s="9"/>
      <c r="I277" s="9"/>
      <c r="J277" s="9"/>
      <c r="K277" s="9"/>
      <c r="L277" s="9"/>
      <c r="M277" s="9"/>
    </row>
    <row r="278" spans="1:13" x14ac:dyDescent="0.25">
      <c r="A278" s="8" t="s">
        <v>88</v>
      </c>
      <c r="B278" s="9">
        <v>441846</v>
      </c>
      <c r="C278" s="9">
        <v>441862</v>
      </c>
      <c r="D278" s="9">
        <v>442767</v>
      </c>
      <c r="E278" s="9">
        <v>447978</v>
      </c>
      <c r="F278" s="9">
        <v>454703</v>
      </c>
      <c r="G278" s="9">
        <v>462001</v>
      </c>
      <c r="H278" s="9">
        <v>470462</v>
      </c>
      <c r="I278" s="9">
        <v>478645</v>
      </c>
      <c r="J278" s="9">
        <v>486160</v>
      </c>
      <c r="K278" s="9">
        <v>492628</v>
      </c>
      <c r="L278" s="9">
        <v>497592</v>
      </c>
      <c r="M278" s="9">
        <v>500971</v>
      </c>
    </row>
    <row r="279" spans="1:13" x14ac:dyDescent="0.25">
      <c r="A279" s="10" t="s">
        <v>89</v>
      </c>
      <c r="B279" s="9">
        <v>139929</v>
      </c>
      <c r="C279" s="9">
        <v>139930</v>
      </c>
      <c r="D279" s="9">
        <v>139527</v>
      </c>
      <c r="E279" s="9">
        <v>138806</v>
      </c>
      <c r="F279" s="9">
        <v>137796</v>
      </c>
      <c r="G279" s="9">
        <v>136688</v>
      </c>
      <c r="H279" s="9">
        <v>137046</v>
      </c>
      <c r="I279" s="9">
        <v>137988</v>
      </c>
      <c r="J279" s="9">
        <v>140415</v>
      </c>
      <c r="K279" s="9">
        <v>141123</v>
      </c>
      <c r="L279" s="9">
        <v>140778</v>
      </c>
      <c r="M279" s="9">
        <v>139174</v>
      </c>
    </row>
    <row r="280" spans="1:13" x14ac:dyDescent="0.25">
      <c r="A280" s="10" t="s">
        <v>90</v>
      </c>
      <c r="B280" s="9">
        <v>211741</v>
      </c>
      <c r="C280" s="9">
        <v>211742</v>
      </c>
      <c r="D280" s="9">
        <v>213288</v>
      </c>
      <c r="E280" s="9">
        <v>219191</v>
      </c>
      <c r="F280" s="9">
        <v>226258</v>
      </c>
      <c r="G280" s="9">
        <v>233125</v>
      </c>
      <c r="H280" s="9">
        <v>238559</v>
      </c>
      <c r="I280" s="9">
        <v>243558</v>
      </c>
      <c r="J280" s="9">
        <v>246633</v>
      </c>
      <c r="K280" s="9">
        <v>250521</v>
      </c>
      <c r="L280" s="9">
        <v>254226</v>
      </c>
      <c r="M280" s="9">
        <v>256881</v>
      </c>
    </row>
    <row r="281" spans="1:13" x14ac:dyDescent="0.25">
      <c r="A281" s="10" t="s">
        <v>91</v>
      </c>
      <c r="B281" s="9">
        <v>90176</v>
      </c>
      <c r="C281" s="9">
        <v>90190</v>
      </c>
      <c r="D281" s="9">
        <v>89952</v>
      </c>
      <c r="E281" s="9">
        <v>89981</v>
      </c>
      <c r="F281" s="9">
        <v>90649</v>
      </c>
      <c r="G281" s="9">
        <v>92188</v>
      </c>
      <c r="H281" s="9">
        <v>94857</v>
      </c>
      <c r="I281" s="9">
        <v>97099</v>
      </c>
      <c r="J281" s="9">
        <v>99112</v>
      </c>
      <c r="K281" s="9">
        <v>100984</v>
      </c>
      <c r="L281" s="9">
        <v>102588</v>
      </c>
      <c r="M281" s="9">
        <v>104916</v>
      </c>
    </row>
    <row r="282" spans="1:13" x14ac:dyDescent="0.25">
      <c r="A282" s="8" t="s">
        <v>92</v>
      </c>
      <c r="B282" s="9">
        <v>653759</v>
      </c>
      <c r="C282" s="9">
        <v>653804</v>
      </c>
      <c r="D282" s="9">
        <v>659119</v>
      </c>
      <c r="E282" s="9">
        <v>682252</v>
      </c>
      <c r="F282" s="9">
        <v>705402</v>
      </c>
      <c r="G282" s="9">
        <v>727562</v>
      </c>
      <c r="H282" s="9">
        <v>749058</v>
      </c>
      <c r="I282" s="9">
        <v>771282</v>
      </c>
      <c r="J282" s="9">
        <v>794320</v>
      </c>
      <c r="K282" s="9">
        <v>817052</v>
      </c>
      <c r="L282" s="9">
        <v>840195</v>
      </c>
      <c r="M282" s="9">
        <v>859948</v>
      </c>
    </row>
    <row r="283" spans="1:13" x14ac:dyDescent="0.25">
      <c r="A283" s="10" t="s">
        <v>93</v>
      </c>
      <c r="B283" s="9">
        <v>158371</v>
      </c>
      <c r="C283" s="9">
        <v>158381</v>
      </c>
      <c r="D283" s="9">
        <v>159355</v>
      </c>
      <c r="E283" s="9">
        <v>163126</v>
      </c>
      <c r="F283" s="9">
        <v>167141</v>
      </c>
      <c r="G283" s="9">
        <v>169622</v>
      </c>
      <c r="H283" s="9">
        <v>170557</v>
      </c>
      <c r="I283" s="9">
        <v>170491</v>
      </c>
      <c r="J283" s="9">
        <v>170131</v>
      </c>
      <c r="K283" s="9">
        <v>170824</v>
      </c>
      <c r="L283" s="9">
        <v>172496</v>
      </c>
      <c r="M283" s="9">
        <v>174209</v>
      </c>
    </row>
    <row r="284" spans="1:13" x14ac:dyDescent="0.25">
      <c r="A284" s="10" t="s">
        <v>94</v>
      </c>
      <c r="B284" s="9">
        <v>330094</v>
      </c>
      <c r="C284" s="9">
        <v>330114</v>
      </c>
      <c r="D284" s="9">
        <v>332388</v>
      </c>
      <c r="E284" s="9">
        <v>343080</v>
      </c>
      <c r="F284" s="9">
        <v>354163</v>
      </c>
      <c r="G284" s="9">
        <v>365560</v>
      </c>
      <c r="H284" s="9">
        <v>378039</v>
      </c>
      <c r="I284" s="9">
        <v>391622</v>
      </c>
      <c r="J284" s="9">
        <v>406512</v>
      </c>
      <c r="K284" s="9">
        <v>420222</v>
      </c>
      <c r="L284" s="9">
        <v>433570</v>
      </c>
      <c r="M284" s="9">
        <v>444224</v>
      </c>
    </row>
    <row r="285" spans="1:13" x14ac:dyDescent="0.25">
      <c r="A285" s="10" t="s">
        <v>95</v>
      </c>
      <c r="B285" s="9">
        <v>165294</v>
      </c>
      <c r="C285" s="9">
        <v>165309</v>
      </c>
      <c r="D285" s="9">
        <v>167376</v>
      </c>
      <c r="E285" s="9">
        <v>176046</v>
      </c>
      <c r="F285" s="9">
        <v>184098</v>
      </c>
      <c r="G285" s="9">
        <v>192380</v>
      </c>
      <c r="H285" s="9">
        <v>200462</v>
      </c>
      <c r="I285" s="9">
        <v>209169</v>
      </c>
      <c r="J285" s="9">
        <v>217677</v>
      </c>
      <c r="K285" s="9">
        <v>226006</v>
      </c>
      <c r="L285" s="9">
        <v>234129</v>
      </c>
      <c r="M285" s="9">
        <v>241515</v>
      </c>
    </row>
    <row r="286" spans="1:13" x14ac:dyDescent="0.25">
      <c r="A286" s="8" t="s">
        <v>96</v>
      </c>
      <c r="B286" s="9">
        <v>40524</v>
      </c>
      <c r="C286" s="9">
        <v>40524</v>
      </c>
      <c r="D286" s="9">
        <v>41177</v>
      </c>
      <c r="E286" s="9">
        <v>44096</v>
      </c>
      <c r="F286" s="9">
        <v>47370</v>
      </c>
      <c r="G286" s="9">
        <v>51022</v>
      </c>
      <c r="H286" s="9">
        <v>54784</v>
      </c>
      <c r="I286" s="9">
        <v>59086</v>
      </c>
      <c r="J286" s="9">
        <v>63439</v>
      </c>
      <c r="K286" s="9">
        <v>67858</v>
      </c>
      <c r="L286" s="9">
        <v>72758</v>
      </c>
      <c r="M286" s="9">
        <v>78009</v>
      </c>
    </row>
    <row r="287" spans="1:13" x14ac:dyDescent="0.25">
      <c r="A287" s="8" t="s">
        <v>87</v>
      </c>
      <c r="B287" s="9">
        <v>2893</v>
      </c>
      <c r="C287" s="9">
        <v>2893</v>
      </c>
      <c r="D287" s="9">
        <v>2939</v>
      </c>
      <c r="E287" s="9">
        <v>3179</v>
      </c>
      <c r="F287" s="9">
        <v>3396</v>
      </c>
      <c r="G287" s="9">
        <v>3689</v>
      </c>
      <c r="H287" s="9">
        <v>4046</v>
      </c>
      <c r="I287" s="9">
        <v>4462</v>
      </c>
      <c r="J287" s="9">
        <v>4797</v>
      </c>
      <c r="K287" s="9">
        <v>5119</v>
      </c>
      <c r="L287" s="9">
        <v>5547</v>
      </c>
      <c r="M287" s="9">
        <v>5938</v>
      </c>
    </row>
    <row r="288" spans="1:13" x14ac:dyDescent="0.25">
      <c r="A288" s="8"/>
      <c r="B288" s="9"/>
      <c r="C288" s="9"/>
      <c r="D288" s="9"/>
      <c r="E288" s="9"/>
      <c r="F288" s="9"/>
      <c r="G288" s="9"/>
      <c r="H288" s="9"/>
      <c r="I288" s="9"/>
      <c r="J288" s="9"/>
      <c r="K288" s="9"/>
      <c r="L288" s="9"/>
      <c r="M288" s="9"/>
    </row>
    <row r="289" spans="1:13" x14ac:dyDescent="0.25">
      <c r="A289" s="8" t="s">
        <v>97</v>
      </c>
      <c r="B289" s="9">
        <v>740144</v>
      </c>
      <c r="C289" s="9">
        <v>740195</v>
      </c>
      <c r="D289" s="9">
        <v>746138</v>
      </c>
      <c r="E289" s="9">
        <v>771935</v>
      </c>
      <c r="F289" s="9">
        <v>797926</v>
      </c>
      <c r="G289" s="9">
        <v>824062</v>
      </c>
      <c r="H289" s="9">
        <v>850456</v>
      </c>
      <c r="I289" s="9">
        <v>878110</v>
      </c>
      <c r="J289" s="9">
        <v>907130</v>
      </c>
      <c r="K289" s="9">
        <v>935457</v>
      </c>
      <c r="L289" s="9">
        <v>963824</v>
      </c>
      <c r="M289" s="9">
        <v>989350</v>
      </c>
    </row>
    <row r="290" spans="1:13" x14ac:dyDescent="0.25">
      <c r="A290" s="8" t="s">
        <v>98</v>
      </c>
      <c r="B290" s="9">
        <v>694283</v>
      </c>
      <c r="C290" s="9">
        <v>694328</v>
      </c>
      <c r="D290" s="9">
        <v>700296</v>
      </c>
      <c r="E290" s="9">
        <v>726348</v>
      </c>
      <c r="F290" s="9">
        <v>752772</v>
      </c>
      <c r="G290" s="9">
        <v>778584</v>
      </c>
      <c r="H290" s="9">
        <v>803842</v>
      </c>
      <c r="I290" s="9">
        <v>830368</v>
      </c>
      <c r="J290" s="9">
        <v>857759</v>
      </c>
      <c r="K290" s="9">
        <v>884910</v>
      </c>
      <c r="L290" s="9">
        <v>912953</v>
      </c>
      <c r="M290" s="9">
        <v>937957</v>
      </c>
    </row>
    <row r="291" spans="1:13" x14ac:dyDescent="0.25">
      <c r="A291" s="8" t="s">
        <v>99</v>
      </c>
      <c r="B291" s="9">
        <v>556650</v>
      </c>
      <c r="C291" s="9">
        <v>556691</v>
      </c>
      <c r="D291" s="9">
        <v>559947</v>
      </c>
      <c r="E291" s="9">
        <v>573801</v>
      </c>
      <c r="F291" s="9">
        <v>589120</v>
      </c>
      <c r="G291" s="9">
        <v>603787</v>
      </c>
      <c r="H291" s="9">
        <v>619000</v>
      </c>
      <c r="I291" s="9">
        <v>634531</v>
      </c>
      <c r="J291" s="9">
        <v>650964</v>
      </c>
      <c r="K291" s="9">
        <v>666650</v>
      </c>
      <c r="L291" s="9">
        <v>682569</v>
      </c>
      <c r="M291" s="9">
        <v>696092</v>
      </c>
    </row>
    <row r="292" spans="1:13" x14ac:dyDescent="0.25">
      <c r="A292" s="8"/>
      <c r="B292" s="9"/>
      <c r="C292" s="9"/>
      <c r="D292" s="9"/>
      <c r="E292" s="9"/>
      <c r="F292" s="9"/>
      <c r="G292" s="9"/>
      <c r="H292" s="9"/>
      <c r="I292" s="9"/>
      <c r="J292" s="9"/>
      <c r="K292" s="9"/>
      <c r="L292" s="9"/>
      <c r="M292" s="9"/>
    </row>
    <row r="293" spans="1:13" x14ac:dyDescent="0.25">
      <c r="A293" s="11" t="s">
        <v>100</v>
      </c>
      <c r="B293" s="12">
        <v>23.5</v>
      </c>
      <c r="C293" s="12">
        <v>23.5</v>
      </c>
      <c r="D293" s="12">
        <v>23.6</v>
      </c>
      <c r="E293" s="12">
        <v>23.9</v>
      </c>
      <c r="F293" s="12">
        <v>24.2</v>
      </c>
      <c r="G293" s="12">
        <v>24.5</v>
      </c>
      <c r="H293" s="12">
        <v>24.8</v>
      </c>
      <c r="I293" s="12">
        <v>25.2</v>
      </c>
      <c r="J293" s="12">
        <v>25.6</v>
      </c>
      <c r="K293" s="12">
        <v>26</v>
      </c>
      <c r="L293" s="12">
        <v>26.4</v>
      </c>
      <c r="M293" s="12">
        <v>26.7</v>
      </c>
    </row>
    <row r="294" spans="1:13" s="15" customFormat="1" x14ac:dyDescent="0.25">
      <c r="A294" s="13" t="s">
        <v>101</v>
      </c>
      <c r="B294" s="14">
        <v>1191984</v>
      </c>
      <c r="C294" s="14">
        <v>1192006</v>
      </c>
      <c r="D294" s="14">
        <v>1198851</v>
      </c>
      <c r="E294" s="14">
        <v>1229843</v>
      </c>
      <c r="F294" s="14">
        <v>1261714</v>
      </c>
      <c r="G294" s="14">
        <v>1293961</v>
      </c>
      <c r="H294" s="14">
        <v>1327059</v>
      </c>
      <c r="I294" s="14">
        <v>1360900</v>
      </c>
      <c r="J294" s="14">
        <v>1394965</v>
      </c>
      <c r="K294" s="14">
        <v>1428171</v>
      </c>
      <c r="L294" s="14">
        <v>1460775</v>
      </c>
      <c r="M294" s="14">
        <v>1488670</v>
      </c>
    </row>
    <row r="295" spans="1:13" x14ac:dyDescent="0.25">
      <c r="A295" s="8" t="s">
        <v>56</v>
      </c>
      <c r="B295" s="9">
        <v>135018</v>
      </c>
      <c r="C295" s="9">
        <v>135018</v>
      </c>
      <c r="D295" s="9">
        <v>134670</v>
      </c>
      <c r="E295" s="9">
        <v>134198</v>
      </c>
      <c r="F295" s="9">
        <v>133393</v>
      </c>
      <c r="G295" s="9">
        <v>132516</v>
      </c>
      <c r="H295" s="9">
        <v>132573</v>
      </c>
      <c r="I295" s="9">
        <v>133429</v>
      </c>
      <c r="J295" s="9">
        <v>135369</v>
      </c>
      <c r="K295" s="9">
        <v>136283</v>
      </c>
      <c r="L295" s="9">
        <v>135992</v>
      </c>
      <c r="M295" s="9">
        <v>134595</v>
      </c>
    </row>
    <row r="296" spans="1:13" x14ac:dyDescent="0.25">
      <c r="A296" s="8" t="s">
        <v>71</v>
      </c>
      <c r="B296" s="9">
        <v>117422</v>
      </c>
      <c r="C296" s="9">
        <v>117422</v>
      </c>
      <c r="D296" s="9">
        <v>118005</v>
      </c>
      <c r="E296" s="9">
        <v>121812</v>
      </c>
      <c r="F296" s="9">
        <v>126347</v>
      </c>
      <c r="G296" s="9">
        <v>131476</v>
      </c>
      <c r="H296" s="9">
        <v>135385</v>
      </c>
      <c r="I296" s="9">
        <v>137699</v>
      </c>
      <c r="J296" s="9">
        <v>137439</v>
      </c>
      <c r="K296" s="9">
        <v>136797</v>
      </c>
      <c r="L296" s="9">
        <v>136025</v>
      </c>
      <c r="M296" s="9">
        <v>135809</v>
      </c>
    </row>
    <row r="297" spans="1:13" x14ac:dyDescent="0.25">
      <c r="A297" s="8" t="s">
        <v>72</v>
      </c>
      <c r="B297" s="9">
        <v>108662</v>
      </c>
      <c r="C297" s="9">
        <v>108662</v>
      </c>
      <c r="D297" s="9">
        <v>109321</v>
      </c>
      <c r="E297" s="9">
        <v>111878</v>
      </c>
      <c r="F297" s="9">
        <v>114411</v>
      </c>
      <c r="G297" s="9">
        <v>116519</v>
      </c>
      <c r="H297" s="9">
        <v>118920</v>
      </c>
      <c r="I297" s="9">
        <v>121611</v>
      </c>
      <c r="J297" s="9">
        <v>125519</v>
      </c>
      <c r="K297" s="9">
        <v>130125</v>
      </c>
      <c r="L297" s="9">
        <v>135371</v>
      </c>
      <c r="M297" s="9">
        <v>138993</v>
      </c>
    </row>
    <row r="298" spans="1:13" x14ac:dyDescent="0.25">
      <c r="A298" s="8" t="s">
        <v>73</v>
      </c>
      <c r="B298" s="9">
        <v>111921</v>
      </c>
      <c r="C298" s="9">
        <v>111924</v>
      </c>
      <c r="D298" s="9">
        <v>111539</v>
      </c>
      <c r="E298" s="9">
        <v>109667</v>
      </c>
      <c r="F298" s="9">
        <v>108771</v>
      </c>
      <c r="G298" s="9">
        <v>109730</v>
      </c>
      <c r="H298" s="9">
        <v>111150</v>
      </c>
      <c r="I298" s="9">
        <v>113668</v>
      </c>
      <c r="J298" s="9">
        <v>116572</v>
      </c>
      <c r="K298" s="9">
        <v>119271</v>
      </c>
      <c r="L298" s="9">
        <v>121449</v>
      </c>
      <c r="M298" s="9">
        <v>123580</v>
      </c>
    </row>
    <row r="299" spans="1:13" x14ac:dyDescent="0.25">
      <c r="A299" s="8" t="s">
        <v>74</v>
      </c>
      <c r="B299" s="9">
        <v>110653</v>
      </c>
      <c r="C299" s="9">
        <v>110653</v>
      </c>
      <c r="D299" s="9">
        <v>111451</v>
      </c>
      <c r="E299" s="9">
        <v>114958</v>
      </c>
      <c r="F299" s="9">
        <v>117566</v>
      </c>
      <c r="G299" s="9">
        <v>118168</v>
      </c>
      <c r="H299" s="9">
        <v>118342</v>
      </c>
      <c r="I299" s="9">
        <v>116828</v>
      </c>
      <c r="J299" s="9">
        <v>114731</v>
      </c>
      <c r="K299" s="9">
        <v>113919</v>
      </c>
      <c r="L299" s="9">
        <v>114966</v>
      </c>
      <c r="M299" s="9">
        <v>115964</v>
      </c>
    </row>
    <row r="300" spans="1:13" x14ac:dyDescent="0.25">
      <c r="A300" s="8" t="s">
        <v>75</v>
      </c>
      <c r="B300" s="9">
        <v>105510</v>
      </c>
      <c r="C300" s="9">
        <v>105517</v>
      </c>
      <c r="D300" s="9">
        <v>105834</v>
      </c>
      <c r="E300" s="9">
        <v>107172</v>
      </c>
      <c r="F300" s="9">
        <v>108325</v>
      </c>
      <c r="G300" s="9">
        <v>109700</v>
      </c>
      <c r="H300" s="9">
        <v>112855</v>
      </c>
      <c r="I300" s="9">
        <v>116626</v>
      </c>
      <c r="J300" s="9">
        <v>120490</v>
      </c>
      <c r="K300" s="9">
        <v>123205</v>
      </c>
      <c r="L300" s="9">
        <v>123941</v>
      </c>
      <c r="M300" s="9">
        <v>123510</v>
      </c>
    </row>
    <row r="301" spans="1:13" x14ac:dyDescent="0.25">
      <c r="A301" s="8" t="s">
        <v>76</v>
      </c>
      <c r="B301" s="9">
        <v>98374</v>
      </c>
      <c r="C301" s="9">
        <v>98377</v>
      </c>
      <c r="D301" s="9">
        <v>99294</v>
      </c>
      <c r="E301" s="9">
        <v>102568</v>
      </c>
      <c r="F301" s="9">
        <v>105559</v>
      </c>
      <c r="G301" s="9">
        <v>108645</v>
      </c>
      <c r="H301" s="9">
        <v>109900</v>
      </c>
      <c r="I301" s="9">
        <v>110882</v>
      </c>
      <c r="J301" s="9">
        <v>112253</v>
      </c>
      <c r="K301" s="9">
        <v>113544</v>
      </c>
      <c r="L301" s="9">
        <v>115207</v>
      </c>
      <c r="M301" s="9">
        <v>118103</v>
      </c>
    </row>
    <row r="302" spans="1:13" x14ac:dyDescent="0.25">
      <c r="A302" s="8" t="s">
        <v>77</v>
      </c>
      <c r="B302" s="9">
        <v>83613</v>
      </c>
      <c r="C302" s="9">
        <v>83618</v>
      </c>
      <c r="D302" s="9">
        <v>84316</v>
      </c>
      <c r="E302" s="9">
        <v>87146</v>
      </c>
      <c r="F302" s="9">
        <v>90869</v>
      </c>
      <c r="G302" s="9">
        <v>94441</v>
      </c>
      <c r="H302" s="9">
        <v>98397</v>
      </c>
      <c r="I302" s="9">
        <v>102959</v>
      </c>
      <c r="J302" s="9">
        <v>106410</v>
      </c>
      <c r="K302" s="9">
        <v>109400</v>
      </c>
      <c r="L302" s="9">
        <v>112453</v>
      </c>
      <c r="M302" s="9">
        <v>113468</v>
      </c>
    </row>
    <row r="303" spans="1:13" x14ac:dyDescent="0.25">
      <c r="A303" s="8" t="s">
        <v>78</v>
      </c>
      <c r="B303" s="9">
        <v>73501</v>
      </c>
      <c r="C303" s="9">
        <v>73503</v>
      </c>
      <c r="D303" s="9">
        <v>73961</v>
      </c>
      <c r="E303" s="9">
        <v>76765</v>
      </c>
      <c r="F303" s="9">
        <v>79339</v>
      </c>
      <c r="G303" s="9">
        <v>81932</v>
      </c>
      <c r="H303" s="9">
        <v>84729</v>
      </c>
      <c r="I303" s="9">
        <v>87398</v>
      </c>
      <c r="J303" s="9">
        <v>90497</v>
      </c>
      <c r="K303" s="9">
        <v>94216</v>
      </c>
      <c r="L303" s="9">
        <v>97865</v>
      </c>
      <c r="M303" s="9">
        <v>101596</v>
      </c>
    </row>
    <row r="304" spans="1:13" x14ac:dyDescent="0.25">
      <c r="A304" s="8" t="s">
        <v>79</v>
      </c>
      <c r="B304" s="9">
        <v>65540</v>
      </c>
      <c r="C304" s="9">
        <v>65540</v>
      </c>
      <c r="D304" s="9">
        <v>66098</v>
      </c>
      <c r="E304" s="9">
        <v>68303</v>
      </c>
      <c r="F304" s="9">
        <v>70520</v>
      </c>
      <c r="G304" s="9">
        <v>72323</v>
      </c>
      <c r="H304" s="9">
        <v>73671</v>
      </c>
      <c r="I304" s="9">
        <v>75777</v>
      </c>
      <c r="J304" s="9">
        <v>78742</v>
      </c>
      <c r="K304" s="9">
        <v>81467</v>
      </c>
      <c r="L304" s="9">
        <v>84293</v>
      </c>
      <c r="M304" s="9">
        <v>86901</v>
      </c>
    </row>
    <row r="305" spans="1:13" x14ac:dyDescent="0.25">
      <c r="A305" s="8" t="s">
        <v>80</v>
      </c>
      <c r="B305" s="9">
        <v>53663</v>
      </c>
      <c r="C305" s="9">
        <v>53663</v>
      </c>
      <c r="D305" s="9">
        <v>54296</v>
      </c>
      <c r="E305" s="9">
        <v>56766</v>
      </c>
      <c r="F305" s="9">
        <v>58966</v>
      </c>
      <c r="G305" s="9">
        <v>61594</v>
      </c>
      <c r="H305" s="9">
        <v>64533</v>
      </c>
      <c r="I305" s="9">
        <v>66883</v>
      </c>
      <c r="J305" s="9">
        <v>69228</v>
      </c>
      <c r="K305" s="9">
        <v>71591</v>
      </c>
      <c r="L305" s="9">
        <v>73476</v>
      </c>
      <c r="M305" s="9">
        <v>74726</v>
      </c>
    </row>
    <row r="306" spans="1:13" x14ac:dyDescent="0.25">
      <c r="A306" s="8" t="s">
        <v>81</v>
      </c>
      <c r="B306" s="9">
        <v>39470</v>
      </c>
      <c r="C306" s="9">
        <v>39471</v>
      </c>
      <c r="D306" s="9">
        <v>39994</v>
      </c>
      <c r="E306" s="9">
        <v>42710</v>
      </c>
      <c r="F306" s="9">
        <v>45694</v>
      </c>
      <c r="G306" s="9">
        <v>48552</v>
      </c>
      <c r="H306" s="9">
        <v>51466</v>
      </c>
      <c r="I306" s="9">
        <v>54525</v>
      </c>
      <c r="J306" s="9">
        <v>56907</v>
      </c>
      <c r="K306" s="9">
        <v>59006</v>
      </c>
      <c r="L306" s="9">
        <v>61596</v>
      </c>
      <c r="M306" s="9">
        <v>64570</v>
      </c>
    </row>
    <row r="307" spans="1:13" x14ac:dyDescent="0.25">
      <c r="A307" s="8" t="s">
        <v>82</v>
      </c>
      <c r="B307" s="9">
        <v>29402</v>
      </c>
      <c r="C307" s="9">
        <v>29402</v>
      </c>
      <c r="D307" s="9">
        <v>30025</v>
      </c>
      <c r="E307" s="9">
        <v>32039</v>
      </c>
      <c r="F307" s="9">
        <v>33923</v>
      </c>
      <c r="G307" s="9">
        <v>35910</v>
      </c>
      <c r="H307" s="9">
        <v>37946</v>
      </c>
      <c r="I307" s="9">
        <v>40031</v>
      </c>
      <c r="J307" s="9">
        <v>42867</v>
      </c>
      <c r="K307" s="9">
        <v>45871</v>
      </c>
      <c r="L307" s="9">
        <v>48717</v>
      </c>
      <c r="M307" s="9">
        <v>51472</v>
      </c>
    </row>
    <row r="308" spans="1:13" x14ac:dyDescent="0.25">
      <c r="A308" s="8" t="s">
        <v>83</v>
      </c>
      <c r="B308" s="9">
        <v>19874</v>
      </c>
      <c r="C308" s="9">
        <v>19874</v>
      </c>
      <c r="D308" s="9">
        <v>20137</v>
      </c>
      <c r="E308" s="9">
        <v>21845</v>
      </c>
      <c r="F308" s="9">
        <v>23830</v>
      </c>
      <c r="G308" s="9">
        <v>25422</v>
      </c>
      <c r="H308" s="9">
        <v>27506</v>
      </c>
      <c r="I308" s="9">
        <v>29874</v>
      </c>
      <c r="J308" s="9">
        <v>31761</v>
      </c>
      <c r="K308" s="9">
        <v>33571</v>
      </c>
      <c r="L308" s="9">
        <v>35527</v>
      </c>
      <c r="M308" s="9">
        <v>37438</v>
      </c>
    </row>
    <row r="309" spans="1:13" x14ac:dyDescent="0.25">
      <c r="A309" s="8" t="s">
        <v>84</v>
      </c>
      <c r="B309" s="9">
        <v>14919</v>
      </c>
      <c r="C309" s="9">
        <v>14919</v>
      </c>
      <c r="D309" s="9">
        <v>15107</v>
      </c>
      <c r="E309" s="9">
        <v>15796</v>
      </c>
      <c r="F309" s="9">
        <v>16458</v>
      </c>
      <c r="G309" s="9">
        <v>17650</v>
      </c>
      <c r="H309" s="9">
        <v>18589</v>
      </c>
      <c r="I309" s="9">
        <v>19745</v>
      </c>
      <c r="J309" s="9">
        <v>21397</v>
      </c>
      <c r="K309" s="9">
        <v>23298</v>
      </c>
      <c r="L309" s="9">
        <v>24805</v>
      </c>
      <c r="M309" s="9">
        <v>26774</v>
      </c>
    </row>
    <row r="310" spans="1:13" x14ac:dyDescent="0.25">
      <c r="A310" s="8" t="s">
        <v>85</v>
      </c>
      <c r="B310" s="9">
        <v>10744</v>
      </c>
      <c r="C310" s="9">
        <v>10744</v>
      </c>
      <c r="D310" s="9">
        <v>10894</v>
      </c>
      <c r="E310" s="9">
        <v>11446</v>
      </c>
      <c r="F310" s="9">
        <v>12060</v>
      </c>
      <c r="G310" s="9">
        <v>12843</v>
      </c>
      <c r="H310" s="9">
        <v>13589</v>
      </c>
      <c r="I310" s="9">
        <v>14335</v>
      </c>
      <c r="J310" s="9">
        <v>14997</v>
      </c>
      <c r="K310" s="9">
        <v>15596</v>
      </c>
      <c r="L310" s="9">
        <v>16673</v>
      </c>
      <c r="M310" s="9">
        <v>17468</v>
      </c>
    </row>
    <row r="311" spans="1:13" x14ac:dyDescent="0.25">
      <c r="A311" s="8" t="s">
        <v>86</v>
      </c>
      <c r="B311" s="9">
        <v>7417</v>
      </c>
      <c r="C311" s="9">
        <v>7418</v>
      </c>
      <c r="D311" s="9">
        <v>7483</v>
      </c>
      <c r="E311" s="9">
        <v>7907</v>
      </c>
      <c r="F311" s="9">
        <v>8269</v>
      </c>
      <c r="G311" s="9">
        <v>8600</v>
      </c>
      <c r="H311" s="9">
        <v>9001</v>
      </c>
      <c r="I311" s="9">
        <v>9556</v>
      </c>
      <c r="J311" s="9">
        <v>10098</v>
      </c>
      <c r="K311" s="9">
        <v>10683</v>
      </c>
      <c r="L311" s="9">
        <v>11432</v>
      </c>
      <c r="M311" s="9">
        <v>12061</v>
      </c>
    </row>
    <row r="312" spans="1:13" x14ac:dyDescent="0.25">
      <c r="A312" s="8" t="s">
        <v>87</v>
      </c>
      <c r="B312" s="9">
        <v>6281</v>
      </c>
      <c r="C312" s="9">
        <v>6281</v>
      </c>
      <c r="D312" s="9">
        <v>6426</v>
      </c>
      <c r="E312" s="9">
        <v>6867</v>
      </c>
      <c r="F312" s="9">
        <v>7414</v>
      </c>
      <c r="G312" s="9">
        <v>7940</v>
      </c>
      <c r="H312" s="9">
        <v>8507</v>
      </c>
      <c r="I312" s="9">
        <v>9074</v>
      </c>
      <c r="J312" s="9">
        <v>9688</v>
      </c>
      <c r="K312" s="9">
        <v>10328</v>
      </c>
      <c r="L312" s="9">
        <v>10987</v>
      </c>
      <c r="M312" s="9">
        <v>11642</v>
      </c>
    </row>
    <row r="313" spans="1:13" x14ac:dyDescent="0.25">
      <c r="A313" s="8"/>
      <c r="B313" s="9"/>
      <c r="C313" s="9"/>
      <c r="D313" s="9"/>
      <c r="E313" s="9"/>
      <c r="F313" s="9"/>
      <c r="G313" s="9"/>
      <c r="H313" s="9"/>
      <c r="I313" s="9"/>
      <c r="J313" s="9"/>
      <c r="K313" s="9"/>
      <c r="L313" s="9"/>
      <c r="M313" s="9"/>
    </row>
    <row r="314" spans="1:13" x14ac:dyDescent="0.25">
      <c r="A314" s="8" t="s">
        <v>88</v>
      </c>
      <c r="B314" s="9">
        <v>425869</v>
      </c>
      <c r="C314" s="9">
        <v>425870</v>
      </c>
      <c r="D314" s="9">
        <v>426828</v>
      </c>
      <c r="E314" s="9">
        <v>432591</v>
      </c>
      <c r="F314" s="9">
        <v>438805</v>
      </c>
      <c r="G314" s="9">
        <v>445933</v>
      </c>
      <c r="H314" s="9">
        <v>454157</v>
      </c>
      <c r="I314" s="9">
        <v>462393</v>
      </c>
      <c r="J314" s="9">
        <v>469638</v>
      </c>
      <c r="K314" s="9">
        <v>475824</v>
      </c>
      <c r="L314" s="9">
        <v>480527</v>
      </c>
      <c r="M314" s="9">
        <v>483889</v>
      </c>
    </row>
    <row r="315" spans="1:13" x14ac:dyDescent="0.25">
      <c r="A315" s="10" t="s">
        <v>89</v>
      </c>
      <c r="B315" s="9">
        <v>135018</v>
      </c>
      <c r="C315" s="9">
        <v>135018</v>
      </c>
      <c r="D315" s="9">
        <v>134670</v>
      </c>
      <c r="E315" s="9">
        <v>134198</v>
      </c>
      <c r="F315" s="9">
        <v>133393</v>
      </c>
      <c r="G315" s="9">
        <v>132516</v>
      </c>
      <c r="H315" s="9">
        <v>132573</v>
      </c>
      <c r="I315" s="9">
        <v>133429</v>
      </c>
      <c r="J315" s="9">
        <v>135369</v>
      </c>
      <c r="K315" s="9">
        <v>136283</v>
      </c>
      <c r="L315" s="9">
        <v>135992</v>
      </c>
      <c r="M315" s="9">
        <v>134595</v>
      </c>
    </row>
    <row r="316" spans="1:13" x14ac:dyDescent="0.25">
      <c r="A316" s="10" t="s">
        <v>90</v>
      </c>
      <c r="B316" s="9">
        <v>205016</v>
      </c>
      <c r="C316" s="9">
        <v>205016</v>
      </c>
      <c r="D316" s="9">
        <v>206328</v>
      </c>
      <c r="E316" s="9">
        <v>212278</v>
      </c>
      <c r="F316" s="9">
        <v>218686</v>
      </c>
      <c r="G316" s="9">
        <v>225257</v>
      </c>
      <c r="H316" s="9">
        <v>230628</v>
      </c>
      <c r="I316" s="9">
        <v>235621</v>
      </c>
      <c r="J316" s="9">
        <v>238925</v>
      </c>
      <c r="K316" s="9">
        <v>242696</v>
      </c>
      <c r="L316" s="9">
        <v>246168</v>
      </c>
      <c r="M316" s="9">
        <v>248420</v>
      </c>
    </row>
    <row r="317" spans="1:13" x14ac:dyDescent="0.25">
      <c r="A317" s="10" t="s">
        <v>91</v>
      </c>
      <c r="B317" s="9">
        <v>85835</v>
      </c>
      <c r="C317" s="9">
        <v>85836</v>
      </c>
      <c r="D317" s="9">
        <v>85830</v>
      </c>
      <c r="E317" s="9">
        <v>86115</v>
      </c>
      <c r="F317" s="9">
        <v>86726</v>
      </c>
      <c r="G317" s="9">
        <v>88160</v>
      </c>
      <c r="H317" s="9">
        <v>90956</v>
      </c>
      <c r="I317" s="9">
        <v>93343</v>
      </c>
      <c r="J317" s="9">
        <v>95344</v>
      </c>
      <c r="K317" s="9">
        <v>96845</v>
      </c>
      <c r="L317" s="9">
        <v>98367</v>
      </c>
      <c r="M317" s="9">
        <v>100874</v>
      </c>
    </row>
    <row r="318" spans="1:13" x14ac:dyDescent="0.25">
      <c r="A318" s="8" t="s">
        <v>92</v>
      </c>
      <c r="B318" s="9">
        <v>706880</v>
      </c>
      <c r="C318" s="9">
        <v>706900</v>
      </c>
      <c r="D318" s="9">
        <v>711976</v>
      </c>
      <c r="E318" s="9">
        <v>733391</v>
      </c>
      <c r="F318" s="9">
        <v>754878</v>
      </c>
      <c r="G318" s="9">
        <v>775573</v>
      </c>
      <c r="H318" s="9">
        <v>795710</v>
      </c>
      <c r="I318" s="9">
        <v>815923</v>
      </c>
      <c r="J318" s="9">
        <v>837386</v>
      </c>
      <c r="K318" s="9">
        <v>858871</v>
      </c>
      <c r="L318" s="9">
        <v>880824</v>
      </c>
      <c r="M318" s="9">
        <v>899398</v>
      </c>
    </row>
    <row r="319" spans="1:13" x14ac:dyDescent="0.25">
      <c r="A319" s="10" t="s">
        <v>93</v>
      </c>
      <c r="B319" s="9">
        <v>157807</v>
      </c>
      <c r="C319" s="9">
        <v>157809</v>
      </c>
      <c r="D319" s="9">
        <v>158158</v>
      </c>
      <c r="E319" s="9">
        <v>159922</v>
      </c>
      <c r="F319" s="9">
        <v>161683</v>
      </c>
      <c r="G319" s="9">
        <v>162476</v>
      </c>
      <c r="H319" s="9">
        <v>162213</v>
      </c>
      <c r="I319" s="9">
        <v>160842</v>
      </c>
      <c r="J319" s="9">
        <v>159992</v>
      </c>
      <c r="K319" s="9">
        <v>160571</v>
      </c>
      <c r="L319" s="9">
        <v>163276</v>
      </c>
      <c r="M319" s="9">
        <v>165052</v>
      </c>
    </row>
    <row r="320" spans="1:13" x14ac:dyDescent="0.25">
      <c r="A320" s="10" t="s">
        <v>94</v>
      </c>
      <c r="B320" s="9">
        <v>360998</v>
      </c>
      <c r="C320" s="9">
        <v>361015</v>
      </c>
      <c r="D320" s="9">
        <v>363405</v>
      </c>
      <c r="E320" s="9">
        <v>373651</v>
      </c>
      <c r="F320" s="9">
        <v>384092</v>
      </c>
      <c r="G320" s="9">
        <v>394718</v>
      </c>
      <c r="H320" s="9">
        <v>405881</v>
      </c>
      <c r="I320" s="9">
        <v>417865</v>
      </c>
      <c r="J320" s="9">
        <v>429650</v>
      </c>
      <c r="K320" s="9">
        <v>440365</v>
      </c>
      <c r="L320" s="9">
        <v>449466</v>
      </c>
      <c r="M320" s="9">
        <v>456677</v>
      </c>
    </row>
    <row r="321" spans="1:13" x14ac:dyDescent="0.25">
      <c r="A321" s="10" t="s">
        <v>95</v>
      </c>
      <c r="B321" s="9">
        <v>188075</v>
      </c>
      <c r="C321" s="9">
        <v>188076</v>
      </c>
      <c r="D321" s="9">
        <v>190413</v>
      </c>
      <c r="E321" s="9">
        <v>199818</v>
      </c>
      <c r="F321" s="9">
        <v>209103</v>
      </c>
      <c r="G321" s="9">
        <v>218379</v>
      </c>
      <c r="H321" s="9">
        <v>227616</v>
      </c>
      <c r="I321" s="9">
        <v>237216</v>
      </c>
      <c r="J321" s="9">
        <v>247744</v>
      </c>
      <c r="K321" s="9">
        <v>257935</v>
      </c>
      <c r="L321" s="9">
        <v>268082</v>
      </c>
      <c r="M321" s="9">
        <v>277669</v>
      </c>
    </row>
    <row r="322" spans="1:13" x14ac:dyDescent="0.25">
      <c r="A322" s="8" t="s">
        <v>96</v>
      </c>
      <c r="B322" s="9">
        <v>59235</v>
      </c>
      <c r="C322" s="9">
        <v>59236</v>
      </c>
      <c r="D322" s="9">
        <v>60047</v>
      </c>
      <c r="E322" s="9">
        <v>63861</v>
      </c>
      <c r="F322" s="9">
        <v>68031</v>
      </c>
      <c r="G322" s="9">
        <v>72455</v>
      </c>
      <c r="H322" s="9">
        <v>77192</v>
      </c>
      <c r="I322" s="9">
        <v>82584</v>
      </c>
      <c r="J322" s="9">
        <v>87941</v>
      </c>
      <c r="K322" s="9">
        <v>93476</v>
      </c>
      <c r="L322" s="9">
        <v>99424</v>
      </c>
      <c r="M322" s="9">
        <v>105383</v>
      </c>
    </row>
    <row r="323" spans="1:13" x14ac:dyDescent="0.25">
      <c r="A323" s="8" t="s">
        <v>87</v>
      </c>
      <c r="B323" s="9">
        <v>6281</v>
      </c>
      <c r="C323" s="9">
        <v>6281</v>
      </c>
      <c r="D323" s="9">
        <v>6426</v>
      </c>
      <c r="E323" s="9">
        <v>6867</v>
      </c>
      <c r="F323" s="9">
        <v>7414</v>
      </c>
      <c r="G323" s="9">
        <v>7940</v>
      </c>
      <c r="H323" s="9">
        <v>8507</v>
      </c>
      <c r="I323" s="9">
        <v>9074</v>
      </c>
      <c r="J323" s="9">
        <v>9688</v>
      </c>
      <c r="K323" s="9">
        <v>10328</v>
      </c>
      <c r="L323" s="9">
        <v>10987</v>
      </c>
      <c r="M323" s="9">
        <v>11642</v>
      </c>
    </row>
    <row r="324" spans="1:13" x14ac:dyDescent="0.25">
      <c r="A324" s="8"/>
      <c r="B324" s="9"/>
      <c r="C324" s="9"/>
      <c r="D324" s="9"/>
      <c r="E324" s="9"/>
      <c r="F324" s="9"/>
      <c r="G324" s="9"/>
      <c r="H324" s="9"/>
      <c r="I324" s="9"/>
      <c r="J324" s="9"/>
      <c r="K324" s="9"/>
      <c r="L324" s="9"/>
      <c r="M324" s="9"/>
    </row>
    <row r="325" spans="1:13" x14ac:dyDescent="0.25">
      <c r="A325" s="8" t="s">
        <v>97</v>
      </c>
      <c r="B325" s="9">
        <v>809422</v>
      </c>
      <c r="C325" s="9">
        <v>809444</v>
      </c>
      <c r="D325" s="9">
        <v>815367</v>
      </c>
      <c r="E325" s="9">
        <v>840818</v>
      </c>
      <c r="F325" s="9">
        <v>866009</v>
      </c>
      <c r="G325" s="9">
        <v>891206</v>
      </c>
      <c r="H325" s="9">
        <v>917281</v>
      </c>
      <c r="I325" s="9">
        <v>944284</v>
      </c>
      <c r="J325" s="9">
        <v>972751</v>
      </c>
      <c r="K325" s="9">
        <v>1000738</v>
      </c>
      <c r="L325" s="9">
        <v>1028970</v>
      </c>
      <c r="M325" s="9">
        <v>1053917</v>
      </c>
    </row>
    <row r="326" spans="1:13" x14ac:dyDescent="0.25">
      <c r="A326" s="8" t="s">
        <v>98</v>
      </c>
      <c r="B326" s="9">
        <v>766115</v>
      </c>
      <c r="C326" s="9">
        <v>766136</v>
      </c>
      <c r="D326" s="9">
        <v>772023</v>
      </c>
      <c r="E326" s="9">
        <v>797252</v>
      </c>
      <c r="F326" s="9">
        <v>822909</v>
      </c>
      <c r="G326" s="9">
        <v>848028</v>
      </c>
      <c r="H326" s="9">
        <v>872902</v>
      </c>
      <c r="I326" s="9">
        <v>898507</v>
      </c>
      <c r="J326" s="9">
        <v>925327</v>
      </c>
      <c r="K326" s="9">
        <v>952347</v>
      </c>
      <c r="L326" s="9">
        <v>980248</v>
      </c>
      <c r="M326" s="9">
        <v>1004781</v>
      </c>
    </row>
    <row r="327" spans="1:13" x14ac:dyDescent="0.25">
      <c r="A327" s="8" t="s">
        <v>99</v>
      </c>
      <c r="B327" s="9">
        <v>583572</v>
      </c>
      <c r="C327" s="9">
        <v>583592</v>
      </c>
      <c r="D327" s="9">
        <v>586395</v>
      </c>
      <c r="E327" s="9">
        <v>598276</v>
      </c>
      <c r="F327" s="9">
        <v>610429</v>
      </c>
      <c r="G327" s="9">
        <v>622616</v>
      </c>
      <c r="H327" s="9">
        <v>635373</v>
      </c>
      <c r="I327" s="9">
        <v>648361</v>
      </c>
      <c r="J327" s="9">
        <v>660953</v>
      </c>
      <c r="K327" s="9">
        <v>673555</v>
      </c>
      <c r="L327" s="9">
        <v>685881</v>
      </c>
      <c r="M327" s="9">
        <v>696221</v>
      </c>
    </row>
    <row r="328" spans="1:13" x14ac:dyDescent="0.25">
      <c r="A328" s="8"/>
      <c r="B328" s="9"/>
      <c r="C328" s="9"/>
      <c r="D328" s="9"/>
      <c r="E328" s="9"/>
      <c r="F328" s="9"/>
      <c r="G328" s="9"/>
      <c r="H328" s="9"/>
      <c r="I328" s="9"/>
      <c r="J328" s="9"/>
      <c r="K328" s="9"/>
      <c r="L328" s="9"/>
      <c r="M328" s="9"/>
    </row>
    <row r="329" spans="1:13" x14ac:dyDescent="0.25">
      <c r="A329" s="11" t="s">
        <v>100</v>
      </c>
      <c r="B329" s="12">
        <v>25.6</v>
      </c>
      <c r="C329" s="12">
        <v>25.6</v>
      </c>
      <c r="D329" s="12">
        <v>25.7</v>
      </c>
      <c r="E329" s="12">
        <v>26</v>
      </c>
      <c r="F329" s="12">
        <v>26.4</v>
      </c>
      <c r="G329" s="12">
        <v>26.7</v>
      </c>
      <c r="H329" s="12">
        <v>27</v>
      </c>
      <c r="I329" s="12">
        <v>27.4</v>
      </c>
      <c r="J329" s="12">
        <v>27.7</v>
      </c>
      <c r="K329" s="12">
        <v>28.1</v>
      </c>
      <c r="L329" s="12">
        <v>28.5</v>
      </c>
      <c r="M329" s="12">
        <v>28.9</v>
      </c>
    </row>
    <row r="330" spans="1:13" ht="48.75" customHeight="1" x14ac:dyDescent="0.25">
      <c r="A330" s="28" t="s">
        <v>103</v>
      </c>
      <c r="B330" s="29"/>
      <c r="C330" s="29"/>
      <c r="D330" s="29"/>
      <c r="E330" s="29"/>
      <c r="F330" s="29"/>
      <c r="G330" s="29"/>
      <c r="H330" s="29"/>
      <c r="I330" s="29"/>
      <c r="J330" s="29"/>
      <c r="K330" s="29"/>
      <c r="L330" s="29"/>
      <c r="M330" s="30"/>
    </row>
    <row r="331" spans="1:13" ht="15" customHeight="1" x14ac:dyDescent="0.25">
      <c r="A331" s="31" t="s">
        <v>104</v>
      </c>
      <c r="B331" s="32"/>
      <c r="C331" s="32"/>
      <c r="D331" s="32"/>
      <c r="E331" s="32"/>
      <c r="F331" s="32"/>
      <c r="G331" s="32"/>
      <c r="H331" s="32"/>
      <c r="I331" s="32"/>
      <c r="J331" s="32"/>
      <c r="K331" s="32"/>
      <c r="L331" s="32"/>
      <c r="M331" s="33"/>
    </row>
    <row r="332" spans="1:13" ht="15" customHeight="1" x14ac:dyDescent="0.25">
      <c r="A332" s="34" t="s">
        <v>114</v>
      </c>
      <c r="B332" s="35"/>
      <c r="C332" s="35"/>
      <c r="D332" s="35"/>
      <c r="E332" s="35"/>
      <c r="F332" s="35"/>
      <c r="G332" s="35"/>
      <c r="H332" s="35"/>
      <c r="I332" s="35"/>
      <c r="J332" s="35"/>
      <c r="K332" s="35"/>
      <c r="L332" s="35"/>
      <c r="M332" s="36"/>
    </row>
    <row r="333" spans="1:13" ht="15" customHeight="1" x14ac:dyDescent="0.25">
      <c r="A333" s="34" t="s">
        <v>105</v>
      </c>
      <c r="B333" s="35"/>
      <c r="C333" s="35"/>
      <c r="D333" s="35"/>
      <c r="E333" s="35"/>
      <c r="F333" s="35"/>
      <c r="G333" s="35"/>
      <c r="H333" s="35"/>
      <c r="I333" s="35"/>
      <c r="J333" s="35"/>
      <c r="K333" s="35"/>
      <c r="L333" s="35"/>
      <c r="M333" s="36"/>
    </row>
    <row r="334" spans="1:13" ht="15" customHeight="1" x14ac:dyDescent="0.25">
      <c r="A334" s="37" t="s">
        <v>106</v>
      </c>
      <c r="B334" s="38"/>
      <c r="C334" s="38"/>
      <c r="D334" s="38"/>
      <c r="E334" s="38"/>
      <c r="F334" s="38"/>
      <c r="G334" s="38"/>
      <c r="H334" s="38"/>
      <c r="I334" s="38"/>
      <c r="J334" s="38"/>
      <c r="K334" s="38"/>
      <c r="L334" s="38"/>
      <c r="M334" s="39"/>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M334"/>
  <sheetViews>
    <sheetView workbookViewId="0">
      <pane ySplit="5" topLeftCell="A215" activePane="bottomLeft" state="frozen"/>
      <selection pane="bottomLeft" activeCell="A4" sqref="A1:M1048576"/>
    </sheetView>
  </sheetViews>
  <sheetFormatPr defaultColWidth="9.109375" defaultRowHeight="13.2" x14ac:dyDescent="0.25"/>
  <cols>
    <col min="1" max="1" width="21" style="1" customWidth="1"/>
    <col min="2" max="2" width="15" style="1" customWidth="1"/>
    <col min="3" max="3" width="16" style="1" customWidth="1"/>
    <col min="4" max="13" width="13" style="1" customWidth="1"/>
    <col min="14" max="16384" width="9.109375" style="1"/>
  </cols>
  <sheetData>
    <row r="1" spans="1:13" ht="2.25" customHeight="1" x14ac:dyDescent="0.25">
      <c r="A1" s="17" t="s">
        <v>108</v>
      </c>
      <c r="B1" s="17"/>
      <c r="C1" s="17"/>
      <c r="D1" s="17"/>
      <c r="E1" s="17"/>
      <c r="F1" s="17"/>
      <c r="G1" s="17"/>
      <c r="H1" s="17"/>
      <c r="I1" s="17"/>
      <c r="J1" s="17"/>
      <c r="K1" s="17"/>
      <c r="L1" s="17"/>
      <c r="M1" s="17"/>
    </row>
    <row r="2" spans="1:13" ht="24" customHeight="1" x14ac:dyDescent="0.25">
      <c r="A2" s="18" t="s">
        <v>0</v>
      </c>
      <c r="B2" s="19"/>
      <c r="C2" s="19"/>
      <c r="D2" s="19"/>
      <c r="E2" s="19"/>
      <c r="F2" s="19"/>
      <c r="G2" s="19"/>
      <c r="H2" s="19"/>
      <c r="I2" s="19"/>
      <c r="J2" s="19"/>
      <c r="K2" s="19"/>
      <c r="L2" s="19"/>
      <c r="M2" s="19"/>
    </row>
    <row r="3" spans="1:13" ht="24" customHeight="1" x14ac:dyDescent="0.25">
      <c r="A3" s="20" t="s">
        <v>107</v>
      </c>
      <c r="B3" s="21"/>
      <c r="C3" s="21"/>
      <c r="D3" s="21"/>
      <c r="E3" s="21"/>
      <c r="F3" s="21"/>
      <c r="G3" s="21"/>
      <c r="H3" s="21"/>
      <c r="I3" s="21"/>
      <c r="J3" s="21"/>
      <c r="K3" s="21"/>
      <c r="L3" s="21"/>
      <c r="M3" s="22"/>
    </row>
    <row r="4" spans="1:13" s="2" customFormat="1" ht="15" customHeight="1" x14ac:dyDescent="0.25">
      <c r="A4" s="23" t="s">
        <v>1</v>
      </c>
      <c r="B4" s="25">
        <v>40269</v>
      </c>
      <c r="C4" s="26"/>
      <c r="D4" s="27" t="s">
        <v>4</v>
      </c>
      <c r="E4" s="26"/>
      <c r="F4" s="26"/>
      <c r="G4" s="26"/>
      <c r="H4" s="26"/>
      <c r="I4" s="26"/>
      <c r="J4" s="26"/>
      <c r="K4" s="26"/>
      <c r="L4" s="26"/>
      <c r="M4" s="26"/>
    </row>
    <row r="5" spans="1:13" s="4" customFormat="1" ht="33.9" customHeight="1" x14ac:dyDescent="0.3">
      <c r="A5" s="24"/>
      <c r="B5" s="3" t="s">
        <v>2</v>
      </c>
      <c r="C5" s="3" t="s">
        <v>3</v>
      </c>
      <c r="D5" s="3">
        <v>2010</v>
      </c>
      <c r="E5" s="3">
        <v>2011</v>
      </c>
      <c r="F5" s="3">
        <v>2012</v>
      </c>
      <c r="G5" s="3">
        <v>2013</v>
      </c>
      <c r="H5" s="3">
        <v>2014</v>
      </c>
      <c r="I5" s="3">
        <v>2015</v>
      </c>
      <c r="J5" s="3">
        <v>2016</v>
      </c>
      <c r="K5" s="3">
        <v>2017</v>
      </c>
      <c r="L5" s="3">
        <v>2018</v>
      </c>
      <c r="M5" s="3">
        <v>2019</v>
      </c>
    </row>
    <row r="6" spans="1:13" s="7" customFormat="1" ht="33.9" customHeight="1" x14ac:dyDescent="0.3">
      <c r="A6" s="5" t="s">
        <v>5</v>
      </c>
      <c r="B6" s="6">
        <v>241937061</v>
      </c>
      <c r="C6" s="6">
        <v>241945431</v>
      </c>
      <c r="D6" s="6">
        <v>242235328</v>
      </c>
      <c r="E6" s="6">
        <v>243292145</v>
      </c>
      <c r="F6" s="6">
        <v>244354778</v>
      </c>
      <c r="G6" s="6">
        <v>245308889</v>
      </c>
      <c r="H6" s="6">
        <v>246350641</v>
      </c>
      <c r="I6" s="6">
        <v>247382690</v>
      </c>
      <c r="J6" s="6">
        <v>248413058</v>
      </c>
      <c r="K6" s="6">
        <v>249270773</v>
      </c>
      <c r="L6" s="6">
        <v>249961025</v>
      </c>
      <c r="M6" s="6">
        <v>250522190</v>
      </c>
    </row>
    <row r="7" spans="1:13" x14ac:dyDescent="0.25">
      <c r="A7" s="8" t="s">
        <v>6</v>
      </c>
      <c r="B7" s="9">
        <v>14690507</v>
      </c>
      <c r="C7" s="9">
        <v>14690548</v>
      </c>
      <c r="D7" s="9">
        <v>14675375</v>
      </c>
      <c r="E7" s="9">
        <v>14602334</v>
      </c>
      <c r="F7" s="9">
        <v>14472665</v>
      </c>
      <c r="G7" s="9">
        <v>14359811</v>
      </c>
      <c r="H7" s="9">
        <v>14358578</v>
      </c>
      <c r="I7" s="9">
        <v>14366534</v>
      </c>
      <c r="J7" s="9">
        <v>14329680</v>
      </c>
      <c r="K7" s="9">
        <v>14287580</v>
      </c>
      <c r="L7" s="9">
        <v>14194137</v>
      </c>
      <c r="M7" s="9">
        <v>14055084</v>
      </c>
    </row>
    <row r="8" spans="1:13" x14ac:dyDescent="0.25">
      <c r="A8" s="8" t="s">
        <v>7</v>
      </c>
      <c r="B8" s="9">
        <v>15043790</v>
      </c>
      <c r="C8" s="9">
        <v>15043859</v>
      </c>
      <c r="D8" s="9">
        <v>15022087</v>
      </c>
      <c r="E8" s="9">
        <v>14977663</v>
      </c>
      <c r="F8" s="9">
        <v>15010651</v>
      </c>
      <c r="G8" s="9">
        <v>15006185</v>
      </c>
      <c r="H8" s="9">
        <v>14892988</v>
      </c>
      <c r="I8" s="9">
        <v>14805913</v>
      </c>
      <c r="J8" s="9">
        <v>14746404</v>
      </c>
      <c r="K8" s="9">
        <v>14630851</v>
      </c>
      <c r="L8" s="9">
        <v>14525788</v>
      </c>
      <c r="M8" s="9">
        <v>14517665</v>
      </c>
    </row>
    <row r="9" spans="1:13" x14ac:dyDescent="0.25">
      <c r="A9" s="8" t="s">
        <v>8</v>
      </c>
      <c r="B9" s="9">
        <v>15398972</v>
      </c>
      <c r="C9" s="9">
        <v>15399086</v>
      </c>
      <c r="D9" s="9">
        <v>15389518</v>
      </c>
      <c r="E9" s="9">
        <v>15370094</v>
      </c>
      <c r="F9" s="9">
        <v>15304220</v>
      </c>
      <c r="G9" s="9">
        <v>15260649</v>
      </c>
      <c r="H9" s="9">
        <v>15234407</v>
      </c>
      <c r="I9" s="9">
        <v>15152386</v>
      </c>
      <c r="J9" s="9">
        <v>15120658</v>
      </c>
      <c r="K9" s="9">
        <v>15164726</v>
      </c>
      <c r="L9" s="9">
        <v>15165926</v>
      </c>
      <c r="M9" s="9">
        <v>15042505</v>
      </c>
    </row>
    <row r="10" spans="1:13" x14ac:dyDescent="0.25">
      <c r="A10" s="8" t="s">
        <v>9</v>
      </c>
      <c r="B10" s="9">
        <v>16346255</v>
      </c>
      <c r="C10" s="9">
        <v>16347004</v>
      </c>
      <c r="D10" s="9">
        <v>16298839</v>
      </c>
      <c r="E10" s="9">
        <v>16058588</v>
      </c>
      <c r="F10" s="9">
        <v>15837498</v>
      </c>
      <c r="G10" s="9">
        <v>15686521</v>
      </c>
      <c r="H10" s="9">
        <v>15582643</v>
      </c>
      <c r="I10" s="9">
        <v>15568581</v>
      </c>
      <c r="J10" s="9">
        <v>15561080</v>
      </c>
      <c r="K10" s="9">
        <v>15504804</v>
      </c>
      <c r="L10" s="9">
        <v>15462398</v>
      </c>
      <c r="M10" s="9">
        <v>15423765</v>
      </c>
    </row>
    <row r="11" spans="1:13" x14ac:dyDescent="0.25">
      <c r="A11" s="8" t="s">
        <v>10</v>
      </c>
      <c r="B11" s="9">
        <v>16245679</v>
      </c>
      <c r="C11" s="9">
        <v>16246746</v>
      </c>
      <c r="D11" s="9">
        <v>16304946</v>
      </c>
      <c r="E11" s="9">
        <v>16518226</v>
      </c>
      <c r="F11" s="9">
        <v>16721383</v>
      </c>
      <c r="G11" s="9">
        <v>16791358</v>
      </c>
      <c r="H11" s="9">
        <v>16772411</v>
      </c>
      <c r="I11" s="9">
        <v>16584264</v>
      </c>
      <c r="J11" s="9">
        <v>16334913</v>
      </c>
      <c r="K11" s="9">
        <v>16103717</v>
      </c>
      <c r="L11" s="9">
        <v>15935286</v>
      </c>
      <c r="M11" s="9">
        <v>15808772</v>
      </c>
    </row>
    <row r="12" spans="1:13" x14ac:dyDescent="0.25">
      <c r="A12" s="8" t="s">
        <v>11</v>
      </c>
      <c r="B12" s="9">
        <v>16060503</v>
      </c>
      <c r="C12" s="9">
        <v>16061243</v>
      </c>
      <c r="D12" s="9">
        <v>16084778</v>
      </c>
      <c r="E12" s="9">
        <v>16130947</v>
      </c>
      <c r="F12" s="9">
        <v>16140502</v>
      </c>
      <c r="G12" s="9">
        <v>16192435</v>
      </c>
      <c r="H12" s="9">
        <v>16357947</v>
      </c>
      <c r="I12" s="9">
        <v>16562497</v>
      </c>
      <c r="J12" s="9">
        <v>16797139</v>
      </c>
      <c r="K12" s="9">
        <v>16986466</v>
      </c>
      <c r="L12" s="9">
        <v>17035639</v>
      </c>
      <c r="M12" s="9">
        <v>16985565</v>
      </c>
    </row>
    <row r="13" spans="1:13" x14ac:dyDescent="0.25">
      <c r="A13" s="8" t="s">
        <v>12</v>
      </c>
      <c r="B13" s="9">
        <v>15184030</v>
      </c>
      <c r="C13" s="9">
        <v>15184503</v>
      </c>
      <c r="D13" s="9">
        <v>15257319</v>
      </c>
      <c r="E13" s="9">
        <v>15567292</v>
      </c>
      <c r="F13" s="9">
        <v>15825519</v>
      </c>
      <c r="G13" s="9">
        <v>16052695</v>
      </c>
      <c r="H13" s="9">
        <v>16185233</v>
      </c>
      <c r="I13" s="9">
        <v>16237371</v>
      </c>
      <c r="J13" s="9">
        <v>16312161</v>
      </c>
      <c r="K13" s="9">
        <v>16324536</v>
      </c>
      <c r="L13" s="9">
        <v>16366911</v>
      </c>
      <c r="M13" s="9">
        <v>16505500</v>
      </c>
    </row>
    <row r="14" spans="1:13" x14ac:dyDescent="0.25">
      <c r="A14" s="8" t="s">
        <v>13</v>
      </c>
      <c r="B14" s="9">
        <v>15472899</v>
      </c>
      <c r="C14" s="9">
        <v>15473383</v>
      </c>
      <c r="D14" s="9">
        <v>15372055</v>
      </c>
      <c r="E14" s="9">
        <v>14925625</v>
      </c>
      <c r="F14" s="9">
        <v>14796060</v>
      </c>
      <c r="G14" s="9">
        <v>14859004</v>
      </c>
      <c r="H14" s="9">
        <v>15020318</v>
      </c>
      <c r="I14" s="9">
        <v>15299876</v>
      </c>
      <c r="J14" s="9">
        <v>15626631</v>
      </c>
      <c r="K14" s="9">
        <v>15886375</v>
      </c>
      <c r="L14" s="9">
        <v>16110012</v>
      </c>
      <c r="M14" s="9">
        <v>16227122</v>
      </c>
    </row>
    <row r="15" spans="1:13" x14ac:dyDescent="0.25">
      <c r="A15" s="8" t="s">
        <v>14</v>
      </c>
      <c r="B15" s="9">
        <v>16341316</v>
      </c>
      <c r="C15" s="9">
        <v>16341809</v>
      </c>
      <c r="D15" s="9">
        <v>16339647</v>
      </c>
      <c r="E15" s="9">
        <v>16387382</v>
      </c>
      <c r="F15" s="9">
        <v>16282528</v>
      </c>
      <c r="G15" s="9">
        <v>16052144</v>
      </c>
      <c r="H15" s="9">
        <v>15716308</v>
      </c>
      <c r="I15" s="9">
        <v>15325311</v>
      </c>
      <c r="J15" s="9">
        <v>14896057</v>
      </c>
      <c r="K15" s="9">
        <v>14770310</v>
      </c>
      <c r="L15" s="9">
        <v>14831058</v>
      </c>
      <c r="M15" s="9">
        <v>14976853</v>
      </c>
    </row>
    <row r="16" spans="1:13" x14ac:dyDescent="0.25">
      <c r="A16" s="8" t="s">
        <v>15</v>
      </c>
      <c r="B16" s="9">
        <v>18102927</v>
      </c>
      <c r="C16" s="9">
        <v>18103393</v>
      </c>
      <c r="D16" s="9">
        <v>18027281</v>
      </c>
      <c r="E16" s="9">
        <v>17551795</v>
      </c>
      <c r="F16" s="9">
        <v>17096397</v>
      </c>
      <c r="G16" s="9">
        <v>16641198</v>
      </c>
      <c r="H16" s="9">
        <v>16277298</v>
      </c>
      <c r="I16" s="9">
        <v>16169626</v>
      </c>
      <c r="J16" s="9">
        <v>16228208</v>
      </c>
      <c r="K16" s="9">
        <v>16128887</v>
      </c>
      <c r="L16" s="9">
        <v>15900838</v>
      </c>
      <c r="M16" s="9">
        <v>15561807</v>
      </c>
    </row>
    <row r="17" spans="1:13" x14ac:dyDescent="0.25">
      <c r="A17" s="8" t="s">
        <v>16</v>
      </c>
      <c r="B17" s="9">
        <v>18008313</v>
      </c>
      <c r="C17" s="9">
        <v>18008686</v>
      </c>
      <c r="D17" s="9">
        <v>18038745</v>
      </c>
      <c r="E17" s="9">
        <v>18179716</v>
      </c>
      <c r="F17" s="9">
        <v>18138706</v>
      </c>
      <c r="G17" s="9">
        <v>18049500</v>
      </c>
      <c r="H17" s="9">
        <v>17954115</v>
      </c>
      <c r="I17" s="9">
        <v>17682268</v>
      </c>
      <c r="J17" s="9">
        <v>17223903</v>
      </c>
      <c r="K17" s="9">
        <v>16780456</v>
      </c>
      <c r="L17" s="9">
        <v>16336242</v>
      </c>
      <c r="M17" s="9">
        <v>15976783</v>
      </c>
    </row>
    <row r="18" spans="1:13" x14ac:dyDescent="0.25">
      <c r="A18" s="8" t="s">
        <v>17</v>
      </c>
      <c r="B18" s="9">
        <v>16143474</v>
      </c>
      <c r="C18" s="9">
        <v>16143706</v>
      </c>
      <c r="D18" s="9">
        <v>16240172</v>
      </c>
      <c r="E18" s="9">
        <v>16559515</v>
      </c>
      <c r="F18" s="9">
        <v>16910114</v>
      </c>
      <c r="G18" s="9">
        <v>17181479</v>
      </c>
      <c r="H18" s="9">
        <v>17353782</v>
      </c>
      <c r="I18" s="9">
        <v>17515202</v>
      </c>
      <c r="J18" s="9">
        <v>17650339</v>
      </c>
      <c r="K18" s="9">
        <v>17607974</v>
      </c>
      <c r="L18" s="9">
        <v>17520343</v>
      </c>
      <c r="M18" s="9">
        <v>17427196</v>
      </c>
    </row>
    <row r="19" spans="1:13" x14ac:dyDescent="0.25">
      <c r="A19" s="8" t="s">
        <v>18</v>
      </c>
      <c r="B19" s="9">
        <v>14088870</v>
      </c>
      <c r="C19" s="9">
        <v>14089115</v>
      </c>
      <c r="D19" s="9">
        <v>14217791</v>
      </c>
      <c r="E19" s="9">
        <v>14852068</v>
      </c>
      <c r="F19" s="9">
        <v>14746798</v>
      </c>
      <c r="G19" s="9">
        <v>14933115</v>
      </c>
      <c r="H19" s="9">
        <v>15228403</v>
      </c>
      <c r="I19" s="9">
        <v>15585458</v>
      </c>
      <c r="J19" s="9">
        <v>15884502</v>
      </c>
      <c r="K19" s="9">
        <v>16212292</v>
      </c>
      <c r="L19" s="9">
        <v>16465193</v>
      </c>
      <c r="M19" s="9">
        <v>16625865</v>
      </c>
    </row>
    <row r="20" spans="1:13" x14ac:dyDescent="0.25">
      <c r="A20" s="8" t="s">
        <v>19</v>
      </c>
      <c r="B20" s="9">
        <v>10563728</v>
      </c>
      <c r="C20" s="9">
        <v>10563963</v>
      </c>
      <c r="D20" s="9">
        <v>10630996</v>
      </c>
      <c r="E20" s="9">
        <v>10907875</v>
      </c>
      <c r="F20" s="9">
        <v>11852938</v>
      </c>
      <c r="G20" s="9">
        <v>12314311</v>
      </c>
      <c r="H20" s="9">
        <v>12853030</v>
      </c>
      <c r="I20" s="9">
        <v>13404469</v>
      </c>
      <c r="J20" s="9">
        <v>13998970</v>
      </c>
      <c r="K20" s="9">
        <v>13897908</v>
      </c>
      <c r="L20" s="9">
        <v>14071252</v>
      </c>
      <c r="M20" s="9">
        <v>14346276</v>
      </c>
    </row>
    <row r="21" spans="1:13" x14ac:dyDescent="0.25">
      <c r="A21" s="8" t="s">
        <v>20</v>
      </c>
      <c r="B21" s="9">
        <v>7910434</v>
      </c>
      <c r="C21" s="9">
        <v>7910685</v>
      </c>
      <c r="D21" s="9">
        <v>7955465</v>
      </c>
      <c r="E21" s="9">
        <v>8173773</v>
      </c>
      <c r="F21" s="9">
        <v>8511481</v>
      </c>
      <c r="G21" s="9">
        <v>9022400</v>
      </c>
      <c r="H21" s="9">
        <v>9398401</v>
      </c>
      <c r="I21" s="9">
        <v>9718971</v>
      </c>
      <c r="J21" s="9">
        <v>9975614</v>
      </c>
      <c r="K21" s="9">
        <v>10852628</v>
      </c>
      <c r="L21" s="9">
        <v>11285154</v>
      </c>
      <c r="M21" s="9">
        <v>11781647</v>
      </c>
    </row>
    <row r="22" spans="1:13" x14ac:dyDescent="0.25">
      <c r="A22" s="8" t="s">
        <v>21</v>
      </c>
      <c r="B22" s="9">
        <v>6340752</v>
      </c>
      <c r="C22" s="9">
        <v>6341114</v>
      </c>
      <c r="D22" s="9">
        <v>6335216</v>
      </c>
      <c r="E22" s="9">
        <v>6362347</v>
      </c>
      <c r="F22" s="9">
        <v>6427784</v>
      </c>
      <c r="G22" s="9">
        <v>6573268</v>
      </c>
      <c r="H22" s="9">
        <v>6761452</v>
      </c>
      <c r="I22" s="9">
        <v>6903169</v>
      </c>
      <c r="J22" s="9">
        <v>7105611</v>
      </c>
      <c r="K22" s="9">
        <v>7404721</v>
      </c>
      <c r="L22" s="9">
        <v>7864656</v>
      </c>
      <c r="M22" s="9">
        <v>8195014</v>
      </c>
    </row>
    <row r="23" spans="1:13" x14ac:dyDescent="0.25">
      <c r="A23" s="8" t="s">
        <v>22</v>
      </c>
      <c r="B23" s="9">
        <v>5078511</v>
      </c>
      <c r="C23" s="9">
        <v>5079049</v>
      </c>
      <c r="D23" s="9">
        <v>5087669</v>
      </c>
      <c r="E23" s="9">
        <v>5087413</v>
      </c>
      <c r="F23" s="9">
        <v>5066516</v>
      </c>
      <c r="G23" s="9">
        <v>5023214</v>
      </c>
      <c r="H23" s="9">
        <v>4990133</v>
      </c>
      <c r="I23" s="9">
        <v>4998357</v>
      </c>
      <c r="J23" s="9">
        <v>5035767</v>
      </c>
      <c r="K23" s="9">
        <v>5092765</v>
      </c>
      <c r="L23" s="9">
        <v>5220559</v>
      </c>
      <c r="M23" s="9">
        <v>5374916</v>
      </c>
    </row>
    <row r="24" spans="1:13" x14ac:dyDescent="0.25">
      <c r="A24" s="8" t="s">
        <v>23</v>
      </c>
      <c r="B24" s="9">
        <v>4916101</v>
      </c>
      <c r="C24" s="9">
        <v>4917539</v>
      </c>
      <c r="D24" s="9">
        <v>4957429</v>
      </c>
      <c r="E24" s="9">
        <v>5079492</v>
      </c>
      <c r="F24" s="9">
        <v>5213018</v>
      </c>
      <c r="G24" s="9">
        <v>5309602</v>
      </c>
      <c r="H24" s="9">
        <v>5413194</v>
      </c>
      <c r="I24" s="9">
        <v>5502437</v>
      </c>
      <c r="J24" s="9">
        <v>5585421</v>
      </c>
      <c r="K24" s="9">
        <v>5633777</v>
      </c>
      <c r="L24" s="9">
        <v>5669633</v>
      </c>
      <c r="M24" s="9">
        <v>5689855</v>
      </c>
    </row>
    <row r="25" spans="1:13" x14ac:dyDescent="0.25">
      <c r="A25" s="8"/>
      <c r="B25" s="9"/>
      <c r="C25" s="9"/>
      <c r="D25" s="9"/>
      <c r="E25" s="9"/>
      <c r="F25" s="9"/>
      <c r="G25" s="9"/>
      <c r="H25" s="9"/>
      <c r="I25" s="9"/>
      <c r="J25" s="9"/>
      <c r="K25" s="9"/>
      <c r="L25" s="9"/>
      <c r="M25" s="9"/>
    </row>
    <row r="26" spans="1:13" x14ac:dyDescent="0.25">
      <c r="A26" s="8" t="s">
        <v>24</v>
      </c>
      <c r="B26" s="9">
        <v>54745018</v>
      </c>
      <c r="C26" s="9">
        <v>54745505</v>
      </c>
      <c r="D26" s="9">
        <v>54674759</v>
      </c>
      <c r="E26" s="9">
        <v>54418318</v>
      </c>
      <c r="F26" s="9">
        <v>54143859</v>
      </c>
      <c r="G26" s="9">
        <v>53906920</v>
      </c>
      <c r="H26" s="9">
        <v>53750895</v>
      </c>
      <c r="I26" s="9">
        <v>53641955</v>
      </c>
      <c r="J26" s="9">
        <v>53529785</v>
      </c>
      <c r="K26" s="9">
        <v>53354493</v>
      </c>
      <c r="L26" s="9">
        <v>53063747</v>
      </c>
      <c r="M26" s="9">
        <v>52758293</v>
      </c>
    </row>
    <row r="27" spans="1:13" x14ac:dyDescent="0.25">
      <c r="A27" s="10" t="s">
        <v>25</v>
      </c>
      <c r="B27" s="9">
        <v>14690507</v>
      </c>
      <c r="C27" s="9">
        <v>14690548</v>
      </c>
      <c r="D27" s="9">
        <v>14675375</v>
      </c>
      <c r="E27" s="9">
        <v>14602334</v>
      </c>
      <c r="F27" s="9">
        <v>14472665</v>
      </c>
      <c r="G27" s="9">
        <v>14359811</v>
      </c>
      <c r="H27" s="9">
        <v>14358578</v>
      </c>
      <c r="I27" s="9">
        <v>14366534</v>
      </c>
      <c r="J27" s="9">
        <v>14329680</v>
      </c>
      <c r="K27" s="9">
        <v>14287580</v>
      </c>
      <c r="L27" s="9">
        <v>14194137</v>
      </c>
      <c r="M27" s="9">
        <v>14055084</v>
      </c>
    </row>
    <row r="28" spans="1:13" x14ac:dyDescent="0.25">
      <c r="A28" s="10" t="s">
        <v>26</v>
      </c>
      <c r="B28" s="9">
        <v>27330860</v>
      </c>
      <c r="C28" s="9">
        <v>27331006</v>
      </c>
      <c r="D28" s="9">
        <v>27315517</v>
      </c>
      <c r="E28" s="9">
        <v>27272778</v>
      </c>
      <c r="F28" s="9">
        <v>27246085</v>
      </c>
      <c r="G28" s="9">
        <v>27190239</v>
      </c>
      <c r="H28" s="9">
        <v>27005854</v>
      </c>
      <c r="I28" s="9">
        <v>26878487</v>
      </c>
      <c r="J28" s="9">
        <v>26851669</v>
      </c>
      <c r="K28" s="9">
        <v>26763062</v>
      </c>
      <c r="L28" s="9">
        <v>26637793</v>
      </c>
      <c r="M28" s="9">
        <v>26523012</v>
      </c>
    </row>
    <row r="29" spans="1:13" x14ac:dyDescent="0.25">
      <c r="A29" s="10" t="s">
        <v>27</v>
      </c>
      <c r="B29" s="9">
        <v>12723651</v>
      </c>
      <c r="C29" s="9">
        <v>12723951</v>
      </c>
      <c r="D29" s="9">
        <v>12683867</v>
      </c>
      <c r="E29" s="9">
        <v>12543206</v>
      </c>
      <c r="F29" s="9">
        <v>12425109</v>
      </c>
      <c r="G29" s="9">
        <v>12356870</v>
      </c>
      <c r="H29" s="9">
        <v>12386463</v>
      </c>
      <c r="I29" s="9">
        <v>12396934</v>
      </c>
      <c r="J29" s="9">
        <v>12348436</v>
      </c>
      <c r="K29" s="9">
        <v>12303851</v>
      </c>
      <c r="L29" s="9">
        <v>12231817</v>
      </c>
      <c r="M29" s="9">
        <v>12180197</v>
      </c>
    </row>
    <row r="30" spans="1:13" x14ac:dyDescent="0.25">
      <c r="A30" s="8" t="s">
        <v>28</v>
      </c>
      <c r="B30" s="9">
        <v>152382517</v>
      </c>
      <c r="C30" s="9">
        <v>152387576</v>
      </c>
      <c r="D30" s="9">
        <v>152593794</v>
      </c>
      <c r="E30" s="9">
        <v>153262927</v>
      </c>
      <c r="F30" s="9">
        <v>153139182</v>
      </c>
      <c r="G30" s="9">
        <v>153159174</v>
      </c>
      <c r="H30" s="9">
        <v>153183536</v>
      </c>
      <c r="I30" s="9">
        <v>153213332</v>
      </c>
      <c r="J30" s="9">
        <v>153181890</v>
      </c>
      <c r="K30" s="9">
        <v>153034481</v>
      </c>
      <c r="L30" s="9">
        <v>152786024</v>
      </c>
      <c r="M30" s="9">
        <v>152376189</v>
      </c>
    </row>
    <row r="31" spans="1:13" x14ac:dyDescent="0.25">
      <c r="A31" s="10" t="s">
        <v>29</v>
      </c>
      <c r="B31" s="9">
        <v>22980185</v>
      </c>
      <c r="C31" s="9">
        <v>22981738</v>
      </c>
      <c r="D31" s="9">
        <v>23016006</v>
      </c>
      <c r="E31" s="9">
        <v>23108587</v>
      </c>
      <c r="F31" s="9">
        <v>23202558</v>
      </c>
      <c r="G31" s="9">
        <v>23197604</v>
      </c>
      <c r="H31" s="9">
        <v>23090132</v>
      </c>
      <c r="I31" s="9">
        <v>22835723</v>
      </c>
      <c r="J31" s="9">
        <v>22562950</v>
      </c>
      <c r="K31" s="9">
        <v>22337185</v>
      </c>
      <c r="L31" s="9">
        <v>22219788</v>
      </c>
      <c r="M31" s="9">
        <v>22089498</v>
      </c>
    </row>
    <row r="32" spans="1:13" x14ac:dyDescent="0.25">
      <c r="A32" s="10" t="s">
        <v>30</v>
      </c>
      <c r="B32" s="9">
        <v>63058748</v>
      </c>
      <c r="C32" s="9">
        <v>63060938</v>
      </c>
      <c r="D32" s="9">
        <v>63053799</v>
      </c>
      <c r="E32" s="9">
        <v>63011246</v>
      </c>
      <c r="F32" s="9">
        <v>63044609</v>
      </c>
      <c r="G32" s="9">
        <v>63156278</v>
      </c>
      <c r="H32" s="9">
        <v>63279806</v>
      </c>
      <c r="I32" s="9">
        <v>63425055</v>
      </c>
      <c r="J32" s="9">
        <v>63631988</v>
      </c>
      <c r="K32" s="9">
        <v>63967687</v>
      </c>
      <c r="L32" s="9">
        <v>64343620</v>
      </c>
      <c r="M32" s="9">
        <v>64695040</v>
      </c>
    </row>
    <row r="33" spans="1:13" x14ac:dyDescent="0.25">
      <c r="A33" s="10" t="s">
        <v>31</v>
      </c>
      <c r="B33" s="9">
        <v>66343584</v>
      </c>
      <c r="C33" s="9">
        <v>66344900</v>
      </c>
      <c r="D33" s="9">
        <v>66523989</v>
      </c>
      <c r="E33" s="9">
        <v>67143094</v>
      </c>
      <c r="F33" s="9">
        <v>66892015</v>
      </c>
      <c r="G33" s="9">
        <v>66805292</v>
      </c>
      <c r="H33" s="9">
        <v>66813598</v>
      </c>
      <c r="I33" s="9">
        <v>66952554</v>
      </c>
      <c r="J33" s="9">
        <v>66986952</v>
      </c>
      <c r="K33" s="9">
        <v>66729609</v>
      </c>
      <c r="L33" s="9">
        <v>66222616</v>
      </c>
      <c r="M33" s="9">
        <v>65591651</v>
      </c>
    </row>
    <row r="34" spans="1:13" x14ac:dyDescent="0.25">
      <c r="A34" s="8" t="s">
        <v>32</v>
      </c>
      <c r="B34" s="9">
        <v>34809526</v>
      </c>
      <c r="C34" s="9">
        <v>34812350</v>
      </c>
      <c r="D34" s="9">
        <v>34966775</v>
      </c>
      <c r="E34" s="9">
        <v>35610900</v>
      </c>
      <c r="F34" s="9">
        <v>37071737</v>
      </c>
      <c r="G34" s="9">
        <v>38242795</v>
      </c>
      <c r="H34" s="9">
        <v>39416210</v>
      </c>
      <c r="I34" s="9">
        <v>40527403</v>
      </c>
      <c r="J34" s="9">
        <v>41701383</v>
      </c>
      <c r="K34" s="9">
        <v>42881799</v>
      </c>
      <c r="L34" s="9">
        <v>44111254</v>
      </c>
      <c r="M34" s="9">
        <v>45387708</v>
      </c>
    </row>
    <row r="35" spans="1:13" x14ac:dyDescent="0.25">
      <c r="A35" s="8" t="s">
        <v>23</v>
      </c>
      <c r="B35" s="9">
        <v>4916101</v>
      </c>
      <c r="C35" s="9">
        <v>4917539</v>
      </c>
      <c r="D35" s="9">
        <v>4957429</v>
      </c>
      <c r="E35" s="9">
        <v>5079492</v>
      </c>
      <c r="F35" s="9">
        <v>5213018</v>
      </c>
      <c r="G35" s="9">
        <v>5309602</v>
      </c>
      <c r="H35" s="9">
        <v>5413194</v>
      </c>
      <c r="I35" s="9">
        <v>5502437</v>
      </c>
      <c r="J35" s="9">
        <v>5585421</v>
      </c>
      <c r="K35" s="9">
        <v>5633777</v>
      </c>
      <c r="L35" s="9">
        <v>5669633</v>
      </c>
      <c r="M35" s="9">
        <v>5689855</v>
      </c>
    </row>
    <row r="36" spans="1:13" x14ac:dyDescent="0.25">
      <c r="A36" s="8"/>
      <c r="B36" s="9"/>
      <c r="C36" s="9"/>
      <c r="D36" s="9"/>
      <c r="E36" s="9"/>
      <c r="F36" s="9"/>
      <c r="G36" s="9"/>
      <c r="H36" s="9"/>
      <c r="I36" s="9"/>
      <c r="J36" s="9"/>
      <c r="K36" s="9"/>
      <c r="L36" s="9"/>
      <c r="M36" s="9"/>
    </row>
    <row r="37" spans="1:13" x14ac:dyDescent="0.25">
      <c r="A37" s="8" t="s">
        <v>33</v>
      </c>
      <c r="B37" s="9">
        <v>193647622</v>
      </c>
      <c r="C37" s="9">
        <v>193655695</v>
      </c>
      <c r="D37" s="9">
        <v>193998000</v>
      </c>
      <c r="E37" s="9">
        <v>195239991</v>
      </c>
      <c r="F37" s="9">
        <v>196486875</v>
      </c>
      <c r="G37" s="9">
        <v>197607591</v>
      </c>
      <c r="H37" s="9">
        <v>198780797</v>
      </c>
      <c r="I37" s="9">
        <v>199928192</v>
      </c>
      <c r="J37" s="9">
        <v>201127840</v>
      </c>
      <c r="K37" s="9">
        <v>202164235</v>
      </c>
      <c r="L37" s="9">
        <v>203035528</v>
      </c>
      <c r="M37" s="9">
        <v>203848098</v>
      </c>
    </row>
    <row r="38" spans="1:13" x14ac:dyDescent="0.25">
      <c r="A38" s="8" t="s">
        <v>34</v>
      </c>
      <c r="B38" s="9">
        <v>187192043</v>
      </c>
      <c r="C38" s="9">
        <v>187199926</v>
      </c>
      <c r="D38" s="9">
        <v>187560569</v>
      </c>
      <c r="E38" s="9">
        <v>188873827</v>
      </c>
      <c r="F38" s="9">
        <v>190210919</v>
      </c>
      <c r="G38" s="9">
        <v>191401969</v>
      </c>
      <c r="H38" s="9">
        <v>192599746</v>
      </c>
      <c r="I38" s="9">
        <v>193740735</v>
      </c>
      <c r="J38" s="9">
        <v>194883273</v>
      </c>
      <c r="K38" s="9">
        <v>195916280</v>
      </c>
      <c r="L38" s="9">
        <v>196897278</v>
      </c>
      <c r="M38" s="9">
        <v>197763897</v>
      </c>
    </row>
    <row r="39" spans="1:13" x14ac:dyDescent="0.25">
      <c r="A39" s="8" t="s">
        <v>35</v>
      </c>
      <c r="B39" s="9">
        <v>95650682</v>
      </c>
      <c r="C39" s="9">
        <v>95654688</v>
      </c>
      <c r="D39" s="9">
        <v>95657584</v>
      </c>
      <c r="E39" s="9">
        <v>95588060</v>
      </c>
      <c r="F39" s="9">
        <v>95603490</v>
      </c>
      <c r="G39" s="9">
        <v>95634157</v>
      </c>
      <c r="H39" s="9">
        <v>95634860</v>
      </c>
      <c r="I39" s="9">
        <v>95577900</v>
      </c>
      <c r="J39" s="9">
        <v>95527981</v>
      </c>
      <c r="K39" s="9">
        <v>95576208</v>
      </c>
      <c r="L39" s="9">
        <v>95741304</v>
      </c>
      <c r="M39" s="9">
        <v>95927577</v>
      </c>
    </row>
    <row r="40" spans="1:13" x14ac:dyDescent="0.25">
      <c r="A40" s="8"/>
      <c r="B40" s="9"/>
      <c r="C40" s="9"/>
      <c r="D40" s="9"/>
      <c r="E40" s="9"/>
      <c r="F40" s="9"/>
      <c r="G40" s="9"/>
      <c r="H40" s="9"/>
      <c r="I40" s="9"/>
      <c r="J40" s="9"/>
      <c r="K40" s="9"/>
      <c r="L40" s="9"/>
      <c r="M40" s="9"/>
    </row>
    <row r="41" spans="1:13" x14ac:dyDescent="0.25">
      <c r="A41" s="11" t="s">
        <v>36</v>
      </c>
      <c r="B41" s="12">
        <v>39</v>
      </c>
      <c r="C41" s="12">
        <v>39</v>
      </c>
      <c r="D41" s="12">
        <v>39</v>
      </c>
      <c r="E41" s="12">
        <v>39.200000000000003</v>
      </c>
      <c r="F41" s="12">
        <v>39.299999999999997</v>
      </c>
      <c r="G41" s="12">
        <v>39.5</v>
      </c>
      <c r="H41" s="12">
        <v>39.6</v>
      </c>
      <c r="I41" s="12">
        <v>39.700000000000003</v>
      </c>
      <c r="J41" s="12">
        <v>39.799999999999997</v>
      </c>
      <c r="K41" s="12">
        <v>39.9</v>
      </c>
      <c r="L41" s="12">
        <v>40.1</v>
      </c>
      <c r="M41" s="12">
        <v>40.200000000000003</v>
      </c>
    </row>
    <row r="42" spans="1:13" s="15" customFormat="1" x14ac:dyDescent="0.25">
      <c r="A42" s="13" t="s">
        <v>37</v>
      </c>
      <c r="B42" s="14">
        <v>119698920</v>
      </c>
      <c r="C42" s="14">
        <v>119703376</v>
      </c>
      <c r="D42" s="14">
        <v>119853451</v>
      </c>
      <c r="E42" s="14">
        <v>120398942</v>
      </c>
      <c r="F42" s="14">
        <v>120971904</v>
      </c>
      <c r="G42" s="14">
        <v>121480778</v>
      </c>
      <c r="H42" s="14">
        <v>122028705</v>
      </c>
      <c r="I42" s="14">
        <v>122585081</v>
      </c>
      <c r="J42" s="14">
        <v>123121893</v>
      </c>
      <c r="K42" s="14">
        <v>123564541</v>
      </c>
      <c r="L42" s="14">
        <v>123908468</v>
      </c>
      <c r="M42" s="14">
        <v>124192315</v>
      </c>
    </row>
    <row r="43" spans="1:13" x14ac:dyDescent="0.25">
      <c r="A43" s="8" t="s">
        <v>25</v>
      </c>
      <c r="B43" s="9">
        <v>7521423</v>
      </c>
      <c r="C43" s="9">
        <v>7521439</v>
      </c>
      <c r="D43" s="9">
        <v>7512610</v>
      </c>
      <c r="E43" s="9">
        <v>7474046</v>
      </c>
      <c r="F43" s="9">
        <v>7406935</v>
      </c>
      <c r="G43" s="9">
        <v>7348614</v>
      </c>
      <c r="H43" s="9">
        <v>7352052</v>
      </c>
      <c r="I43" s="9">
        <v>7358284</v>
      </c>
      <c r="J43" s="9">
        <v>7338929</v>
      </c>
      <c r="K43" s="9">
        <v>7318743</v>
      </c>
      <c r="L43" s="9">
        <v>7272349</v>
      </c>
      <c r="M43" s="9">
        <v>7198417</v>
      </c>
    </row>
    <row r="44" spans="1:13" x14ac:dyDescent="0.25">
      <c r="A44" s="8" t="s">
        <v>38</v>
      </c>
      <c r="B44" s="9">
        <v>7705715</v>
      </c>
      <c r="C44" s="9">
        <v>7705743</v>
      </c>
      <c r="D44" s="9">
        <v>7694251</v>
      </c>
      <c r="E44" s="9">
        <v>7671533</v>
      </c>
      <c r="F44" s="9">
        <v>7687351</v>
      </c>
      <c r="G44" s="9">
        <v>7683622</v>
      </c>
      <c r="H44" s="9">
        <v>7623262</v>
      </c>
      <c r="I44" s="9">
        <v>7575956</v>
      </c>
      <c r="J44" s="9">
        <v>7545068</v>
      </c>
      <c r="K44" s="9">
        <v>7486212</v>
      </c>
      <c r="L44" s="9">
        <v>7432631</v>
      </c>
      <c r="M44" s="9">
        <v>7432676</v>
      </c>
    </row>
    <row r="45" spans="1:13" x14ac:dyDescent="0.25">
      <c r="A45" s="8" t="s">
        <v>39</v>
      </c>
      <c r="B45" s="9">
        <v>7901832</v>
      </c>
      <c r="C45" s="9">
        <v>7901894</v>
      </c>
      <c r="D45" s="9">
        <v>7894531</v>
      </c>
      <c r="E45" s="9">
        <v>7877453</v>
      </c>
      <c r="F45" s="9">
        <v>7840681</v>
      </c>
      <c r="G45" s="9">
        <v>7814089</v>
      </c>
      <c r="H45" s="9">
        <v>7798631</v>
      </c>
      <c r="I45" s="9">
        <v>7754611</v>
      </c>
      <c r="J45" s="9">
        <v>7740290</v>
      </c>
      <c r="K45" s="9">
        <v>7763286</v>
      </c>
      <c r="L45" s="9">
        <v>7763816</v>
      </c>
      <c r="M45" s="9">
        <v>7699102</v>
      </c>
    </row>
    <row r="46" spans="1:13" x14ac:dyDescent="0.25">
      <c r="A46" s="8" t="s">
        <v>40</v>
      </c>
      <c r="B46" s="9">
        <v>8408391</v>
      </c>
      <c r="C46" s="9">
        <v>8408898</v>
      </c>
      <c r="D46" s="9">
        <v>8386996</v>
      </c>
      <c r="E46" s="9">
        <v>8268433</v>
      </c>
      <c r="F46" s="9">
        <v>8147105</v>
      </c>
      <c r="G46" s="9">
        <v>8059311</v>
      </c>
      <c r="H46" s="9">
        <v>7998288</v>
      </c>
      <c r="I46" s="9">
        <v>7986709</v>
      </c>
      <c r="J46" s="9">
        <v>7976961</v>
      </c>
      <c r="K46" s="9">
        <v>7946244</v>
      </c>
      <c r="L46" s="9">
        <v>7920698</v>
      </c>
      <c r="M46" s="9">
        <v>7898407</v>
      </c>
    </row>
    <row r="47" spans="1:13" x14ac:dyDescent="0.25">
      <c r="A47" s="8" t="s">
        <v>41</v>
      </c>
      <c r="B47" s="9">
        <v>8350986</v>
      </c>
      <c r="C47" s="9">
        <v>8351702</v>
      </c>
      <c r="D47" s="9">
        <v>8378491</v>
      </c>
      <c r="E47" s="9">
        <v>8478720</v>
      </c>
      <c r="F47" s="9">
        <v>8591395</v>
      </c>
      <c r="G47" s="9">
        <v>8637447</v>
      </c>
      <c r="H47" s="9">
        <v>8632975</v>
      </c>
      <c r="I47" s="9">
        <v>8544748</v>
      </c>
      <c r="J47" s="9">
        <v>8419133</v>
      </c>
      <c r="K47" s="9">
        <v>8288524</v>
      </c>
      <c r="L47" s="9">
        <v>8187667</v>
      </c>
      <c r="M47" s="9">
        <v>8113485</v>
      </c>
    </row>
    <row r="48" spans="1:13" x14ac:dyDescent="0.25">
      <c r="A48" s="8" t="s">
        <v>42</v>
      </c>
      <c r="B48" s="9">
        <v>8202631</v>
      </c>
      <c r="C48" s="9">
        <v>8203141</v>
      </c>
      <c r="D48" s="9">
        <v>8216739</v>
      </c>
      <c r="E48" s="9">
        <v>8244384</v>
      </c>
      <c r="F48" s="9">
        <v>8262461</v>
      </c>
      <c r="G48" s="9">
        <v>8296877</v>
      </c>
      <c r="H48" s="9">
        <v>8389974</v>
      </c>
      <c r="I48" s="9">
        <v>8497478</v>
      </c>
      <c r="J48" s="9">
        <v>8616249</v>
      </c>
      <c r="K48" s="9">
        <v>8715476</v>
      </c>
      <c r="L48" s="9">
        <v>8746412</v>
      </c>
      <c r="M48" s="9">
        <v>8723515</v>
      </c>
    </row>
    <row r="49" spans="1:13" x14ac:dyDescent="0.25">
      <c r="A49" s="8" t="s">
        <v>43</v>
      </c>
      <c r="B49" s="9">
        <v>7722466</v>
      </c>
      <c r="C49" s="9">
        <v>7722752</v>
      </c>
      <c r="D49" s="9">
        <v>7761402</v>
      </c>
      <c r="E49" s="9">
        <v>7918064</v>
      </c>
      <c r="F49" s="9">
        <v>8053737</v>
      </c>
      <c r="G49" s="9">
        <v>8171410</v>
      </c>
      <c r="H49" s="9">
        <v>8241160</v>
      </c>
      <c r="I49" s="9">
        <v>8271726</v>
      </c>
      <c r="J49" s="9">
        <v>8322660</v>
      </c>
      <c r="K49" s="9">
        <v>8340860</v>
      </c>
      <c r="L49" s="9">
        <v>8368867</v>
      </c>
      <c r="M49" s="9">
        <v>8446320</v>
      </c>
    </row>
    <row r="50" spans="1:13" x14ac:dyDescent="0.25">
      <c r="A50" s="8" t="s">
        <v>44</v>
      </c>
      <c r="B50" s="9">
        <v>7813703</v>
      </c>
      <c r="C50" s="9">
        <v>7813988</v>
      </c>
      <c r="D50" s="9">
        <v>7763567</v>
      </c>
      <c r="E50" s="9">
        <v>7540129</v>
      </c>
      <c r="F50" s="9">
        <v>7479922</v>
      </c>
      <c r="G50" s="9">
        <v>7521172</v>
      </c>
      <c r="H50" s="9">
        <v>7610171</v>
      </c>
      <c r="I50" s="9">
        <v>7761244</v>
      </c>
      <c r="J50" s="9">
        <v>7930484</v>
      </c>
      <c r="K50" s="9">
        <v>8065344</v>
      </c>
      <c r="L50" s="9">
        <v>8179538</v>
      </c>
      <c r="M50" s="9">
        <v>8241017</v>
      </c>
    </row>
    <row r="51" spans="1:13" x14ac:dyDescent="0.25">
      <c r="A51" s="8" t="s">
        <v>45</v>
      </c>
      <c r="B51" s="9">
        <v>8234026</v>
      </c>
      <c r="C51" s="9">
        <v>8234347</v>
      </c>
      <c r="D51" s="9">
        <v>8233623</v>
      </c>
      <c r="E51" s="9">
        <v>8256143</v>
      </c>
      <c r="F51" s="9">
        <v>8205227</v>
      </c>
      <c r="G51" s="9">
        <v>8083531</v>
      </c>
      <c r="H51" s="9">
        <v>7913855</v>
      </c>
      <c r="I51" s="9">
        <v>7719723</v>
      </c>
      <c r="J51" s="9">
        <v>7507904</v>
      </c>
      <c r="K51" s="9">
        <v>7448484</v>
      </c>
      <c r="L51" s="9">
        <v>7488287</v>
      </c>
      <c r="M51" s="9">
        <v>7568184</v>
      </c>
    </row>
    <row r="52" spans="1:13" x14ac:dyDescent="0.25">
      <c r="A52" s="8" t="s">
        <v>46</v>
      </c>
      <c r="B52" s="9">
        <v>9030996</v>
      </c>
      <c r="C52" s="9">
        <v>9031284</v>
      </c>
      <c r="D52" s="9">
        <v>8995336</v>
      </c>
      <c r="E52" s="9">
        <v>8768285</v>
      </c>
      <c r="F52" s="9">
        <v>8549640</v>
      </c>
      <c r="G52" s="9">
        <v>8334867</v>
      </c>
      <c r="H52" s="9">
        <v>8163156</v>
      </c>
      <c r="I52" s="9">
        <v>8118367</v>
      </c>
      <c r="J52" s="9">
        <v>8148591</v>
      </c>
      <c r="K52" s="9">
        <v>8100802</v>
      </c>
      <c r="L52" s="9">
        <v>7980558</v>
      </c>
      <c r="M52" s="9">
        <v>7809387</v>
      </c>
    </row>
    <row r="53" spans="1:13" x14ac:dyDescent="0.25">
      <c r="A53" s="8" t="s">
        <v>47</v>
      </c>
      <c r="B53" s="9">
        <v>8921642</v>
      </c>
      <c r="C53" s="9">
        <v>8921888</v>
      </c>
      <c r="D53" s="9">
        <v>8936324</v>
      </c>
      <c r="E53" s="9">
        <v>9008186</v>
      </c>
      <c r="F53" s="9">
        <v>8991057</v>
      </c>
      <c r="G53" s="9">
        <v>8949287</v>
      </c>
      <c r="H53" s="9">
        <v>8905766</v>
      </c>
      <c r="I53" s="9">
        <v>8775380</v>
      </c>
      <c r="J53" s="9">
        <v>8559230</v>
      </c>
      <c r="K53" s="9">
        <v>8348076</v>
      </c>
      <c r="L53" s="9">
        <v>8140158</v>
      </c>
      <c r="M53" s="9">
        <v>7972299</v>
      </c>
    </row>
    <row r="54" spans="1:13" x14ac:dyDescent="0.25">
      <c r="A54" s="8" t="s">
        <v>48</v>
      </c>
      <c r="B54" s="9">
        <v>7905694</v>
      </c>
      <c r="C54" s="9">
        <v>7905849</v>
      </c>
      <c r="D54" s="9">
        <v>7953850</v>
      </c>
      <c r="E54" s="9">
        <v>8111605</v>
      </c>
      <c r="F54" s="9">
        <v>8284573</v>
      </c>
      <c r="G54" s="9">
        <v>8423536</v>
      </c>
      <c r="H54" s="9">
        <v>8515624</v>
      </c>
      <c r="I54" s="9">
        <v>8604240</v>
      </c>
      <c r="J54" s="9">
        <v>8674280</v>
      </c>
      <c r="K54" s="9">
        <v>8657432</v>
      </c>
      <c r="L54" s="9">
        <v>8617591</v>
      </c>
      <c r="M54" s="9">
        <v>8576309</v>
      </c>
    </row>
    <row r="55" spans="1:13" x14ac:dyDescent="0.25">
      <c r="A55" s="8" t="s">
        <v>49</v>
      </c>
      <c r="B55" s="9">
        <v>6841051</v>
      </c>
      <c r="C55" s="9">
        <v>6841181</v>
      </c>
      <c r="D55" s="9">
        <v>6902597</v>
      </c>
      <c r="E55" s="9">
        <v>7205037</v>
      </c>
      <c r="F55" s="9">
        <v>7149056</v>
      </c>
      <c r="G55" s="9">
        <v>7231416</v>
      </c>
      <c r="H55" s="9">
        <v>7368141</v>
      </c>
      <c r="I55" s="9">
        <v>7539519</v>
      </c>
      <c r="J55" s="9">
        <v>7685402</v>
      </c>
      <c r="K55" s="9">
        <v>7845811</v>
      </c>
      <c r="L55" s="9">
        <v>7974578</v>
      </c>
      <c r="M55" s="9">
        <v>8061864</v>
      </c>
    </row>
    <row r="56" spans="1:13" x14ac:dyDescent="0.25">
      <c r="A56" s="8" t="s">
        <v>50</v>
      </c>
      <c r="B56" s="9">
        <v>5023639</v>
      </c>
      <c r="C56" s="9">
        <v>5023771</v>
      </c>
      <c r="D56" s="9">
        <v>5058084</v>
      </c>
      <c r="E56" s="9">
        <v>5199494</v>
      </c>
      <c r="F56" s="9">
        <v>5663542</v>
      </c>
      <c r="G56" s="9">
        <v>5891010</v>
      </c>
      <c r="H56" s="9">
        <v>6151107</v>
      </c>
      <c r="I56" s="9">
        <v>6413176</v>
      </c>
      <c r="J56" s="9">
        <v>6689595</v>
      </c>
      <c r="K56" s="9">
        <v>6633595</v>
      </c>
      <c r="L56" s="9">
        <v>6706802</v>
      </c>
      <c r="M56" s="9">
        <v>6831995</v>
      </c>
    </row>
    <row r="57" spans="1:13" x14ac:dyDescent="0.25">
      <c r="A57" s="8" t="s">
        <v>51</v>
      </c>
      <c r="B57" s="9">
        <v>3656614</v>
      </c>
      <c r="C57" s="9">
        <v>3656752</v>
      </c>
      <c r="D57" s="9">
        <v>3679513</v>
      </c>
      <c r="E57" s="9">
        <v>3785808</v>
      </c>
      <c r="F57" s="9">
        <v>3950693</v>
      </c>
      <c r="G57" s="9">
        <v>4197268</v>
      </c>
      <c r="H57" s="9">
        <v>4375934</v>
      </c>
      <c r="I57" s="9">
        <v>4532680</v>
      </c>
      <c r="J57" s="9">
        <v>4660946</v>
      </c>
      <c r="K57" s="9">
        <v>5084424</v>
      </c>
      <c r="L57" s="9">
        <v>5294464</v>
      </c>
      <c r="M57" s="9">
        <v>5530279</v>
      </c>
    </row>
    <row r="58" spans="1:13" x14ac:dyDescent="0.25">
      <c r="A58" s="8" t="s">
        <v>52</v>
      </c>
      <c r="B58" s="9">
        <v>2792505</v>
      </c>
      <c r="C58" s="9">
        <v>2792645</v>
      </c>
      <c r="D58" s="9">
        <v>2792987</v>
      </c>
      <c r="E58" s="9">
        <v>2818604</v>
      </c>
      <c r="F58" s="9">
        <v>2859471</v>
      </c>
      <c r="G58" s="9">
        <v>2935472</v>
      </c>
      <c r="H58" s="9">
        <v>3030376</v>
      </c>
      <c r="I58" s="9">
        <v>3102071</v>
      </c>
      <c r="J58" s="9">
        <v>3198162</v>
      </c>
      <c r="K58" s="9">
        <v>3340544</v>
      </c>
      <c r="L58" s="9">
        <v>3557382</v>
      </c>
      <c r="M58" s="9">
        <v>3711138</v>
      </c>
    </row>
    <row r="59" spans="1:13" x14ac:dyDescent="0.25">
      <c r="A59" s="8" t="s">
        <v>53</v>
      </c>
      <c r="B59" s="9">
        <v>2053646</v>
      </c>
      <c r="C59" s="9">
        <v>2053827</v>
      </c>
      <c r="D59" s="9">
        <v>2062903</v>
      </c>
      <c r="E59" s="9">
        <v>2081902</v>
      </c>
      <c r="F59" s="9">
        <v>2090900</v>
      </c>
      <c r="G59" s="9">
        <v>2088850</v>
      </c>
      <c r="H59" s="9">
        <v>2088157</v>
      </c>
      <c r="I59" s="9">
        <v>2104372</v>
      </c>
      <c r="J59" s="9">
        <v>2132421</v>
      </c>
      <c r="K59" s="9">
        <v>2167120</v>
      </c>
      <c r="L59" s="9">
        <v>2231462</v>
      </c>
      <c r="M59" s="9">
        <v>2307320</v>
      </c>
    </row>
    <row r="60" spans="1:13" x14ac:dyDescent="0.25">
      <c r="A60" s="8" t="s">
        <v>54</v>
      </c>
      <c r="B60" s="9">
        <v>1611960</v>
      </c>
      <c r="C60" s="9">
        <v>1612275</v>
      </c>
      <c r="D60" s="9">
        <v>1629647</v>
      </c>
      <c r="E60" s="9">
        <v>1691116</v>
      </c>
      <c r="F60" s="9">
        <v>1758158</v>
      </c>
      <c r="G60" s="9">
        <v>1812999</v>
      </c>
      <c r="H60" s="9">
        <v>1870076</v>
      </c>
      <c r="I60" s="9">
        <v>1924797</v>
      </c>
      <c r="J60" s="9">
        <v>1975588</v>
      </c>
      <c r="K60" s="9">
        <v>2013564</v>
      </c>
      <c r="L60" s="9">
        <v>2045208</v>
      </c>
      <c r="M60" s="9">
        <v>2070601</v>
      </c>
    </row>
    <row r="61" spans="1:13" x14ac:dyDescent="0.25">
      <c r="A61" s="8"/>
      <c r="B61" s="9"/>
      <c r="C61" s="9"/>
      <c r="D61" s="9"/>
      <c r="E61" s="9"/>
      <c r="F61" s="9"/>
      <c r="G61" s="9"/>
      <c r="H61" s="9"/>
      <c r="I61" s="9"/>
      <c r="J61" s="9"/>
      <c r="K61" s="9"/>
      <c r="L61" s="9"/>
      <c r="M61" s="9"/>
    </row>
    <row r="62" spans="1:13" x14ac:dyDescent="0.25">
      <c r="A62" s="8" t="s">
        <v>55</v>
      </c>
      <c r="B62" s="9">
        <v>28081071</v>
      </c>
      <c r="C62" s="9">
        <v>28081357</v>
      </c>
      <c r="D62" s="9">
        <v>28040628</v>
      </c>
      <c r="E62" s="9">
        <v>27893415</v>
      </c>
      <c r="F62" s="9">
        <v>27739232</v>
      </c>
      <c r="G62" s="9">
        <v>27606265</v>
      </c>
      <c r="H62" s="9">
        <v>27522581</v>
      </c>
      <c r="I62" s="9">
        <v>27466099</v>
      </c>
      <c r="J62" s="9">
        <v>27406880</v>
      </c>
      <c r="K62" s="9">
        <v>27316546</v>
      </c>
      <c r="L62" s="9">
        <v>27165218</v>
      </c>
      <c r="M62" s="9">
        <v>27009051</v>
      </c>
    </row>
    <row r="63" spans="1:13" x14ac:dyDescent="0.25">
      <c r="A63" s="10" t="s">
        <v>56</v>
      </c>
      <c r="B63" s="9">
        <v>7521423</v>
      </c>
      <c r="C63" s="9">
        <v>7521439</v>
      </c>
      <c r="D63" s="9">
        <v>7512610</v>
      </c>
      <c r="E63" s="9">
        <v>7474046</v>
      </c>
      <c r="F63" s="9">
        <v>7406935</v>
      </c>
      <c r="G63" s="9">
        <v>7348614</v>
      </c>
      <c r="H63" s="9">
        <v>7352052</v>
      </c>
      <c r="I63" s="9">
        <v>7358284</v>
      </c>
      <c r="J63" s="9">
        <v>7338929</v>
      </c>
      <c r="K63" s="9">
        <v>7318743</v>
      </c>
      <c r="L63" s="9">
        <v>7272349</v>
      </c>
      <c r="M63" s="9">
        <v>7198417</v>
      </c>
    </row>
    <row r="64" spans="1:13" x14ac:dyDescent="0.25">
      <c r="A64" s="10" t="s">
        <v>57</v>
      </c>
      <c r="B64" s="9">
        <v>14007934</v>
      </c>
      <c r="C64" s="9">
        <v>14008001</v>
      </c>
      <c r="D64" s="9">
        <v>13998258</v>
      </c>
      <c r="E64" s="9">
        <v>13973624</v>
      </c>
      <c r="F64" s="9">
        <v>13954619</v>
      </c>
      <c r="G64" s="9">
        <v>13921164</v>
      </c>
      <c r="H64" s="9">
        <v>13821402</v>
      </c>
      <c r="I64" s="9">
        <v>13754628</v>
      </c>
      <c r="J64" s="9">
        <v>13742795</v>
      </c>
      <c r="K64" s="9">
        <v>13698199</v>
      </c>
      <c r="L64" s="9">
        <v>13633457</v>
      </c>
      <c r="M64" s="9">
        <v>13576534</v>
      </c>
    </row>
    <row r="65" spans="1:13" x14ac:dyDescent="0.25">
      <c r="A65" s="10" t="s">
        <v>58</v>
      </c>
      <c r="B65" s="9">
        <v>6551714</v>
      </c>
      <c r="C65" s="9">
        <v>6551917</v>
      </c>
      <c r="D65" s="9">
        <v>6529760</v>
      </c>
      <c r="E65" s="9">
        <v>6445745</v>
      </c>
      <c r="F65" s="9">
        <v>6377678</v>
      </c>
      <c r="G65" s="9">
        <v>6336487</v>
      </c>
      <c r="H65" s="9">
        <v>6349127</v>
      </c>
      <c r="I65" s="9">
        <v>6353187</v>
      </c>
      <c r="J65" s="9">
        <v>6325156</v>
      </c>
      <c r="K65" s="9">
        <v>6299604</v>
      </c>
      <c r="L65" s="9">
        <v>6259412</v>
      </c>
      <c r="M65" s="9">
        <v>6234100</v>
      </c>
    </row>
    <row r="66" spans="1:13" x14ac:dyDescent="0.25">
      <c r="A66" s="8" t="s">
        <v>59</v>
      </c>
      <c r="B66" s="9">
        <v>76479485</v>
      </c>
      <c r="C66" s="9">
        <v>76482749</v>
      </c>
      <c r="D66" s="9">
        <v>76589689</v>
      </c>
      <c r="E66" s="9">
        <v>76928603</v>
      </c>
      <c r="F66" s="9">
        <v>76909908</v>
      </c>
      <c r="G66" s="9">
        <v>76948914</v>
      </c>
      <c r="H66" s="9">
        <v>76990474</v>
      </c>
      <c r="I66" s="9">
        <v>77041886</v>
      </c>
      <c r="J66" s="9">
        <v>77058301</v>
      </c>
      <c r="K66" s="9">
        <v>77008748</v>
      </c>
      <c r="L66" s="9">
        <v>76907932</v>
      </c>
      <c r="M66" s="9">
        <v>76731931</v>
      </c>
    </row>
    <row r="67" spans="1:13" x14ac:dyDescent="0.25">
      <c r="A67" s="10" t="s">
        <v>60</v>
      </c>
      <c r="B67" s="9">
        <v>11807276</v>
      </c>
      <c r="C67" s="9">
        <v>11808319</v>
      </c>
      <c r="D67" s="9">
        <v>11826251</v>
      </c>
      <c r="E67" s="9">
        <v>11876770</v>
      </c>
      <c r="F67" s="9">
        <v>11934235</v>
      </c>
      <c r="G67" s="9">
        <v>11936818</v>
      </c>
      <c r="H67" s="9">
        <v>11882627</v>
      </c>
      <c r="I67" s="9">
        <v>11754209</v>
      </c>
      <c r="J67" s="9">
        <v>11613501</v>
      </c>
      <c r="K67" s="9">
        <v>11486463</v>
      </c>
      <c r="L67" s="9">
        <v>11411943</v>
      </c>
      <c r="M67" s="9">
        <v>11333036</v>
      </c>
    </row>
    <row r="68" spans="1:13" x14ac:dyDescent="0.25">
      <c r="A68" s="10" t="s">
        <v>61</v>
      </c>
      <c r="B68" s="9">
        <v>31972826</v>
      </c>
      <c r="C68" s="9">
        <v>31974228</v>
      </c>
      <c r="D68" s="9">
        <v>31975331</v>
      </c>
      <c r="E68" s="9">
        <v>31958720</v>
      </c>
      <c r="F68" s="9">
        <v>32001347</v>
      </c>
      <c r="G68" s="9">
        <v>32072990</v>
      </c>
      <c r="H68" s="9">
        <v>32155160</v>
      </c>
      <c r="I68" s="9">
        <v>32250171</v>
      </c>
      <c r="J68" s="9">
        <v>32377297</v>
      </c>
      <c r="K68" s="9">
        <v>32570164</v>
      </c>
      <c r="L68" s="9">
        <v>32783104</v>
      </c>
      <c r="M68" s="9">
        <v>32979036</v>
      </c>
    </row>
    <row r="69" spans="1:13" x14ac:dyDescent="0.25">
      <c r="A69" s="10" t="s">
        <v>62</v>
      </c>
      <c r="B69" s="9">
        <v>32699383</v>
      </c>
      <c r="C69" s="9">
        <v>32700202</v>
      </c>
      <c r="D69" s="9">
        <v>32788107</v>
      </c>
      <c r="E69" s="9">
        <v>33093113</v>
      </c>
      <c r="F69" s="9">
        <v>32974326</v>
      </c>
      <c r="G69" s="9">
        <v>32939106</v>
      </c>
      <c r="H69" s="9">
        <v>32952687</v>
      </c>
      <c r="I69" s="9">
        <v>33037506</v>
      </c>
      <c r="J69" s="9">
        <v>33067503</v>
      </c>
      <c r="K69" s="9">
        <v>32952121</v>
      </c>
      <c r="L69" s="9">
        <v>32712885</v>
      </c>
      <c r="M69" s="9">
        <v>32419859</v>
      </c>
    </row>
    <row r="70" spans="1:13" x14ac:dyDescent="0.25">
      <c r="A70" s="8" t="s">
        <v>63</v>
      </c>
      <c r="B70" s="9">
        <v>15138364</v>
      </c>
      <c r="C70" s="9">
        <v>15139270</v>
      </c>
      <c r="D70" s="9">
        <v>15223134</v>
      </c>
      <c r="E70" s="9">
        <v>15576924</v>
      </c>
      <c r="F70" s="9">
        <v>16322764</v>
      </c>
      <c r="G70" s="9">
        <v>16925599</v>
      </c>
      <c r="H70" s="9">
        <v>17515650</v>
      </c>
      <c r="I70" s="9">
        <v>18077096</v>
      </c>
      <c r="J70" s="9">
        <v>18656712</v>
      </c>
      <c r="K70" s="9">
        <v>19239247</v>
      </c>
      <c r="L70" s="9">
        <v>19835318</v>
      </c>
      <c r="M70" s="9">
        <v>20451333</v>
      </c>
    </row>
    <row r="71" spans="1:13" x14ac:dyDescent="0.25">
      <c r="A71" s="8" t="s">
        <v>54</v>
      </c>
      <c r="B71" s="9">
        <v>1611960</v>
      </c>
      <c r="C71" s="9">
        <v>1612275</v>
      </c>
      <c r="D71" s="9">
        <v>1629647</v>
      </c>
      <c r="E71" s="9">
        <v>1691116</v>
      </c>
      <c r="F71" s="9">
        <v>1758158</v>
      </c>
      <c r="G71" s="9">
        <v>1812999</v>
      </c>
      <c r="H71" s="9">
        <v>1870076</v>
      </c>
      <c r="I71" s="9">
        <v>1924797</v>
      </c>
      <c r="J71" s="9">
        <v>1975588</v>
      </c>
      <c r="K71" s="9">
        <v>2013564</v>
      </c>
      <c r="L71" s="9">
        <v>2045208</v>
      </c>
      <c r="M71" s="9">
        <v>2070601</v>
      </c>
    </row>
    <row r="72" spans="1:13" x14ac:dyDescent="0.25">
      <c r="A72" s="8"/>
      <c r="B72" s="9"/>
      <c r="C72" s="9"/>
      <c r="D72" s="9"/>
      <c r="E72" s="9"/>
      <c r="F72" s="9"/>
      <c r="G72" s="9"/>
      <c r="H72" s="9"/>
      <c r="I72" s="9"/>
      <c r="J72" s="9"/>
      <c r="K72" s="9"/>
      <c r="L72" s="9"/>
      <c r="M72" s="9"/>
    </row>
    <row r="73" spans="1:13" x14ac:dyDescent="0.25">
      <c r="A73" s="8" t="s">
        <v>64</v>
      </c>
      <c r="B73" s="9">
        <v>94946085</v>
      </c>
      <c r="C73" s="9">
        <v>94950389</v>
      </c>
      <c r="D73" s="9">
        <v>95131573</v>
      </c>
      <c r="E73" s="9">
        <v>95782633</v>
      </c>
      <c r="F73" s="9">
        <v>96458994</v>
      </c>
      <c r="G73" s="9">
        <v>97058110</v>
      </c>
      <c r="H73" s="9">
        <v>97674389</v>
      </c>
      <c r="I73" s="9">
        <v>98291438</v>
      </c>
      <c r="J73" s="9">
        <v>98917199</v>
      </c>
      <c r="K73" s="9">
        <v>99449587</v>
      </c>
      <c r="L73" s="9">
        <v>99884722</v>
      </c>
      <c r="M73" s="9">
        <v>100296595</v>
      </c>
    </row>
    <row r="74" spans="1:13" x14ac:dyDescent="0.25">
      <c r="A74" s="8" t="s">
        <v>65</v>
      </c>
      <c r="B74" s="9">
        <v>91617849</v>
      </c>
      <c r="C74" s="9">
        <v>91622019</v>
      </c>
      <c r="D74" s="9">
        <v>91812823</v>
      </c>
      <c r="E74" s="9">
        <v>92505527</v>
      </c>
      <c r="F74" s="9">
        <v>93232672</v>
      </c>
      <c r="G74" s="9">
        <v>93874513</v>
      </c>
      <c r="H74" s="9">
        <v>94506124</v>
      </c>
      <c r="I74" s="9">
        <v>95118982</v>
      </c>
      <c r="J74" s="9">
        <v>95715013</v>
      </c>
      <c r="K74" s="9">
        <v>96247995</v>
      </c>
      <c r="L74" s="9">
        <v>96743250</v>
      </c>
      <c r="M74" s="9">
        <v>97183264</v>
      </c>
    </row>
    <row r="75" spans="1:13" x14ac:dyDescent="0.25">
      <c r="A75" s="8" t="s">
        <v>66</v>
      </c>
      <c r="B75" s="9">
        <v>48732203</v>
      </c>
      <c r="C75" s="9">
        <v>48734828</v>
      </c>
      <c r="D75" s="9">
        <v>48740818</v>
      </c>
      <c r="E75" s="9">
        <v>48705873</v>
      </c>
      <c r="F75" s="9">
        <v>48739847</v>
      </c>
      <c r="G75" s="9">
        <v>48769748</v>
      </c>
      <c r="H75" s="9">
        <v>48786423</v>
      </c>
      <c r="I75" s="9">
        <v>48781628</v>
      </c>
      <c r="J75" s="9">
        <v>48773391</v>
      </c>
      <c r="K75" s="9">
        <v>48804932</v>
      </c>
      <c r="L75" s="9">
        <v>48891469</v>
      </c>
      <c r="M75" s="9">
        <v>48990928</v>
      </c>
    </row>
    <row r="76" spans="1:13" x14ac:dyDescent="0.25">
      <c r="A76" s="8"/>
      <c r="B76" s="9"/>
      <c r="C76" s="9"/>
      <c r="D76" s="9"/>
      <c r="E76" s="9"/>
      <c r="F76" s="9"/>
      <c r="G76" s="9"/>
      <c r="H76" s="9"/>
      <c r="I76" s="9"/>
      <c r="J76" s="9"/>
      <c r="K76" s="9"/>
      <c r="L76" s="9"/>
      <c r="M76" s="9"/>
    </row>
    <row r="77" spans="1:13" x14ac:dyDescent="0.25">
      <c r="A77" s="11" t="s">
        <v>67</v>
      </c>
      <c r="B77" s="12">
        <v>37.700000000000003</v>
      </c>
      <c r="C77" s="12">
        <v>37.700000000000003</v>
      </c>
      <c r="D77" s="12">
        <v>37.700000000000003</v>
      </c>
      <c r="E77" s="12">
        <v>37.9</v>
      </c>
      <c r="F77" s="12">
        <v>38</v>
      </c>
      <c r="G77" s="12">
        <v>38.1</v>
      </c>
      <c r="H77" s="12">
        <v>38.200000000000003</v>
      </c>
      <c r="I77" s="12">
        <v>38.299999999999997</v>
      </c>
      <c r="J77" s="12">
        <v>38.5</v>
      </c>
      <c r="K77" s="12">
        <v>38.6</v>
      </c>
      <c r="L77" s="12">
        <v>38.799999999999997</v>
      </c>
      <c r="M77" s="12">
        <v>39</v>
      </c>
    </row>
    <row r="78" spans="1:13" s="15" customFormat="1" x14ac:dyDescent="0.25">
      <c r="A78" s="13" t="s">
        <v>68</v>
      </c>
      <c r="B78" s="14">
        <v>122238141</v>
      </c>
      <c r="C78" s="14">
        <v>122242055</v>
      </c>
      <c r="D78" s="14">
        <v>122381877</v>
      </c>
      <c r="E78" s="14">
        <v>122893203</v>
      </c>
      <c r="F78" s="14">
        <v>123382874</v>
      </c>
      <c r="G78" s="14">
        <v>123828111</v>
      </c>
      <c r="H78" s="14">
        <v>124321936</v>
      </c>
      <c r="I78" s="14">
        <v>124797609</v>
      </c>
      <c r="J78" s="14">
        <v>125291165</v>
      </c>
      <c r="K78" s="14">
        <v>125706232</v>
      </c>
      <c r="L78" s="14">
        <v>126052557</v>
      </c>
      <c r="M78" s="14">
        <v>126329875</v>
      </c>
    </row>
    <row r="79" spans="1:13" x14ac:dyDescent="0.25">
      <c r="A79" s="8" t="s">
        <v>25</v>
      </c>
      <c r="B79" s="9">
        <v>7169084</v>
      </c>
      <c r="C79" s="9">
        <v>7169109</v>
      </c>
      <c r="D79" s="9">
        <v>7162765</v>
      </c>
      <c r="E79" s="9">
        <v>7128288</v>
      </c>
      <c r="F79" s="9">
        <v>7065730</v>
      </c>
      <c r="G79" s="9">
        <v>7011197</v>
      </c>
      <c r="H79" s="9">
        <v>7006526</v>
      </c>
      <c r="I79" s="9">
        <v>7008250</v>
      </c>
      <c r="J79" s="9">
        <v>6990751</v>
      </c>
      <c r="K79" s="9">
        <v>6968837</v>
      </c>
      <c r="L79" s="9">
        <v>6921788</v>
      </c>
      <c r="M79" s="9">
        <v>6856667</v>
      </c>
    </row>
    <row r="80" spans="1:13" x14ac:dyDescent="0.25">
      <c r="A80" s="8" t="s">
        <v>38</v>
      </c>
      <c r="B80" s="9">
        <v>7338075</v>
      </c>
      <c r="C80" s="9">
        <v>7338116</v>
      </c>
      <c r="D80" s="9">
        <v>7327836</v>
      </c>
      <c r="E80" s="9">
        <v>7306130</v>
      </c>
      <c r="F80" s="9">
        <v>7323300</v>
      </c>
      <c r="G80" s="9">
        <v>7322563</v>
      </c>
      <c r="H80" s="9">
        <v>7269726</v>
      </c>
      <c r="I80" s="9">
        <v>7229957</v>
      </c>
      <c r="J80" s="9">
        <v>7201336</v>
      </c>
      <c r="K80" s="9">
        <v>7144639</v>
      </c>
      <c r="L80" s="9">
        <v>7093157</v>
      </c>
      <c r="M80" s="9">
        <v>7084989</v>
      </c>
    </row>
    <row r="81" spans="1:13" x14ac:dyDescent="0.25">
      <c r="A81" s="8" t="s">
        <v>39</v>
      </c>
      <c r="B81" s="9">
        <v>7497140</v>
      </c>
      <c r="C81" s="9">
        <v>7497192</v>
      </c>
      <c r="D81" s="9">
        <v>7494987</v>
      </c>
      <c r="E81" s="9">
        <v>7492641</v>
      </c>
      <c r="F81" s="9">
        <v>7463539</v>
      </c>
      <c r="G81" s="9">
        <v>7446560</v>
      </c>
      <c r="H81" s="9">
        <v>7435776</v>
      </c>
      <c r="I81" s="9">
        <v>7397775</v>
      </c>
      <c r="J81" s="9">
        <v>7380368</v>
      </c>
      <c r="K81" s="9">
        <v>7401440</v>
      </c>
      <c r="L81" s="9">
        <v>7402110</v>
      </c>
      <c r="M81" s="9">
        <v>7343403</v>
      </c>
    </row>
    <row r="82" spans="1:13" x14ac:dyDescent="0.25">
      <c r="A82" s="8" t="s">
        <v>40</v>
      </c>
      <c r="B82" s="9">
        <v>7937864</v>
      </c>
      <c r="C82" s="9">
        <v>7938106</v>
      </c>
      <c r="D82" s="9">
        <v>7911843</v>
      </c>
      <c r="E82" s="9">
        <v>7790155</v>
      </c>
      <c r="F82" s="9">
        <v>7690393</v>
      </c>
      <c r="G82" s="9">
        <v>7627210</v>
      </c>
      <c r="H82" s="9">
        <v>7584355</v>
      </c>
      <c r="I82" s="9">
        <v>7581872</v>
      </c>
      <c r="J82" s="9">
        <v>7584119</v>
      </c>
      <c r="K82" s="9">
        <v>7558560</v>
      </c>
      <c r="L82" s="9">
        <v>7541700</v>
      </c>
      <c r="M82" s="9">
        <v>7525358</v>
      </c>
    </row>
    <row r="83" spans="1:13" x14ac:dyDescent="0.25">
      <c r="A83" s="8" t="s">
        <v>41</v>
      </c>
      <c r="B83" s="9">
        <v>7894693</v>
      </c>
      <c r="C83" s="9">
        <v>7895044</v>
      </c>
      <c r="D83" s="9">
        <v>7926455</v>
      </c>
      <c r="E83" s="9">
        <v>8039506</v>
      </c>
      <c r="F83" s="9">
        <v>8129988</v>
      </c>
      <c r="G83" s="9">
        <v>8153911</v>
      </c>
      <c r="H83" s="9">
        <v>8139436</v>
      </c>
      <c r="I83" s="9">
        <v>8039516</v>
      </c>
      <c r="J83" s="9">
        <v>7915780</v>
      </c>
      <c r="K83" s="9">
        <v>7815193</v>
      </c>
      <c r="L83" s="9">
        <v>7747619</v>
      </c>
      <c r="M83" s="9">
        <v>7695287</v>
      </c>
    </row>
    <row r="84" spans="1:13" x14ac:dyDescent="0.25">
      <c r="A84" s="8" t="s">
        <v>42</v>
      </c>
      <c r="B84" s="9">
        <v>7857872</v>
      </c>
      <c r="C84" s="9">
        <v>7858102</v>
      </c>
      <c r="D84" s="9">
        <v>7868039</v>
      </c>
      <c r="E84" s="9">
        <v>7886563</v>
      </c>
      <c r="F84" s="9">
        <v>7878041</v>
      </c>
      <c r="G84" s="9">
        <v>7895558</v>
      </c>
      <c r="H84" s="9">
        <v>7967973</v>
      </c>
      <c r="I84" s="9">
        <v>8065019</v>
      </c>
      <c r="J84" s="9">
        <v>8180890</v>
      </c>
      <c r="K84" s="9">
        <v>8270990</v>
      </c>
      <c r="L84" s="9">
        <v>8289227</v>
      </c>
      <c r="M84" s="9">
        <v>8262050</v>
      </c>
    </row>
    <row r="85" spans="1:13" x14ac:dyDescent="0.25">
      <c r="A85" s="8" t="s">
        <v>43</v>
      </c>
      <c r="B85" s="9">
        <v>7461564</v>
      </c>
      <c r="C85" s="9">
        <v>7461751</v>
      </c>
      <c r="D85" s="9">
        <v>7495917</v>
      </c>
      <c r="E85" s="9">
        <v>7649228</v>
      </c>
      <c r="F85" s="9">
        <v>7771782</v>
      </c>
      <c r="G85" s="9">
        <v>7881285</v>
      </c>
      <c r="H85" s="9">
        <v>7944073</v>
      </c>
      <c r="I85" s="9">
        <v>7965645</v>
      </c>
      <c r="J85" s="9">
        <v>7989501</v>
      </c>
      <c r="K85" s="9">
        <v>7983676</v>
      </c>
      <c r="L85" s="9">
        <v>7998044</v>
      </c>
      <c r="M85" s="9">
        <v>8059180</v>
      </c>
    </row>
    <row r="86" spans="1:13" x14ac:dyDescent="0.25">
      <c r="A86" s="8" t="s">
        <v>44</v>
      </c>
      <c r="B86" s="9">
        <v>7659196</v>
      </c>
      <c r="C86" s="9">
        <v>7659395</v>
      </c>
      <c r="D86" s="9">
        <v>7608488</v>
      </c>
      <c r="E86" s="9">
        <v>7385496</v>
      </c>
      <c r="F86" s="9">
        <v>7316138</v>
      </c>
      <c r="G86" s="9">
        <v>7337832</v>
      </c>
      <c r="H86" s="9">
        <v>7410147</v>
      </c>
      <c r="I86" s="9">
        <v>7538632</v>
      </c>
      <c r="J86" s="9">
        <v>7696147</v>
      </c>
      <c r="K86" s="9">
        <v>7821031</v>
      </c>
      <c r="L86" s="9">
        <v>7930474</v>
      </c>
      <c r="M86" s="9">
        <v>7986105</v>
      </c>
    </row>
    <row r="87" spans="1:13" x14ac:dyDescent="0.25">
      <c r="A87" s="8" t="s">
        <v>45</v>
      </c>
      <c r="B87" s="9">
        <v>8107290</v>
      </c>
      <c r="C87" s="9">
        <v>8107462</v>
      </c>
      <c r="D87" s="9">
        <v>8106024</v>
      </c>
      <c r="E87" s="9">
        <v>8131239</v>
      </c>
      <c r="F87" s="9">
        <v>8077301</v>
      </c>
      <c r="G87" s="9">
        <v>7968613</v>
      </c>
      <c r="H87" s="9">
        <v>7802453</v>
      </c>
      <c r="I87" s="9">
        <v>7605588</v>
      </c>
      <c r="J87" s="9">
        <v>7388153</v>
      </c>
      <c r="K87" s="9">
        <v>7321826</v>
      </c>
      <c r="L87" s="9">
        <v>7342771</v>
      </c>
      <c r="M87" s="9">
        <v>7408669</v>
      </c>
    </row>
    <row r="88" spans="1:13" x14ac:dyDescent="0.25">
      <c r="A88" s="8" t="s">
        <v>46</v>
      </c>
      <c r="B88" s="9">
        <v>9071931</v>
      </c>
      <c r="C88" s="9">
        <v>9072109</v>
      </c>
      <c r="D88" s="9">
        <v>9031945</v>
      </c>
      <c r="E88" s="9">
        <v>8783510</v>
      </c>
      <c r="F88" s="9">
        <v>8546757</v>
      </c>
      <c r="G88" s="9">
        <v>8306331</v>
      </c>
      <c r="H88" s="9">
        <v>8114142</v>
      </c>
      <c r="I88" s="9">
        <v>8051259</v>
      </c>
      <c r="J88" s="9">
        <v>8079617</v>
      </c>
      <c r="K88" s="9">
        <v>8028085</v>
      </c>
      <c r="L88" s="9">
        <v>7920280</v>
      </c>
      <c r="M88" s="9">
        <v>7752420</v>
      </c>
    </row>
    <row r="89" spans="1:13" x14ac:dyDescent="0.25">
      <c r="A89" s="8" t="s">
        <v>47</v>
      </c>
      <c r="B89" s="9">
        <v>9086671</v>
      </c>
      <c r="C89" s="9">
        <v>9086798</v>
      </c>
      <c r="D89" s="9">
        <v>9102421</v>
      </c>
      <c r="E89" s="9">
        <v>9171530</v>
      </c>
      <c r="F89" s="9">
        <v>9147649</v>
      </c>
      <c r="G89" s="9">
        <v>9100213</v>
      </c>
      <c r="H89" s="9">
        <v>9048349</v>
      </c>
      <c r="I89" s="9">
        <v>8906888</v>
      </c>
      <c r="J89" s="9">
        <v>8664673</v>
      </c>
      <c r="K89" s="9">
        <v>8432380</v>
      </c>
      <c r="L89" s="9">
        <v>8196084</v>
      </c>
      <c r="M89" s="9">
        <v>8004484</v>
      </c>
    </row>
    <row r="90" spans="1:13" x14ac:dyDescent="0.25">
      <c r="A90" s="8" t="s">
        <v>48</v>
      </c>
      <c r="B90" s="9">
        <v>8237780</v>
      </c>
      <c r="C90" s="9">
        <v>8237857</v>
      </c>
      <c r="D90" s="9">
        <v>8286322</v>
      </c>
      <c r="E90" s="9">
        <v>8447910</v>
      </c>
      <c r="F90" s="9">
        <v>8625541</v>
      </c>
      <c r="G90" s="9">
        <v>8757943</v>
      </c>
      <c r="H90" s="9">
        <v>8838158</v>
      </c>
      <c r="I90" s="9">
        <v>8910962</v>
      </c>
      <c r="J90" s="9">
        <v>8976059</v>
      </c>
      <c r="K90" s="9">
        <v>8950542</v>
      </c>
      <c r="L90" s="9">
        <v>8902752</v>
      </c>
      <c r="M90" s="9">
        <v>8850887</v>
      </c>
    </row>
    <row r="91" spans="1:13" x14ac:dyDescent="0.25">
      <c r="A91" s="8" t="s">
        <v>49</v>
      </c>
      <c r="B91" s="9">
        <v>7247819</v>
      </c>
      <c r="C91" s="9">
        <v>7247934</v>
      </c>
      <c r="D91" s="9">
        <v>7315194</v>
      </c>
      <c r="E91" s="9">
        <v>7647031</v>
      </c>
      <c r="F91" s="9">
        <v>7597742</v>
      </c>
      <c r="G91" s="9">
        <v>7701699</v>
      </c>
      <c r="H91" s="9">
        <v>7860262</v>
      </c>
      <c r="I91" s="9">
        <v>8045939</v>
      </c>
      <c r="J91" s="9">
        <v>8199100</v>
      </c>
      <c r="K91" s="9">
        <v>8366481</v>
      </c>
      <c r="L91" s="9">
        <v>8490615</v>
      </c>
      <c r="M91" s="9">
        <v>8564001</v>
      </c>
    </row>
    <row r="92" spans="1:13" x14ac:dyDescent="0.25">
      <c r="A92" s="8" t="s">
        <v>50</v>
      </c>
      <c r="B92" s="9">
        <v>5540089</v>
      </c>
      <c r="C92" s="9">
        <v>5540192</v>
      </c>
      <c r="D92" s="9">
        <v>5572912</v>
      </c>
      <c r="E92" s="9">
        <v>5708381</v>
      </c>
      <c r="F92" s="9">
        <v>6189396</v>
      </c>
      <c r="G92" s="9">
        <v>6423301</v>
      </c>
      <c r="H92" s="9">
        <v>6701923</v>
      </c>
      <c r="I92" s="9">
        <v>6991293</v>
      </c>
      <c r="J92" s="9">
        <v>7309375</v>
      </c>
      <c r="K92" s="9">
        <v>7264313</v>
      </c>
      <c r="L92" s="9">
        <v>7364450</v>
      </c>
      <c r="M92" s="9">
        <v>7514281</v>
      </c>
    </row>
    <row r="93" spans="1:13" x14ac:dyDescent="0.25">
      <c r="A93" s="8" t="s">
        <v>51</v>
      </c>
      <c r="B93" s="9">
        <v>4253820</v>
      </c>
      <c r="C93" s="9">
        <v>4253933</v>
      </c>
      <c r="D93" s="9">
        <v>4275952</v>
      </c>
      <c r="E93" s="9">
        <v>4387965</v>
      </c>
      <c r="F93" s="9">
        <v>4560788</v>
      </c>
      <c r="G93" s="9">
        <v>4825132</v>
      </c>
      <c r="H93" s="9">
        <v>5022467</v>
      </c>
      <c r="I93" s="9">
        <v>5186291</v>
      </c>
      <c r="J93" s="9">
        <v>5314668</v>
      </c>
      <c r="K93" s="9">
        <v>5768204</v>
      </c>
      <c r="L93" s="9">
        <v>5990690</v>
      </c>
      <c r="M93" s="9">
        <v>6251368</v>
      </c>
    </row>
    <row r="94" spans="1:13" x14ac:dyDescent="0.25">
      <c r="A94" s="8" t="s">
        <v>52</v>
      </c>
      <c r="B94" s="9">
        <v>3548247</v>
      </c>
      <c r="C94" s="9">
        <v>3548469</v>
      </c>
      <c r="D94" s="9">
        <v>3542229</v>
      </c>
      <c r="E94" s="9">
        <v>3543743</v>
      </c>
      <c r="F94" s="9">
        <v>3568313</v>
      </c>
      <c r="G94" s="9">
        <v>3637796</v>
      </c>
      <c r="H94" s="9">
        <v>3731076</v>
      </c>
      <c r="I94" s="9">
        <v>3801098</v>
      </c>
      <c r="J94" s="9">
        <v>3907449</v>
      </c>
      <c r="K94" s="9">
        <v>4064177</v>
      </c>
      <c r="L94" s="9">
        <v>4307274</v>
      </c>
      <c r="M94" s="9">
        <v>4483876</v>
      </c>
    </row>
    <row r="95" spans="1:13" x14ac:dyDescent="0.25">
      <c r="A95" s="8" t="s">
        <v>53</v>
      </c>
      <c r="B95" s="9">
        <v>3024865</v>
      </c>
      <c r="C95" s="9">
        <v>3025222</v>
      </c>
      <c r="D95" s="9">
        <v>3024766</v>
      </c>
      <c r="E95" s="9">
        <v>3005511</v>
      </c>
      <c r="F95" s="9">
        <v>2975616</v>
      </c>
      <c r="G95" s="9">
        <v>2934364</v>
      </c>
      <c r="H95" s="9">
        <v>2901976</v>
      </c>
      <c r="I95" s="9">
        <v>2893985</v>
      </c>
      <c r="J95" s="9">
        <v>2903346</v>
      </c>
      <c r="K95" s="9">
        <v>2925645</v>
      </c>
      <c r="L95" s="9">
        <v>2989097</v>
      </c>
      <c r="M95" s="9">
        <v>3067596</v>
      </c>
    </row>
    <row r="96" spans="1:13" x14ac:dyDescent="0.25">
      <c r="A96" s="8" t="s">
        <v>54</v>
      </c>
      <c r="B96" s="9">
        <v>3304141</v>
      </c>
      <c r="C96" s="9">
        <v>3305264</v>
      </c>
      <c r="D96" s="9">
        <v>3327782</v>
      </c>
      <c r="E96" s="9">
        <v>3388376</v>
      </c>
      <c r="F96" s="9">
        <v>3454860</v>
      </c>
      <c r="G96" s="9">
        <v>3496603</v>
      </c>
      <c r="H96" s="9">
        <v>3543118</v>
      </c>
      <c r="I96" s="9">
        <v>3577640</v>
      </c>
      <c r="J96" s="9">
        <v>3609833</v>
      </c>
      <c r="K96" s="9">
        <v>3620213</v>
      </c>
      <c r="L96" s="9">
        <v>3624425</v>
      </c>
      <c r="M96" s="9">
        <v>3619254</v>
      </c>
    </row>
    <row r="97" spans="1:13" x14ac:dyDescent="0.25">
      <c r="A97" s="8"/>
      <c r="B97" s="9"/>
      <c r="C97" s="9"/>
      <c r="D97" s="9"/>
      <c r="E97" s="9"/>
      <c r="F97" s="9"/>
      <c r="G97" s="9"/>
      <c r="H97" s="9"/>
      <c r="I97" s="9"/>
      <c r="J97" s="9"/>
      <c r="K97" s="9"/>
      <c r="L97" s="9"/>
      <c r="M97" s="9"/>
    </row>
    <row r="98" spans="1:13" x14ac:dyDescent="0.25">
      <c r="A98" s="8" t="s">
        <v>55</v>
      </c>
      <c r="B98" s="9">
        <v>26663947</v>
      </c>
      <c r="C98" s="9">
        <v>26664148</v>
      </c>
      <c r="D98" s="9">
        <v>26634131</v>
      </c>
      <c r="E98" s="9">
        <v>26524903</v>
      </c>
      <c r="F98" s="9">
        <v>26404627</v>
      </c>
      <c r="G98" s="9">
        <v>26300655</v>
      </c>
      <c r="H98" s="9">
        <v>26228314</v>
      </c>
      <c r="I98" s="9">
        <v>26175856</v>
      </c>
      <c r="J98" s="9">
        <v>26122905</v>
      </c>
      <c r="K98" s="9">
        <v>26037947</v>
      </c>
      <c r="L98" s="9">
        <v>25898529</v>
      </c>
      <c r="M98" s="9">
        <v>25749242</v>
      </c>
    </row>
    <row r="99" spans="1:13" x14ac:dyDescent="0.25">
      <c r="A99" s="10" t="s">
        <v>56</v>
      </c>
      <c r="B99" s="9">
        <v>7169084</v>
      </c>
      <c r="C99" s="9">
        <v>7169109</v>
      </c>
      <c r="D99" s="9">
        <v>7162765</v>
      </c>
      <c r="E99" s="9">
        <v>7128288</v>
      </c>
      <c r="F99" s="9">
        <v>7065730</v>
      </c>
      <c r="G99" s="9">
        <v>7011197</v>
      </c>
      <c r="H99" s="9">
        <v>7006526</v>
      </c>
      <c r="I99" s="9">
        <v>7008250</v>
      </c>
      <c r="J99" s="9">
        <v>6990751</v>
      </c>
      <c r="K99" s="9">
        <v>6968837</v>
      </c>
      <c r="L99" s="9">
        <v>6921788</v>
      </c>
      <c r="M99" s="9">
        <v>6856667</v>
      </c>
    </row>
    <row r="100" spans="1:13" x14ac:dyDescent="0.25">
      <c r="A100" s="10" t="s">
        <v>57</v>
      </c>
      <c r="B100" s="9">
        <v>13322926</v>
      </c>
      <c r="C100" s="9">
        <v>13323005</v>
      </c>
      <c r="D100" s="9">
        <v>13317259</v>
      </c>
      <c r="E100" s="9">
        <v>13299154</v>
      </c>
      <c r="F100" s="9">
        <v>13291466</v>
      </c>
      <c r="G100" s="9">
        <v>13269075</v>
      </c>
      <c r="H100" s="9">
        <v>13184452</v>
      </c>
      <c r="I100" s="9">
        <v>13123859</v>
      </c>
      <c r="J100" s="9">
        <v>13108874</v>
      </c>
      <c r="K100" s="9">
        <v>13064863</v>
      </c>
      <c r="L100" s="9">
        <v>13004336</v>
      </c>
      <c r="M100" s="9">
        <v>12946478</v>
      </c>
    </row>
    <row r="101" spans="1:13" x14ac:dyDescent="0.25">
      <c r="A101" s="10" t="s">
        <v>58</v>
      </c>
      <c r="B101" s="9">
        <v>6171937</v>
      </c>
      <c r="C101" s="9">
        <v>6172034</v>
      </c>
      <c r="D101" s="9">
        <v>6154107</v>
      </c>
      <c r="E101" s="9">
        <v>6097461</v>
      </c>
      <c r="F101" s="9">
        <v>6047431</v>
      </c>
      <c r="G101" s="9">
        <v>6020383</v>
      </c>
      <c r="H101" s="9">
        <v>6037336</v>
      </c>
      <c r="I101" s="9">
        <v>6043747</v>
      </c>
      <c r="J101" s="9">
        <v>6023280</v>
      </c>
      <c r="K101" s="9">
        <v>6004247</v>
      </c>
      <c r="L101" s="9">
        <v>5972405</v>
      </c>
      <c r="M101" s="9">
        <v>5946097</v>
      </c>
    </row>
    <row r="102" spans="1:13" x14ac:dyDescent="0.25">
      <c r="A102" s="8" t="s">
        <v>59</v>
      </c>
      <c r="B102" s="9">
        <v>75903032</v>
      </c>
      <c r="C102" s="9">
        <v>75904827</v>
      </c>
      <c r="D102" s="9">
        <v>76004105</v>
      </c>
      <c r="E102" s="9">
        <v>76334324</v>
      </c>
      <c r="F102" s="9">
        <v>76229274</v>
      </c>
      <c r="G102" s="9">
        <v>76210260</v>
      </c>
      <c r="H102" s="9">
        <v>76193062</v>
      </c>
      <c r="I102" s="9">
        <v>76171446</v>
      </c>
      <c r="J102" s="9">
        <v>76123589</v>
      </c>
      <c r="K102" s="9">
        <v>76025733</v>
      </c>
      <c r="L102" s="9">
        <v>75878092</v>
      </c>
      <c r="M102" s="9">
        <v>75644258</v>
      </c>
    </row>
    <row r="103" spans="1:13" x14ac:dyDescent="0.25">
      <c r="A103" s="10" t="s">
        <v>60</v>
      </c>
      <c r="B103" s="9">
        <v>11172909</v>
      </c>
      <c r="C103" s="9">
        <v>11173419</v>
      </c>
      <c r="D103" s="9">
        <v>11189755</v>
      </c>
      <c r="E103" s="9">
        <v>11231817</v>
      </c>
      <c r="F103" s="9">
        <v>11268323</v>
      </c>
      <c r="G103" s="9">
        <v>11260786</v>
      </c>
      <c r="H103" s="9">
        <v>11207505</v>
      </c>
      <c r="I103" s="9">
        <v>11081514</v>
      </c>
      <c r="J103" s="9">
        <v>10949449</v>
      </c>
      <c r="K103" s="9">
        <v>10850722</v>
      </c>
      <c r="L103" s="9">
        <v>10807845</v>
      </c>
      <c r="M103" s="9">
        <v>10756462</v>
      </c>
    </row>
    <row r="104" spans="1:13" x14ac:dyDescent="0.25">
      <c r="A104" s="10" t="s">
        <v>61</v>
      </c>
      <c r="B104" s="9">
        <v>31085922</v>
      </c>
      <c r="C104" s="9">
        <v>31086710</v>
      </c>
      <c r="D104" s="9">
        <v>31078468</v>
      </c>
      <c r="E104" s="9">
        <v>31052526</v>
      </c>
      <c r="F104" s="9">
        <v>31043262</v>
      </c>
      <c r="G104" s="9">
        <v>31083288</v>
      </c>
      <c r="H104" s="9">
        <v>31124646</v>
      </c>
      <c r="I104" s="9">
        <v>31174884</v>
      </c>
      <c r="J104" s="9">
        <v>31254691</v>
      </c>
      <c r="K104" s="9">
        <v>31397523</v>
      </c>
      <c r="L104" s="9">
        <v>31560516</v>
      </c>
      <c r="M104" s="9">
        <v>31716004</v>
      </c>
    </row>
    <row r="105" spans="1:13" x14ac:dyDescent="0.25">
      <c r="A105" s="10" t="s">
        <v>62</v>
      </c>
      <c r="B105" s="9">
        <v>33644201</v>
      </c>
      <c r="C105" s="9">
        <v>33644698</v>
      </c>
      <c r="D105" s="9">
        <v>33735882</v>
      </c>
      <c r="E105" s="9">
        <v>34049981</v>
      </c>
      <c r="F105" s="9">
        <v>33917689</v>
      </c>
      <c r="G105" s="9">
        <v>33866186</v>
      </c>
      <c r="H105" s="9">
        <v>33860911</v>
      </c>
      <c r="I105" s="9">
        <v>33915048</v>
      </c>
      <c r="J105" s="9">
        <v>33919449</v>
      </c>
      <c r="K105" s="9">
        <v>33777488</v>
      </c>
      <c r="L105" s="9">
        <v>33509731</v>
      </c>
      <c r="M105" s="9">
        <v>33171792</v>
      </c>
    </row>
    <row r="106" spans="1:13" x14ac:dyDescent="0.25">
      <c r="A106" s="8" t="s">
        <v>63</v>
      </c>
      <c r="B106" s="9">
        <v>19671162</v>
      </c>
      <c r="C106" s="9">
        <v>19673080</v>
      </c>
      <c r="D106" s="9">
        <v>19743641</v>
      </c>
      <c r="E106" s="9">
        <v>20033976</v>
      </c>
      <c r="F106" s="9">
        <v>20748973</v>
      </c>
      <c r="G106" s="9">
        <v>21317196</v>
      </c>
      <c r="H106" s="9">
        <v>21900560</v>
      </c>
      <c r="I106" s="9">
        <v>22450307</v>
      </c>
      <c r="J106" s="9">
        <v>23044671</v>
      </c>
      <c r="K106" s="9">
        <v>23642552</v>
      </c>
      <c r="L106" s="9">
        <v>24275936</v>
      </c>
      <c r="M106" s="9">
        <v>24936375</v>
      </c>
    </row>
    <row r="107" spans="1:13" x14ac:dyDescent="0.25">
      <c r="A107" s="8" t="s">
        <v>54</v>
      </c>
      <c r="B107" s="9">
        <v>3304141</v>
      </c>
      <c r="C107" s="9">
        <v>3305264</v>
      </c>
      <c r="D107" s="9">
        <v>3327782</v>
      </c>
      <c r="E107" s="9">
        <v>3388376</v>
      </c>
      <c r="F107" s="9">
        <v>3454860</v>
      </c>
      <c r="G107" s="9">
        <v>3496603</v>
      </c>
      <c r="H107" s="9">
        <v>3543118</v>
      </c>
      <c r="I107" s="9">
        <v>3577640</v>
      </c>
      <c r="J107" s="9">
        <v>3609833</v>
      </c>
      <c r="K107" s="9">
        <v>3620213</v>
      </c>
      <c r="L107" s="9">
        <v>3624425</v>
      </c>
      <c r="M107" s="9">
        <v>3619254</v>
      </c>
    </row>
    <row r="108" spans="1:13" x14ac:dyDescent="0.25">
      <c r="A108" s="8"/>
      <c r="B108" s="9"/>
      <c r="C108" s="9"/>
      <c r="D108" s="9"/>
      <c r="E108" s="9"/>
      <c r="F108" s="9"/>
      <c r="G108" s="9"/>
      <c r="H108" s="9"/>
      <c r="I108" s="9"/>
      <c r="J108" s="9"/>
      <c r="K108" s="9"/>
      <c r="L108" s="9"/>
      <c r="M108" s="9"/>
    </row>
    <row r="109" spans="1:13" x14ac:dyDescent="0.25">
      <c r="A109" s="8" t="s">
        <v>64</v>
      </c>
      <c r="B109" s="9">
        <v>98701537</v>
      </c>
      <c r="C109" s="9">
        <v>98705306</v>
      </c>
      <c r="D109" s="9">
        <v>98866427</v>
      </c>
      <c r="E109" s="9">
        <v>99457358</v>
      </c>
      <c r="F109" s="9">
        <v>100027881</v>
      </c>
      <c r="G109" s="9">
        <v>100549481</v>
      </c>
      <c r="H109" s="9">
        <v>101106408</v>
      </c>
      <c r="I109" s="9">
        <v>101636754</v>
      </c>
      <c r="J109" s="9">
        <v>102210641</v>
      </c>
      <c r="K109" s="9">
        <v>102714648</v>
      </c>
      <c r="L109" s="9">
        <v>103150806</v>
      </c>
      <c r="M109" s="9">
        <v>103551503</v>
      </c>
    </row>
    <row r="110" spans="1:13" x14ac:dyDescent="0.25">
      <c r="A110" s="8" t="s">
        <v>65</v>
      </c>
      <c r="B110" s="9">
        <v>95574194</v>
      </c>
      <c r="C110" s="9">
        <v>95577907</v>
      </c>
      <c r="D110" s="9">
        <v>95747746</v>
      </c>
      <c r="E110" s="9">
        <v>96368300</v>
      </c>
      <c r="F110" s="9">
        <v>96978247</v>
      </c>
      <c r="G110" s="9">
        <v>97527456</v>
      </c>
      <c r="H110" s="9">
        <v>98093622</v>
      </c>
      <c r="I110" s="9">
        <v>98621753</v>
      </c>
      <c r="J110" s="9">
        <v>99168260</v>
      </c>
      <c r="K110" s="9">
        <v>99668285</v>
      </c>
      <c r="L110" s="9">
        <v>100154028</v>
      </c>
      <c r="M110" s="9">
        <v>100580633</v>
      </c>
    </row>
    <row r="111" spans="1:13" x14ac:dyDescent="0.25">
      <c r="A111" s="8" t="s">
        <v>66</v>
      </c>
      <c r="B111" s="9">
        <v>46918479</v>
      </c>
      <c r="C111" s="9">
        <v>46919860</v>
      </c>
      <c r="D111" s="9">
        <v>46916766</v>
      </c>
      <c r="E111" s="9">
        <v>46882187</v>
      </c>
      <c r="F111" s="9">
        <v>46863643</v>
      </c>
      <c r="G111" s="9">
        <v>46864409</v>
      </c>
      <c r="H111" s="9">
        <v>46848437</v>
      </c>
      <c r="I111" s="9">
        <v>46796272</v>
      </c>
      <c r="J111" s="9">
        <v>46754590</v>
      </c>
      <c r="K111" s="9">
        <v>46771276</v>
      </c>
      <c r="L111" s="9">
        <v>46849835</v>
      </c>
      <c r="M111" s="9">
        <v>46936649</v>
      </c>
    </row>
    <row r="112" spans="1:13" x14ac:dyDescent="0.25">
      <c r="A112" s="8"/>
      <c r="B112" s="9"/>
      <c r="C112" s="9"/>
      <c r="D112" s="9"/>
      <c r="E112" s="9"/>
      <c r="F112" s="9"/>
      <c r="G112" s="9"/>
      <c r="H112" s="9"/>
      <c r="I112" s="9"/>
      <c r="J112" s="9"/>
      <c r="K112" s="9"/>
      <c r="L112" s="9"/>
      <c r="M112" s="9"/>
    </row>
    <row r="113" spans="1:13" x14ac:dyDescent="0.25">
      <c r="A113" s="11" t="s">
        <v>67</v>
      </c>
      <c r="B113" s="12">
        <v>40.200000000000003</v>
      </c>
      <c r="C113" s="12">
        <v>40.200000000000003</v>
      </c>
      <c r="D113" s="12">
        <v>40.200000000000003</v>
      </c>
      <c r="E113" s="12">
        <v>40.5</v>
      </c>
      <c r="F113" s="12">
        <v>40.700000000000003</v>
      </c>
      <c r="G113" s="12">
        <v>40.799999999999997</v>
      </c>
      <c r="H113" s="12">
        <v>41</v>
      </c>
      <c r="I113" s="12">
        <v>41.1</v>
      </c>
      <c r="J113" s="12">
        <v>41.2</v>
      </c>
      <c r="K113" s="12">
        <v>41.3</v>
      </c>
      <c r="L113" s="12">
        <v>41.4</v>
      </c>
      <c r="M113" s="12">
        <v>41.6</v>
      </c>
    </row>
    <row r="114" spans="1:13" s="7" customFormat="1" ht="33.9" customHeight="1" x14ac:dyDescent="0.3">
      <c r="A114" s="16" t="s">
        <v>69</v>
      </c>
      <c r="B114" s="6">
        <v>197318956</v>
      </c>
      <c r="C114" s="6">
        <v>197326434</v>
      </c>
      <c r="D114" s="6">
        <v>197388592</v>
      </c>
      <c r="E114" s="6">
        <v>197486399</v>
      </c>
      <c r="F114" s="6">
        <v>197639572</v>
      </c>
      <c r="G114" s="6">
        <v>197690405</v>
      </c>
      <c r="H114" s="6">
        <v>197799592</v>
      </c>
      <c r="I114" s="6">
        <v>197837000</v>
      </c>
      <c r="J114" s="6">
        <v>197845666</v>
      </c>
      <c r="K114" s="6">
        <v>197748159</v>
      </c>
      <c r="L114" s="6">
        <v>197535202</v>
      </c>
      <c r="M114" s="6">
        <v>197309822</v>
      </c>
    </row>
    <row r="115" spans="1:13" x14ac:dyDescent="0.25">
      <c r="A115" s="8" t="s">
        <v>25</v>
      </c>
      <c r="B115" s="9">
        <v>10307018</v>
      </c>
      <c r="C115" s="9">
        <v>10307054</v>
      </c>
      <c r="D115" s="9">
        <v>10280119</v>
      </c>
      <c r="E115" s="9">
        <v>10179543</v>
      </c>
      <c r="F115" s="9">
        <v>10072067</v>
      </c>
      <c r="G115" s="9">
        <v>9985089</v>
      </c>
      <c r="H115" s="9">
        <v>9974460</v>
      </c>
      <c r="I115" s="9">
        <v>9972683</v>
      </c>
      <c r="J115" s="9">
        <v>9935594</v>
      </c>
      <c r="K115" s="9">
        <v>9889702</v>
      </c>
      <c r="L115" s="9">
        <v>9808764</v>
      </c>
      <c r="M115" s="9">
        <v>9697245</v>
      </c>
    </row>
    <row r="116" spans="1:13" x14ac:dyDescent="0.25">
      <c r="A116" s="8" t="s">
        <v>38</v>
      </c>
      <c r="B116" s="9">
        <v>10885276</v>
      </c>
      <c r="C116" s="9">
        <v>10885338</v>
      </c>
      <c r="D116" s="9">
        <v>10848281</v>
      </c>
      <c r="E116" s="9">
        <v>10732580</v>
      </c>
      <c r="F116" s="9">
        <v>10672891</v>
      </c>
      <c r="G116" s="9">
        <v>10588182</v>
      </c>
      <c r="H116" s="9">
        <v>10437370</v>
      </c>
      <c r="I116" s="9">
        <v>10313654</v>
      </c>
      <c r="J116" s="9">
        <v>10216966</v>
      </c>
      <c r="K116" s="9">
        <v>10112261</v>
      </c>
      <c r="L116" s="9">
        <v>10024294</v>
      </c>
      <c r="M116" s="9">
        <v>10011063</v>
      </c>
    </row>
    <row r="117" spans="1:13" x14ac:dyDescent="0.25">
      <c r="A117" s="8" t="s">
        <v>39</v>
      </c>
      <c r="B117" s="9">
        <v>11449387</v>
      </c>
      <c r="C117" s="9">
        <v>11449484</v>
      </c>
      <c r="D117" s="9">
        <v>11426070</v>
      </c>
      <c r="E117" s="9">
        <v>11338451</v>
      </c>
      <c r="F117" s="9">
        <v>11214783</v>
      </c>
      <c r="G117" s="9">
        <v>11108593</v>
      </c>
      <c r="H117" s="9">
        <v>11012095</v>
      </c>
      <c r="I117" s="9">
        <v>10868194</v>
      </c>
      <c r="J117" s="9">
        <v>10755582</v>
      </c>
      <c r="K117" s="9">
        <v>10699072</v>
      </c>
      <c r="L117" s="9">
        <v>10614014</v>
      </c>
      <c r="M117" s="9">
        <v>10460991</v>
      </c>
    </row>
    <row r="118" spans="1:13" x14ac:dyDescent="0.25">
      <c r="A118" s="8" t="s">
        <v>40</v>
      </c>
      <c r="B118" s="9">
        <v>12386523</v>
      </c>
      <c r="C118" s="9">
        <v>12387140</v>
      </c>
      <c r="D118" s="9">
        <v>12329458</v>
      </c>
      <c r="E118" s="9">
        <v>12066801</v>
      </c>
      <c r="F118" s="9">
        <v>11843592</v>
      </c>
      <c r="G118" s="9">
        <v>11675721</v>
      </c>
      <c r="H118" s="9">
        <v>11540476</v>
      </c>
      <c r="I118" s="9">
        <v>11457108</v>
      </c>
      <c r="J118" s="9">
        <v>11370671</v>
      </c>
      <c r="K118" s="9">
        <v>11247460</v>
      </c>
      <c r="L118" s="9">
        <v>11137774</v>
      </c>
      <c r="M118" s="9">
        <v>11038241</v>
      </c>
    </row>
    <row r="119" spans="1:13" x14ac:dyDescent="0.25">
      <c r="A119" s="8" t="s">
        <v>41</v>
      </c>
      <c r="B119" s="9">
        <v>12466708</v>
      </c>
      <c r="C119" s="9">
        <v>12467666</v>
      </c>
      <c r="D119" s="9">
        <v>12508105</v>
      </c>
      <c r="E119" s="9">
        <v>12637413</v>
      </c>
      <c r="F119" s="9">
        <v>12737094</v>
      </c>
      <c r="G119" s="9">
        <v>12722855</v>
      </c>
      <c r="H119" s="9">
        <v>12623189</v>
      </c>
      <c r="I119" s="9">
        <v>12397496</v>
      </c>
      <c r="J119" s="9">
        <v>12130864</v>
      </c>
      <c r="K119" s="9">
        <v>11899634</v>
      </c>
      <c r="L119" s="9">
        <v>11718682</v>
      </c>
      <c r="M119" s="9">
        <v>11574506</v>
      </c>
    </row>
    <row r="120" spans="1:13" x14ac:dyDescent="0.25">
      <c r="A120" s="8" t="s">
        <v>42</v>
      </c>
      <c r="B120" s="9">
        <v>12267895</v>
      </c>
      <c r="C120" s="9">
        <v>12268533</v>
      </c>
      <c r="D120" s="9">
        <v>12290501</v>
      </c>
      <c r="E120" s="9">
        <v>12316893</v>
      </c>
      <c r="F120" s="9">
        <v>12321212</v>
      </c>
      <c r="G120" s="9">
        <v>12352491</v>
      </c>
      <c r="H120" s="9">
        <v>12473413</v>
      </c>
      <c r="I120" s="9">
        <v>12602973</v>
      </c>
      <c r="J120" s="9">
        <v>12740404</v>
      </c>
      <c r="K120" s="9">
        <v>12819476</v>
      </c>
      <c r="L120" s="9">
        <v>12783541</v>
      </c>
      <c r="M120" s="9">
        <v>12665969</v>
      </c>
    </row>
    <row r="121" spans="1:13" x14ac:dyDescent="0.25">
      <c r="A121" s="8" t="s">
        <v>43</v>
      </c>
      <c r="B121" s="9">
        <v>11533572</v>
      </c>
      <c r="C121" s="9">
        <v>11533966</v>
      </c>
      <c r="D121" s="9">
        <v>11591537</v>
      </c>
      <c r="E121" s="9">
        <v>11840078</v>
      </c>
      <c r="F121" s="9">
        <v>12036384</v>
      </c>
      <c r="G121" s="9">
        <v>12208733</v>
      </c>
      <c r="H121" s="9">
        <v>12297809</v>
      </c>
      <c r="I121" s="9">
        <v>12333950</v>
      </c>
      <c r="J121" s="9">
        <v>12371824</v>
      </c>
      <c r="K121" s="9">
        <v>12367878</v>
      </c>
      <c r="L121" s="9">
        <v>12384140</v>
      </c>
      <c r="M121" s="9">
        <v>12488443</v>
      </c>
    </row>
    <row r="122" spans="1:13" x14ac:dyDescent="0.25">
      <c r="A122" s="8" t="s">
        <v>44</v>
      </c>
      <c r="B122" s="9">
        <v>12017522</v>
      </c>
      <c r="C122" s="9">
        <v>12017914</v>
      </c>
      <c r="D122" s="9">
        <v>11905241</v>
      </c>
      <c r="E122" s="9">
        <v>11422415</v>
      </c>
      <c r="F122" s="9">
        <v>11248213</v>
      </c>
      <c r="G122" s="9">
        <v>11263848</v>
      </c>
      <c r="H122" s="9">
        <v>11381659</v>
      </c>
      <c r="I122" s="9">
        <v>11578018</v>
      </c>
      <c r="J122" s="9">
        <v>11830461</v>
      </c>
      <c r="K122" s="9">
        <v>12018828</v>
      </c>
      <c r="L122" s="9">
        <v>12179570</v>
      </c>
      <c r="M122" s="9">
        <v>12257885</v>
      </c>
    </row>
    <row r="123" spans="1:13" x14ac:dyDescent="0.25">
      <c r="A123" s="8" t="s">
        <v>45</v>
      </c>
      <c r="B123" s="9">
        <v>13249682</v>
      </c>
      <c r="C123" s="9">
        <v>13250086</v>
      </c>
      <c r="D123" s="9">
        <v>13230134</v>
      </c>
      <c r="E123" s="9">
        <v>13188674</v>
      </c>
      <c r="F123" s="9">
        <v>12997126</v>
      </c>
      <c r="G123" s="9">
        <v>12696442</v>
      </c>
      <c r="H123" s="9">
        <v>12293801</v>
      </c>
      <c r="I123" s="9">
        <v>11846499</v>
      </c>
      <c r="J123" s="9">
        <v>11369306</v>
      </c>
      <c r="K123" s="9">
        <v>11189816</v>
      </c>
      <c r="L123" s="9">
        <v>11197440</v>
      </c>
      <c r="M123" s="9">
        <v>11304550</v>
      </c>
    </row>
    <row r="124" spans="1:13" x14ac:dyDescent="0.25">
      <c r="A124" s="8" t="s">
        <v>46</v>
      </c>
      <c r="B124" s="9">
        <v>15386618</v>
      </c>
      <c r="C124" s="9">
        <v>15386992</v>
      </c>
      <c r="D124" s="9">
        <v>15293423</v>
      </c>
      <c r="E124" s="9">
        <v>14738707</v>
      </c>
      <c r="F124" s="9">
        <v>14218038</v>
      </c>
      <c r="G124" s="9">
        <v>13694070</v>
      </c>
      <c r="H124" s="9">
        <v>13270461</v>
      </c>
      <c r="I124" s="9">
        <v>13078861</v>
      </c>
      <c r="J124" s="9">
        <v>13043055</v>
      </c>
      <c r="K124" s="9">
        <v>12852690</v>
      </c>
      <c r="L124" s="9">
        <v>12551571</v>
      </c>
      <c r="M124" s="9">
        <v>12149412</v>
      </c>
    </row>
    <row r="125" spans="1:13" x14ac:dyDescent="0.25">
      <c r="A125" s="8" t="s">
        <v>47</v>
      </c>
      <c r="B125" s="9">
        <v>15812625</v>
      </c>
      <c r="C125" s="9">
        <v>15812949</v>
      </c>
      <c r="D125" s="9">
        <v>15818101</v>
      </c>
      <c r="E125" s="9">
        <v>15865154</v>
      </c>
      <c r="F125" s="9">
        <v>15729694</v>
      </c>
      <c r="G125" s="9">
        <v>15540592</v>
      </c>
      <c r="H125" s="9">
        <v>15344121</v>
      </c>
      <c r="I125" s="9">
        <v>14987728</v>
      </c>
      <c r="J125" s="9">
        <v>14447420</v>
      </c>
      <c r="K125" s="9">
        <v>13936858</v>
      </c>
      <c r="L125" s="9">
        <v>13423178</v>
      </c>
      <c r="M125" s="9">
        <v>13007754</v>
      </c>
    </row>
    <row r="126" spans="1:13" x14ac:dyDescent="0.25">
      <c r="A126" s="8" t="s">
        <v>48</v>
      </c>
      <c r="B126" s="9">
        <v>14476178</v>
      </c>
      <c r="C126" s="9">
        <v>14476375</v>
      </c>
      <c r="D126" s="9">
        <v>14551423</v>
      </c>
      <c r="E126" s="9">
        <v>14777720</v>
      </c>
      <c r="F126" s="9">
        <v>15027361</v>
      </c>
      <c r="G126" s="9">
        <v>15207501</v>
      </c>
      <c r="H126" s="9">
        <v>15287380</v>
      </c>
      <c r="I126" s="9">
        <v>15345039</v>
      </c>
      <c r="J126" s="9">
        <v>15387274</v>
      </c>
      <c r="K126" s="9">
        <v>15250911</v>
      </c>
      <c r="L126" s="9">
        <v>15063685</v>
      </c>
      <c r="M126" s="9">
        <v>14872649</v>
      </c>
    </row>
    <row r="127" spans="1:13" x14ac:dyDescent="0.25">
      <c r="A127" s="8" t="s">
        <v>49</v>
      </c>
      <c r="B127" s="9">
        <v>12838766</v>
      </c>
      <c r="C127" s="9">
        <v>12838987</v>
      </c>
      <c r="D127" s="9">
        <v>12949097</v>
      </c>
      <c r="E127" s="9">
        <v>13505623</v>
      </c>
      <c r="F127" s="9">
        <v>13344514</v>
      </c>
      <c r="G127" s="9">
        <v>13463711</v>
      </c>
      <c r="H127" s="9">
        <v>13679075</v>
      </c>
      <c r="I127" s="9">
        <v>13946491</v>
      </c>
      <c r="J127" s="9">
        <v>14156034</v>
      </c>
      <c r="K127" s="9">
        <v>14386508</v>
      </c>
      <c r="L127" s="9">
        <v>14551169</v>
      </c>
      <c r="M127" s="9">
        <v>14624720</v>
      </c>
    </row>
    <row r="128" spans="1:13" x14ac:dyDescent="0.25">
      <c r="A128" s="8" t="s">
        <v>50</v>
      </c>
      <c r="B128" s="9">
        <v>9693429</v>
      </c>
      <c r="C128" s="9">
        <v>9693653</v>
      </c>
      <c r="D128" s="9">
        <v>9750016</v>
      </c>
      <c r="E128" s="9">
        <v>9974958</v>
      </c>
      <c r="F128" s="9">
        <v>10846672</v>
      </c>
      <c r="G128" s="9">
        <v>11239995</v>
      </c>
      <c r="H128" s="9">
        <v>11709677</v>
      </c>
      <c r="I128" s="9">
        <v>12186257</v>
      </c>
      <c r="J128" s="9">
        <v>12706641</v>
      </c>
      <c r="K128" s="9">
        <v>12552289</v>
      </c>
      <c r="L128" s="9">
        <v>12661779</v>
      </c>
      <c r="M128" s="9">
        <v>12863198</v>
      </c>
    </row>
    <row r="129" spans="1:13" x14ac:dyDescent="0.25">
      <c r="A129" s="8" t="s">
        <v>51</v>
      </c>
      <c r="B129" s="9">
        <v>7265326</v>
      </c>
      <c r="C129" s="9">
        <v>7265568</v>
      </c>
      <c r="D129" s="9">
        <v>7303792</v>
      </c>
      <c r="E129" s="9">
        <v>7495935</v>
      </c>
      <c r="F129" s="9">
        <v>7803591</v>
      </c>
      <c r="G129" s="9">
        <v>8276800</v>
      </c>
      <c r="H129" s="9">
        <v>8613511</v>
      </c>
      <c r="I129" s="9">
        <v>8889305</v>
      </c>
      <c r="J129" s="9">
        <v>9096576</v>
      </c>
      <c r="K129" s="9">
        <v>9904380</v>
      </c>
      <c r="L129" s="9">
        <v>10272885</v>
      </c>
      <c r="M129" s="9">
        <v>10706123</v>
      </c>
    </row>
    <row r="130" spans="1:13" x14ac:dyDescent="0.25">
      <c r="A130" s="8" t="s">
        <v>52</v>
      </c>
      <c r="B130" s="9">
        <v>5866978</v>
      </c>
      <c r="C130" s="9">
        <v>5867332</v>
      </c>
      <c r="D130" s="9">
        <v>5857602</v>
      </c>
      <c r="E130" s="9">
        <v>5866210</v>
      </c>
      <c r="F130" s="9">
        <v>5911621</v>
      </c>
      <c r="G130" s="9">
        <v>6032460</v>
      </c>
      <c r="H130" s="9">
        <v>6194792</v>
      </c>
      <c r="I130" s="9">
        <v>6312354</v>
      </c>
      <c r="J130" s="9">
        <v>6489603</v>
      </c>
      <c r="K130" s="9">
        <v>6760298</v>
      </c>
      <c r="L130" s="9">
        <v>7184969</v>
      </c>
      <c r="M130" s="9">
        <v>7480246</v>
      </c>
    </row>
    <row r="131" spans="1:13" x14ac:dyDescent="0.25">
      <c r="A131" s="8" t="s">
        <v>53</v>
      </c>
      <c r="B131" s="9">
        <v>4751152</v>
      </c>
      <c r="C131" s="9">
        <v>4751681</v>
      </c>
      <c r="D131" s="9">
        <v>4755322</v>
      </c>
      <c r="E131" s="9">
        <v>4737893</v>
      </c>
      <c r="F131" s="9">
        <v>4701460</v>
      </c>
      <c r="G131" s="9">
        <v>4646137</v>
      </c>
      <c r="H131" s="9">
        <v>4600201</v>
      </c>
      <c r="I131" s="9">
        <v>4592957</v>
      </c>
      <c r="J131" s="9">
        <v>4613063</v>
      </c>
      <c r="K131" s="9">
        <v>4651944</v>
      </c>
      <c r="L131" s="9">
        <v>4757304</v>
      </c>
      <c r="M131" s="9">
        <v>4889393</v>
      </c>
    </row>
    <row r="132" spans="1:13" x14ac:dyDescent="0.25">
      <c r="A132" s="8" t="s">
        <v>54</v>
      </c>
      <c r="B132" s="9">
        <v>4664301</v>
      </c>
      <c r="C132" s="9">
        <v>4665716</v>
      </c>
      <c r="D132" s="9">
        <v>4700370</v>
      </c>
      <c r="E132" s="9">
        <v>4801351</v>
      </c>
      <c r="F132" s="9">
        <v>4913259</v>
      </c>
      <c r="G132" s="9">
        <v>4987185</v>
      </c>
      <c r="H132" s="9">
        <v>5066102</v>
      </c>
      <c r="I132" s="9">
        <v>5127433</v>
      </c>
      <c r="J132" s="9">
        <v>5184328</v>
      </c>
      <c r="K132" s="9">
        <v>5208154</v>
      </c>
      <c r="L132" s="9">
        <v>5220443</v>
      </c>
      <c r="M132" s="9">
        <v>5217434</v>
      </c>
    </row>
    <row r="133" spans="1:13" x14ac:dyDescent="0.25">
      <c r="A133" s="8"/>
      <c r="B133" s="9"/>
      <c r="C133" s="9"/>
      <c r="D133" s="9"/>
      <c r="E133" s="9"/>
      <c r="F133" s="9"/>
      <c r="G133" s="9"/>
      <c r="H133" s="9"/>
      <c r="I133" s="9"/>
      <c r="J133" s="9"/>
      <c r="K133" s="9"/>
      <c r="L133" s="9"/>
      <c r="M133" s="9"/>
    </row>
    <row r="134" spans="1:13" x14ac:dyDescent="0.25">
      <c r="A134" s="8" t="s">
        <v>55</v>
      </c>
      <c r="B134" s="9">
        <v>39890053</v>
      </c>
      <c r="C134" s="9">
        <v>39890429</v>
      </c>
      <c r="D134" s="9">
        <v>39775777</v>
      </c>
      <c r="E134" s="9">
        <v>39347675</v>
      </c>
      <c r="F134" s="9">
        <v>38941772</v>
      </c>
      <c r="G134" s="9">
        <v>38572997</v>
      </c>
      <c r="H134" s="9">
        <v>38264536</v>
      </c>
      <c r="I134" s="9">
        <v>37984734</v>
      </c>
      <c r="J134" s="9">
        <v>37696843</v>
      </c>
      <c r="K134" s="9">
        <v>37389697</v>
      </c>
      <c r="L134" s="9">
        <v>37022711</v>
      </c>
      <c r="M134" s="9">
        <v>36682894</v>
      </c>
    </row>
    <row r="135" spans="1:13" x14ac:dyDescent="0.25">
      <c r="A135" s="10" t="s">
        <v>56</v>
      </c>
      <c r="B135" s="9">
        <v>10307018</v>
      </c>
      <c r="C135" s="9">
        <v>10307054</v>
      </c>
      <c r="D135" s="9">
        <v>10280119</v>
      </c>
      <c r="E135" s="9">
        <v>10179543</v>
      </c>
      <c r="F135" s="9">
        <v>10072067</v>
      </c>
      <c r="G135" s="9">
        <v>9985089</v>
      </c>
      <c r="H135" s="9">
        <v>9974460</v>
      </c>
      <c r="I135" s="9">
        <v>9972683</v>
      </c>
      <c r="J135" s="9">
        <v>9935594</v>
      </c>
      <c r="K135" s="9">
        <v>9889702</v>
      </c>
      <c r="L135" s="9">
        <v>9808764</v>
      </c>
      <c r="M135" s="9">
        <v>9697245</v>
      </c>
    </row>
    <row r="136" spans="1:13" x14ac:dyDescent="0.25">
      <c r="A136" s="10" t="s">
        <v>57</v>
      </c>
      <c r="B136" s="9">
        <v>20001720</v>
      </c>
      <c r="C136" s="9">
        <v>20001850</v>
      </c>
      <c r="D136" s="9">
        <v>19954948</v>
      </c>
      <c r="E136" s="9">
        <v>19780030</v>
      </c>
      <c r="F136" s="9">
        <v>19613401</v>
      </c>
      <c r="G136" s="9">
        <v>19429157</v>
      </c>
      <c r="H136" s="9">
        <v>19169528</v>
      </c>
      <c r="I136" s="9">
        <v>18949600</v>
      </c>
      <c r="J136" s="9">
        <v>18804386</v>
      </c>
      <c r="K136" s="9">
        <v>18642295</v>
      </c>
      <c r="L136" s="9">
        <v>18467024</v>
      </c>
      <c r="M136" s="9">
        <v>18336892</v>
      </c>
    </row>
    <row r="137" spans="1:13" x14ac:dyDescent="0.25">
      <c r="A137" s="10" t="s">
        <v>58</v>
      </c>
      <c r="B137" s="9">
        <v>9581315</v>
      </c>
      <c r="C137" s="9">
        <v>9581525</v>
      </c>
      <c r="D137" s="9">
        <v>9540710</v>
      </c>
      <c r="E137" s="9">
        <v>9388102</v>
      </c>
      <c r="F137" s="9">
        <v>9256304</v>
      </c>
      <c r="G137" s="9">
        <v>9158751</v>
      </c>
      <c r="H137" s="9">
        <v>9120548</v>
      </c>
      <c r="I137" s="9">
        <v>9062451</v>
      </c>
      <c r="J137" s="9">
        <v>8956863</v>
      </c>
      <c r="K137" s="9">
        <v>8857700</v>
      </c>
      <c r="L137" s="9">
        <v>8746923</v>
      </c>
      <c r="M137" s="9">
        <v>8648757</v>
      </c>
    </row>
    <row r="138" spans="1:13" x14ac:dyDescent="0.25">
      <c r="A138" s="8" t="s">
        <v>59</v>
      </c>
      <c r="B138" s="9">
        <v>125187717</v>
      </c>
      <c r="C138" s="9">
        <v>125192055</v>
      </c>
      <c r="D138" s="9">
        <v>125245713</v>
      </c>
      <c r="E138" s="9">
        <v>125262377</v>
      </c>
      <c r="F138" s="9">
        <v>124521197</v>
      </c>
      <c r="G138" s="9">
        <v>123934831</v>
      </c>
      <c r="H138" s="9">
        <v>123350773</v>
      </c>
      <c r="I138" s="9">
        <v>122743960</v>
      </c>
      <c r="J138" s="9">
        <v>122058612</v>
      </c>
      <c r="K138" s="9">
        <v>121281397</v>
      </c>
      <c r="L138" s="9">
        <v>120415111</v>
      </c>
      <c r="M138" s="9">
        <v>119470534</v>
      </c>
    </row>
    <row r="139" spans="1:13" x14ac:dyDescent="0.25">
      <c r="A139" s="10" t="s">
        <v>60</v>
      </c>
      <c r="B139" s="9">
        <v>17604859</v>
      </c>
      <c r="C139" s="9">
        <v>17606253</v>
      </c>
      <c r="D139" s="9">
        <v>17616256</v>
      </c>
      <c r="E139" s="9">
        <v>17607113</v>
      </c>
      <c r="F139" s="9">
        <v>17598655</v>
      </c>
      <c r="G139" s="9">
        <v>17507443</v>
      </c>
      <c r="H139" s="9">
        <v>17323054</v>
      </c>
      <c r="I139" s="9">
        <v>17024401</v>
      </c>
      <c r="J139" s="9">
        <v>16712834</v>
      </c>
      <c r="K139" s="9">
        <v>16458432</v>
      </c>
      <c r="L139" s="9">
        <v>16280817</v>
      </c>
      <c r="M139" s="9">
        <v>16099152</v>
      </c>
    </row>
    <row r="140" spans="1:13" x14ac:dyDescent="0.25">
      <c r="A140" s="10" t="s">
        <v>61</v>
      </c>
      <c r="B140" s="9">
        <v>49068671</v>
      </c>
      <c r="C140" s="9">
        <v>49070499</v>
      </c>
      <c r="D140" s="9">
        <v>49017413</v>
      </c>
      <c r="E140" s="9">
        <v>48768060</v>
      </c>
      <c r="F140" s="9">
        <v>48602935</v>
      </c>
      <c r="G140" s="9">
        <v>48521514</v>
      </c>
      <c r="H140" s="9">
        <v>48446682</v>
      </c>
      <c r="I140" s="9">
        <v>48361440</v>
      </c>
      <c r="J140" s="9">
        <v>48311995</v>
      </c>
      <c r="K140" s="9">
        <v>48395998</v>
      </c>
      <c r="L140" s="9">
        <v>48544691</v>
      </c>
      <c r="M140" s="9">
        <v>48716847</v>
      </c>
    </row>
    <row r="141" spans="1:13" x14ac:dyDescent="0.25">
      <c r="A141" s="10" t="s">
        <v>62</v>
      </c>
      <c r="B141" s="9">
        <v>58514187</v>
      </c>
      <c r="C141" s="9">
        <v>58515303</v>
      </c>
      <c r="D141" s="9">
        <v>58612044</v>
      </c>
      <c r="E141" s="9">
        <v>58887204</v>
      </c>
      <c r="F141" s="9">
        <v>58319607</v>
      </c>
      <c r="G141" s="9">
        <v>57905874</v>
      </c>
      <c r="H141" s="9">
        <v>57581037</v>
      </c>
      <c r="I141" s="9">
        <v>57358119</v>
      </c>
      <c r="J141" s="9">
        <v>57033783</v>
      </c>
      <c r="K141" s="9">
        <v>56426967</v>
      </c>
      <c r="L141" s="9">
        <v>55589603</v>
      </c>
      <c r="M141" s="9">
        <v>54654535</v>
      </c>
    </row>
    <row r="142" spans="1:13" x14ac:dyDescent="0.25">
      <c r="A142" s="8" t="s">
        <v>63</v>
      </c>
      <c r="B142" s="9">
        <v>32241186</v>
      </c>
      <c r="C142" s="9">
        <v>32243950</v>
      </c>
      <c r="D142" s="9">
        <v>32367102</v>
      </c>
      <c r="E142" s="9">
        <v>32876347</v>
      </c>
      <c r="F142" s="9">
        <v>34176603</v>
      </c>
      <c r="G142" s="9">
        <v>35182577</v>
      </c>
      <c r="H142" s="9">
        <v>36184283</v>
      </c>
      <c r="I142" s="9">
        <v>37108306</v>
      </c>
      <c r="J142" s="9">
        <v>38090211</v>
      </c>
      <c r="K142" s="9">
        <v>39077065</v>
      </c>
      <c r="L142" s="9">
        <v>40097380</v>
      </c>
      <c r="M142" s="9">
        <v>41156394</v>
      </c>
    </row>
    <row r="143" spans="1:13" x14ac:dyDescent="0.25">
      <c r="A143" s="8" t="s">
        <v>54</v>
      </c>
      <c r="B143" s="9">
        <v>4664301</v>
      </c>
      <c r="C143" s="9">
        <v>4665716</v>
      </c>
      <c r="D143" s="9">
        <v>4700370</v>
      </c>
      <c r="E143" s="9">
        <v>4801351</v>
      </c>
      <c r="F143" s="9">
        <v>4913259</v>
      </c>
      <c r="G143" s="9">
        <v>4987185</v>
      </c>
      <c r="H143" s="9">
        <v>5066102</v>
      </c>
      <c r="I143" s="9">
        <v>5127433</v>
      </c>
      <c r="J143" s="9">
        <v>5184328</v>
      </c>
      <c r="K143" s="9">
        <v>5208154</v>
      </c>
      <c r="L143" s="9">
        <v>5220443</v>
      </c>
      <c r="M143" s="9">
        <v>5217434</v>
      </c>
    </row>
    <row r="144" spans="1:13" x14ac:dyDescent="0.25">
      <c r="A144" s="8"/>
      <c r="B144" s="9"/>
      <c r="C144" s="9"/>
      <c r="D144" s="9"/>
      <c r="E144" s="9"/>
      <c r="F144" s="9"/>
      <c r="G144" s="9"/>
      <c r="H144" s="9"/>
      <c r="I144" s="9"/>
      <c r="J144" s="9"/>
      <c r="K144" s="9"/>
      <c r="L144" s="9"/>
      <c r="M144" s="9"/>
    </row>
    <row r="145" spans="1:13" x14ac:dyDescent="0.25">
      <c r="A145" s="8" t="s">
        <v>64</v>
      </c>
      <c r="B145" s="9">
        <v>162302819</v>
      </c>
      <c r="C145" s="9">
        <v>162310051</v>
      </c>
      <c r="D145" s="9">
        <v>162467722</v>
      </c>
      <c r="E145" s="9">
        <v>162915779</v>
      </c>
      <c r="F145" s="9">
        <v>163388147</v>
      </c>
      <c r="G145" s="9">
        <v>163733474</v>
      </c>
      <c r="H145" s="9">
        <v>164106994</v>
      </c>
      <c r="I145" s="9">
        <v>164401402</v>
      </c>
      <c r="J145" s="9">
        <v>164704111</v>
      </c>
      <c r="K145" s="9">
        <v>164877982</v>
      </c>
      <c r="L145" s="9">
        <v>164918555</v>
      </c>
      <c r="M145" s="9">
        <v>164968703</v>
      </c>
    </row>
    <row r="146" spans="1:13" x14ac:dyDescent="0.25">
      <c r="A146" s="8" t="s">
        <v>65</v>
      </c>
      <c r="B146" s="9">
        <v>157428903</v>
      </c>
      <c r="C146" s="9">
        <v>157436005</v>
      </c>
      <c r="D146" s="9">
        <v>157612815</v>
      </c>
      <c r="E146" s="9">
        <v>158138724</v>
      </c>
      <c r="F146" s="9">
        <v>158697800</v>
      </c>
      <c r="G146" s="9">
        <v>159117408</v>
      </c>
      <c r="H146" s="9">
        <v>159535056</v>
      </c>
      <c r="I146" s="9">
        <v>159852266</v>
      </c>
      <c r="J146" s="9">
        <v>160148823</v>
      </c>
      <c r="K146" s="9">
        <v>160358462</v>
      </c>
      <c r="L146" s="9">
        <v>160512491</v>
      </c>
      <c r="M146" s="9">
        <v>160626928</v>
      </c>
    </row>
    <row r="147" spans="1:13" x14ac:dyDescent="0.25">
      <c r="A147" s="8" t="s">
        <v>66</v>
      </c>
      <c r="B147" s="9">
        <v>73921902</v>
      </c>
      <c r="C147" s="9">
        <v>73925305</v>
      </c>
      <c r="D147" s="9">
        <v>73854976</v>
      </c>
      <c r="E147" s="9">
        <v>73472274</v>
      </c>
      <c r="F147" s="9">
        <v>73183621</v>
      </c>
      <c r="G147" s="9">
        <v>72920090</v>
      </c>
      <c r="H147" s="9">
        <v>72610347</v>
      </c>
      <c r="I147" s="9">
        <v>72216044</v>
      </c>
      <c r="J147" s="9">
        <v>71813530</v>
      </c>
      <c r="K147" s="9">
        <v>71543092</v>
      </c>
      <c r="L147" s="9">
        <v>71401147</v>
      </c>
      <c r="M147" s="9">
        <v>71329594</v>
      </c>
    </row>
    <row r="148" spans="1:13" x14ac:dyDescent="0.25">
      <c r="A148" s="8"/>
      <c r="B148" s="9"/>
      <c r="C148" s="9"/>
      <c r="D148" s="9"/>
      <c r="E148" s="9"/>
      <c r="F148" s="9"/>
      <c r="G148" s="9"/>
      <c r="H148" s="9"/>
      <c r="I148" s="9"/>
      <c r="J148" s="9"/>
      <c r="K148" s="9"/>
      <c r="L148" s="9"/>
      <c r="M148" s="9"/>
    </row>
    <row r="149" spans="1:13" x14ac:dyDescent="0.25">
      <c r="A149" s="11" t="s">
        <v>67</v>
      </c>
      <c r="B149" s="12">
        <v>42</v>
      </c>
      <c r="C149" s="12">
        <v>42</v>
      </c>
      <c r="D149" s="12">
        <v>42.1</v>
      </c>
      <c r="E149" s="12">
        <v>42.3</v>
      </c>
      <c r="F149" s="12">
        <v>42.6</v>
      </c>
      <c r="G149" s="12">
        <v>42.8</v>
      </c>
      <c r="H149" s="12">
        <v>43.1</v>
      </c>
      <c r="I149" s="12">
        <v>43.3</v>
      </c>
      <c r="J149" s="12">
        <v>43.4</v>
      </c>
      <c r="K149" s="12">
        <v>43.5</v>
      </c>
      <c r="L149" s="12">
        <v>43.6</v>
      </c>
      <c r="M149" s="12">
        <v>43.7</v>
      </c>
    </row>
    <row r="150" spans="1:13" s="15" customFormat="1" x14ac:dyDescent="0.25">
      <c r="A150" s="13" t="s">
        <v>70</v>
      </c>
      <c r="B150" s="14">
        <v>97017621</v>
      </c>
      <c r="C150" s="14">
        <v>97021367</v>
      </c>
      <c r="D150" s="14">
        <v>97064855</v>
      </c>
      <c r="E150" s="14">
        <v>97158345</v>
      </c>
      <c r="F150" s="14">
        <v>97295780</v>
      </c>
      <c r="G150" s="14">
        <v>97369753</v>
      </c>
      <c r="H150" s="14">
        <v>97460074</v>
      </c>
      <c r="I150" s="14">
        <v>97520329</v>
      </c>
      <c r="J150" s="14">
        <v>97548881</v>
      </c>
      <c r="K150" s="14">
        <v>97517824</v>
      </c>
      <c r="L150" s="14">
        <v>97417737</v>
      </c>
      <c r="M150" s="14">
        <v>97313073</v>
      </c>
    </row>
    <row r="151" spans="1:13" x14ac:dyDescent="0.25">
      <c r="A151" s="8" t="s">
        <v>56</v>
      </c>
      <c r="B151" s="9">
        <v>5284563</v>
      </c>
      <c r="C151" s="9">
        <v>5284578</v>
      </c>
      <c r="D151" s="9">
        <v>5269961</v>
      </c>
      <c r="E151" s="9">
        <v>5218260</v>
      </c>
      <c r="F151" s="9">
        <v>5163279</v>
      </c>
      <c r="G151" s="9">
        <v>5119982</v>
      </c>
      <c r="H151" s="9">
        <v>5117630</v>
      </c>
      <c r="I151" s="9">
        <v>5118322</v>
      </c>
      <c r="J151" s="9">
        <v>5098661</v>
      </c>
      <c r="K151" s="9">
        <v>5075649</v>
      </c>
      <c r="L151" s="9">
        <v>5034879</v>
      </c>
      <c r="M151" s="9">
        <v>4975010</v>
      </c>
    </row>
    <row r="152" spans="1:13" x14ac:dyDescent="0.25">
      <c r="A152" s="8" t="s">
        <v>71</v>
      </c>
      <c r="B152" s="9">
        <v>5584073</v>
      </c>
      <c r="C152" s="9">
        <v>5584097</v>
      </c>
      <c r="D152" s="9">
        <v>5565434</v>
      </c>
      <c r="E152" s="9">
        <v>5506951</v>
      </c>
      <c r="F152" s="9">
        <v>5475823</v>
      </c>
      <c r="G152" s="9">
        <v>5429686</v>
      </c>
      <c r="H152" s="9">
        <v>5349980</v>
      </c>
      <c r="I152" s="9">
        <v>5285511</v>
      </c>
      <c r="J152" s="9">
        <v>5236194</v>
      </c>
      <c r="K152" s="9">
        <v>5183329</v>
      </c>
      <c r="L152" s="9">
        <v>5140036</v>
      </c>
      <c r="M152" s="9">
        <v>5136523</v>
      </c>
    </row>
    <row r="153" spans="1:13" x14ac:dyDescent="0.25">
      <c r="A153" s="8" t="s">
        <v>72</v>
      </c>
      <c r="B153" s="9">
        <v>5882064</v>
      </c>
      <c r="C153" s="9">
        <v>5882114</v>
      </c>
      <c r="D153" s="9">
        <v>5868882</v>
      </c>
      <c r="E153" s="9">
        <v>5820680</v>
      </c>
      <c r="F153" s="9">
        <v>5757437</v>
      </c>
      <c r="G153" s="9">
        <v>5702000</v>
      </c>
      <c r="H153" s="9">
        <v>5651253</v>
      </c>
      <c r="I153" s="9">
        <v>5575236</v>
      </c>
      <c r="J153" s="9">
        <v>5517985</v>
      </c>
      <c r="K153" s="9">
        <v>5488139</v>
      </c>
      <c r="L153" s="9">
        <v>5441832</v>
      </c>
      <c r="M153" s="9">
        <v>5361288</v>
      </c>
    </row>
    <row r="154" spans="1:13" x14ac:dyDescent="0.25">
      <c r="A154" s="8" t="s">
        <v>73</v>
      </c>
      <c r="B154" s="9">
        <v>6354719</v>
      </c>
      <c r="C154" s="9">
        <v>6355111</v>
      </c>
      <c r="D154" s="9">
        <v>6330135</v>
      </c>
      <c r="E154" s="9">
        <v>6207712</v>
      </c>
      <c r="F154" s="9">
        <v>6092103</v>
      </c>
      <c r="G154" s="9">
        <v>6001742</v>
      </c>
      <c r="H154" s="9">
        <v>5929125</v>
      </c>
      <c r="I154" s="9">
        <v>5884008</v>
      </c>
      <c r="J154" s="9">
        <v>5836308</v>
      </c>
      <c r="K154" s="9">
        <v>5773466</v>
      </c>
      <c r="L154" s="9">
        <v>5716135</v>
      </c>
      <c r="M154" s="9">
        <v>5663678</v>
      </c>
    </row>
    <row r="155" spans="1:13" x14ac:dyDescent="0.25">
      <c r="A155" s="8" t="s">
        <v>74</v>
      </c>
      <c r="B155" s="9">
        <v>6329497</v>
      </c>
      <c r="C155" s="9">
        <v>6330132</v>
      </c>
      <c r="D155" s="9">
        <v>6351211</v>
      </c>
      <c r="E155" s="9">
        <v>6421674</v>
      </c>
      <c r="F155" s="9">
        <v>6491350</v>
      </c>
      <c r="G155" s="9">
        <v>6504889</v>
      </c>
      <c r="H155" s="9">
        <v>6468329</v>
      </c>
      <c r="I155" s="9">
        <v>6369081</v>
      </c>
      <c r="J155" s="9">
        <v>6242490</v>
      </c>
      <c r="K155" s="9">
        <v>6119311</v>
      </c>
      <c r="L155" s="9">
        <v>6018920</v>
      </c>
      <c r="M155" s="9">
        <v>5940932</v>
      </c>
    </row>
    <row r="156" spans="1:13" x14ac:dyDescent="0.25">
      <c r="A156" s="8" t="s">
        <v>75</v>
      </c>
      <c r="B156" s="9">
        <v>6191526</v>
      </c>
      <c r="C156" s="9">
        <v>6191955</v>
      </c>
      <c r="D156" s="9">
        <v>6205174</v>
      </c>
      <c r="E156" s="9">
        <v>6221729</v>
      </c>
      <c r="F156" s="9">
        <v>6236132</v>
      </c>
      <c r="G156" s="9">
        <v>6259976</v>
      </c>
      <c r="H156" s="9">
        <v>6330894</v>
      </c>
      <c r="I156" s="9">
        <v>6403321</v>
      </c>
      <c r="J156" s="9">
        <v>6478677</v>
      </c>
      <c r="K156" s="9">
        <v>6528728</v>
      </c>
      <c r="L156" s="9">
        <v>6525863</v>
      </c>
      <c r="M156" s="9">
        <v>6477538</v>
      </c>
    </row>
    <row r="157" spans="1:13" x14ac:dyDescent="0.25">
      <c r="A157" s="8" t="s">
        <v>76</v>
      </c>
      <c r="B157" s="9">
        <v>5818437</v>
      </c>
      <c r="C157" s="9">
        <v>5818658</v>
      </c>
      <c r="D157" s="9">
        <v>5848480</v>
      </c>
      <c r="E157" s="9">
        <v>5972451</v>
      </c>
      <c r="F157" s="9">
        <v>6073561</v>
      </c>
      <c r="G157" s="9">
        <v>6160951</v>
      </c>
      <c r="H157" s="9">
        <v>6205675</v>
      </c>
      <c r="I157" s="9">
        <v>6224708</v>
      </c>
      <c r="J157" s="9">
        <v>6249672</v>
      </c>
      <c r="K157" s="9">
        <v>6254614</v>
      </c>
      <c r="L157" s="9">
        <v>6266443</v>
      </c>
      <c r="M157" s="9">
        <v>6325953</v>
      </c>
    </row>
    <row r="158" spans="1:13" x14ac:dyDescent="0.25">
      <c r="A158" s="8" t="s">
        <v>77</v>
      </c>
      <c r="B158" s="9">
        <v>6041846</v>
      </c>
      <c r="C158" s="9">
        <v>6042054</v>
      </c>
      <c r="D158" s="9">
        <v>5986879</v>
      </c>
      <c r="E158" s="9">
        <v>5745240</v>
      </c>
      <c r="F158" s="9">
        <v>5661177</v>
      </c>
      <c r="G158" s="9">
        <v>5673344</v>
      </c>
      <c r="H158" s="9">
        <v>5735593</v>
      </c>
      <c r="I158" s="9">
        <v>5836624</v>
      </c>
      <c r="J158" s="9">
        <v>5963208</v>
      </c>
      <c r="K158" s="9">
        <v>6056698</v>
      </c>
      <c r="L158" s="9">
        <v>6135127</v>
      </c>
      <c r="M158" s="9">
        <v>6172679</v>
      </c>
    </row>
    <row r="159" spans="1:13" x14ac:dyDescent="0.25">
      <c r="A159" s="8" t="s">
        <v>78</v>
      </c>
      <c r="B159" s="9">
        <v>6645458</v>
      </c>
      <c r="C159" s="9">
        <v>6645703</v>
      </c>
      <c r="D159" s="9">
        <v>6636350</v>
      </c>
      <c r="E159" s="9">
        <v>6618642</v>
      </c>
      <c r="F159" s="9">
        <v>6527624</v>
      </c>
      <c r="G159" s="9">
        <v>6375091</v>
      </c>
      <c r="H159" s="9">
        <v>6174639</v>
      </c>
      <c r="I159" s="9">
        <v>5952285</v>
      </c>
      <c r="J159" s="9">
        <v>5713805</v>
      </c>
      <c r="K159" s="9">
        <v>5623957</v>
      </c>
      <c r="L159" s="9">
        <v>5630480</v>
      </c>
      <c r="M159" s="9">
        <v>5685238</v>
      </c>
    </row>
    <row r="160" spans="1:13" x14ac:dyDescent="0.25">
      <c r="A160" s="8" t="s">
        <v>79</v>
      </c>
      <c r="B160" s="9">
        <v>7656331</v>
      </c>
      <c r="C160" s="9">
        <v>7656541</v>
      </c>
      <c r="D160" s="9">
        <v>7610757</v>
      </c>
      <c r="E160" s="9">
        <v>7340216</v>
      </c>
      <c r="F160" s="9">
        <v>7087243</v>
      </c>
      <c r="G160" s="9">
        <v>6835463</v>
      </c>
      <c r="H160" s="9">
        <v>6631695</v>
      </c>
      <c r="I160" s="9">
        <v>6544310</v>
      </c>
      <c r="J160" s="9">
        <v>6530450</v>
      </c>
      <c r="K160" s="9">
        <v>6439423</v>
      </c>
      <c r="L160" s="9">
        <v>6286398</v>
      </c>
      <c r="M160" s="9">
        <v>6085937</v>
      </c>
    </row>
    <row r="161" spans="1:13" x14ac:dyDescent="0.25">
      <c r="A161" s="8" t="s">
        <v>80</v>
      </c>
      <c r="B161" s="9">
        <v>7830406</v>
      </c>
      <c r="C161" s="9">
        <v>7830610</v>
      </c>
      <c r="D161" s="9">
        <v>7832410</v>
      </c>
      <c r="E161" s="9">
        <v>7855796</v>
      </c>
      <c r="F161" s="9">
        <v>7788815</v>
      </c>
      <c r="G161" s="9">
        <v>7694914</v>
      </c>
      <c r="H161" s="9">
        <v>7599281</v>
      </c>
      <c r="I161" s="9">
        <v>7423915</v>
      </c>
      <c r="J161" s="9">
        <v>7162669</v>
      </c>
      <c r="K161" s="9">
        <v>6915910</v>
      </c>
      <c r="L161" s="9">
        <v>6670206</v>
      </c>
      <c r="M161" s="9">
        <v>6471645</v>
      </c>
    </row>
    <row r="162" spans="1:13" x14ac:dyDescent="0.25">
      <c r="A162" s="8" t="s">
        <v>81</v>
      </c>
      <c r="B162" s="9">
        <v>7100039</v>
      </c>
      <c r="C162" s="9">
        <v>7100162</v>
      </c>
      <c r="D162" s="9">
        <v>7136994</v>
      </c>
      <c r="E162" s="9">
        <v>7248790</v>
      </c>
      <c r="F162" s="9">
        <v>7371182</v>
      </c>
      <c r="G162" s="9">
        <v>7463241</v>
      </c>
      <c r="H162" s="9">
        <v>7506465</v>
      </c>
      <c r="I162" s="9">
        <v>7539542</v>
      </c>
      <c r="J162" s="9">
        <v>7561142</v>
      </c>
      <c r="K162" s="9">
        <v>7494435</v>
      </c>
      <c r="L162" s="9">
        <v>7402892</v>
      </c>
      <c r="M162" s="9">
        <v>7311155</v>
      </c>
    </row>
    <row r="163" spans="1:13" x14ac:dyDescent="0.25">
      <c r="A163" s="8" t="s">
        <v>82</v>
      </c>
      <c r="B163" s="9">
        <v>6252816</v>
      </c>
      <c r="C163" s="9">
        <v>6252928</v>
      </c>
      <c r="D163" s="9">
        <v>6305604</v>
      </c>
      <c r="E163" s="9">
        <v>6569385</v>
      </c>
      <c r="F163" s="9">
        <v>6485933</v>
      </c>
      <c r="G163" s="9">
        <v>6536383</v>
      </c>
      <c r="H163" s="9">
        <v>6634756</v>
      </c>
      <c r="I163" s="9">
        <v>6761411</v>
      </c>
      <c r="J163" s="9">
        <v>6863529</v>
      </c>
      <c r="K163" s="9">
        <v>6975455</v>
      </c>
      <c r="L163" s="9">
        <v>7058890</v>
      </c>
      <c r="M163" s="9">
        <v>7099619</v>
      </c>
    </row>
    <row r="164" spans="1:13" x14ac:dyDescent="0.25">
      <c r="A164" s="8" t="s">
        <v>83</v>
      </c>
      <c r="B164" s="9">
        <v>4629950</v>
      </c>
      <c r="C164" s="9">
        <v>4630073</v>
      </c>
      <c r="D164" s="9">
        <v>4659134</v>
      </c>
      <c r="E164" s="9">
        <v>4775723</v>
      </c>
      <c r="F164" s="9">
        <v>5204435</v>
      </c>
      <c r="G164" s="9">
        <v>5398205</v>
      </c>
      <c r="H164" s="9">
        <v>5624787</v>
      </c>
      <c r="I164" s="9">
        <v>5851792</v>
      </c>
      <c r="J164" s="9">
        <v>6092015</v>
      </c>
      <c r="K164" s="9">
        <v>6010372</v>
      </c>
      <c r="L164" s="9">
        <v>6053596</v>
      </c>
      <c r="M164" s="9">
        <v>6143751</v>
      </c>
    </row>
    <row r="165" spans="1:13" x14ac:dyDescent="0.25">
      <c r="A165" s="8" t="s">
        <v>84</v>
      </c>
      <c r="B165" s="9">
        <v>3374616</v>
      </c>
      <c r="C165" s="9">
        <v>3374749</v>
      </c>
      <c r="D165" s="9">
        <v>3394440</v>
      </c>
      <c r="E165" s="9">
        <v>3489187</v>
      </c>
      <c r="F165" s="9">
        <v>3640402</v>
      </c>
      <c r="G165" s="9">
        <v>3870429</v>
      </c>
      <c r="H165" s="9">
        <v>4031600</v>
      </c>
      <c r="I165" s="9">
        <v>4167268</v>
      </c>
      <c r="J165" s="9">
        <v>4272498</v>
      </c>
      <c r="K165" s="9">
        <v>4663175</v>
      </c>
      <c r="L165" s="9">
        <v>4841696</v>
      </c>
      <c r="M165" s="9">
        <v>5046753</v>
      </c>
    </row>
    <row r="166" spans="1:13" x14ac:dyDescent="0.25">
      <c r="A166" s="8" t="s">
        <v>85</v>
      </c>
      <c r="B166" s="9">
        <v>2594032</v>
      </c>
      <c r="C166" s="9">
        <v>2594168</v>
      </c>
      <c r="D166" s="9">
        <v>2592830</v>
      </c>
      <c r="E166" s="9">
        <v>2610414</v>
      </c>
      <c r="F166" s="9">
        <v>2642508</v>
      </c>
      <c r="G166" s="9">
        <v>2707368</v>
      </c>
      <c r="H166" s="9">
        <v>2790989</v>
      </c>
      <c r="I166" s="9">
        <v>2852006</v>
      </c>
      <c r="J166" s="9">
        <v>2937384</v>
      </c>
      <c r="K166" s="9">
        <v>3067424</v>
      </c>
      <c r="L166" s="9">
        <v>3269189</v>
      </c>
      <c r="M166" s="9">
        <v>3407553</v>
      </c>
    </row>
    <row r="167" spans="1:13" x14ac:dyDescent="0.25">
      <c r="A167" s="8" t="s">
        <v>86</v>
      </c>
      <c r="B167" s="9">
        <v>1923684</v>
      </c>
      <c r="C167" s="9">
        <v>1923861</v>
      </c>
      <c r="D167" s="9">
        <v>1930798</v>
      </c>
      <c r="E167" s="9">
        <v>1942411</v>
      </c>
      <c r="F167" s="9">
        <v>1944878</v>
      </c>
      <c r="G167" s="9">
        <v>1938084</v>
      </c>
      <c r="H167" s="9">
        <v>1931855</v>
      </c>
      <c r="I167" s="9">
        <v>1941488</v>
      </c>
      <c r="J167" s="9">
        <v>1962039</v>
      </c>
      <c r="K167" s="9">
        <v>1988931</v>
      </c>
      <c r="L167" s="9">
        <v>2043353</v>
      </c>
      <c r="M167" s="9">
        <v>2109701</v>
      </c>
    </row>
    <row r="168" spans="1:13" x14ac:dyDescent="0.25">
      <c r="A168" s="8" t="s">
        <v>87</v>
      </c>
      <c r="B168" s="9">
        <v>1523564</v>
      </c>
      <c r="C168" s="9">
        <v>1523873</v>
      </c>
      <c r="D168" s="9">
        <v>1539382</v>
      </c>
      <c r="E168" s="9">
        <v>1593084</v>
      </c>
      <c r="F168" s="9">
        <v>1651898</v>
      </c>
      <c r="G168" s="9">
        <v>1698005</v>
      </c>
      <c r="H168" s="9">
        <v>1745528</v>
      </c>
      <c r="I168" s="9">
        <v>1789501</v>
      </c>
      <c r="J168" s="9">
        <v>1830155</v>
      </c>
      <c r="K168" s="9">
        <v>1858808</v>
      </c>
      <c r="L168" s="9">
        <v>1881802</v>
      </c>
      <c r="M168" s="9">
        <v>1898120</v>
      </c>
    </row>
    <row r="169" spans="1:13" x14ac:dyDescent="0.25">
      <c r="A169" s="8"/>
      <c r="B169" s="9"/>
      <c r="C169" s="9"/>
      <c r="D169" s="9"/>
      <c r="E169" s="9"/>
      <c r="F169" s="9"/>
      <c r="G169" s="9"/>
      <c r="H169" s="9"/>
      <c r="I169" s="9"/>
      <c r="J169" s="9"/>
      <c r="K169" s="9"/>
      <c r="L169" s="9"/>
      <c r="M169" s="9"/>
    </row>
    <row r="170" spans="1:13" x14ac:dyDescent="0.25">
      <c r="A170" s="8" t="s">
        <v>88</v>
      </c>
      <c r="B170" s="9">
        <v>20483792</v>
      </c>
      <c r="C170" s="9">
        <v>20483990</v>
      </c>
      <c r="D170" s="9">
        <v>20423426</v>
      </c>
      <c r="E170" s="9">
        <v>20198636</v>
      </c>
      <c r="F170" s="9">
        <v>19984653</v>
      </c>
      <c r="G170" s="9">
        <v>19790112</v>
      </c>
      <c r="H170" s="9">
        <v>19629798</v>
      </c>
      <c r="I170" s="9">
        <v>19486935</v>
      </c>
      <c r="J170" s="9">
        <v>19338167</v>
      </c>
      <c r="K170" s="9">
        <v>19179450</v>
      </c>
      <c r="L170" s="9">
        <v>18989715</v>
      </c>
      <c r="M170" s="9">
        <v>18814179</v>
      </c>
    </row>
    <row r="171" spans="1:13" x14ac:dyDescent="0.25">
      <c r="A171" s="10" t="s">
        <v>89</v>
      </c>
      <c r="B171" s="9">
        <v>5284563</v>
      </c>
      <c r="C171" s="9">
        <v>5284578</v>
      </c>
      <c r="D171" s="9">
        <v>5269961</v>
      </c>
      <c r="E171" s="9">
        <v>5218260</v>
      </c>
      <c r="F171" s="9">
        <v>5163279</v>
      </c>
      <c r="G171" s="9">
        <v>5119982</v>
      </c>
      <c r="H171" s="9">
        <v>5117630</v>
      </c>
      <c r="I171" s="9">
        <v>5118322</v>
      </c>
      <c r="J171" s="9">
        <v>5098661</v>
      </c>
      <c r="K171" s="9">
        <v>5075649</v>
      </c>
      <c r="L171" s="9">
        <v>5034879</v>
      </c>
      <c r="M171" s="9">
        <v>4975010</v>
      </c>
    </row>
    <row r="172" spans="1:13" x14ac:dyDescent="0.25">
      <c r="A172" s="10" t="s">
        <v>90</v>
      </c>
      <c r="B172" s="9">
        <v>10265799</v>
      </c>
      <c r="C172" s="9">
        <v>10265857</v>
      </c>
      <c r="D172" s="9">
        <v>10241188</v>
      </c>
      <c r="E172" s="9">
        <v>10152770</v>
      </c>
      <c r="F172" s="9">
        <v>10065206</v>
      </c>
      <c r="G172" s="9">
        <v>9966831</v>
      </c>
      <c r="H172" s="9">
        <v>9829980</v>
      </c>
      <c r="I172" s="9">
        <v>9715734</v>
      </c>
      <c r="J172" s="9">
        <v>9642142</v>
      </c>
      <c r="K172" s="9">
        <v>9558488</v>
      </c>
      <c r="L172" s="9">
        <v>9467887</v>
      </c>
      <c r="M172" s="9">
        <v>9403116</v>
      </c>
    </row>
    <row r="173" spans="1:13" x14ac:dyDescent="0.25">
      <c r="A173" s="10" t="s">
        <v>91</v>
      </c>
      <c r="B173" s="9">
        <v>4933430</v>
      </c>
      <c r="C173" s="9">
        <v>4933555</v>
      </c>
      <c r="D173" s="9">
        <v>4912277</v>
      </c>
      <c r="E173" s="9">
        <v>4827606</v>
      </c>
      <c r="F173" s="9">
        <v>4756168</v>
      </c>
      <c r="G173" s="9">
        <v>4703299</v>
      </c>
      <c r="H173" s="9">
        <v>4682188</v>
      </c>
      <c r="I173" s="9">
        <v>4652879</v>
      </c>
      <c r="J173" s="9">
        <v>4597364</v>
      </c>
      <c r="K173" s="9">
        <v>4545313</v>
      </c>
      <c r="L173" s="9">
        <v>4486949</v>
      </c>
      <c r="M173" s="9">
        <v>4436053</v>
      </c>
    </row>
    <row r="174" spans="1:13" x14ac:dyDescent="0.25">
      <c r="A174" s="8" t="s">
        <v>92</v>
      </c>
      <c r="B174" s="9">
        <v>62487983</v>
      </c>
      <c r="C174" s="9">
        <v>62490653</v>
      </c>
      <c r="D174" s="9">
        <v>62524845</v>
      </c>
      <c r="E174" s="9">
        <v>62548890</v>
      </c>
      <c r="F174" s="9">
        <v>62227006</v>
      </c>
      <c r="G174" s="9">
        <v>61967550</v>
      </c>
      <c r="H174" s="9">
        <v>61705517</v>
      </c>
      <c r="I174" s="9">
        <v>61431339</v>
      </c>
      <c r="J174" s="9">
        <v>61116623</v>
      </c>
      <c r="K174" s="9">
        <v>60749664</v>
      </c>
      <c r="L174" s="9">
        <v>60338386</v>
      </c>
      <c r="M174" s="9">
        <v>59893016</v>
      </c>
    </row>
    <row r="175" spans="1:13" x14ac:dyDescent="0.25">
      <c r="A175" s="10" t="s">
        <v>93</v>
      </c>
      <c r="B175" s="9">
        <v>8951124</v>
      </c>
      <c r="C175" s="9">
        <v>8952042</v>
      </c>
      <c r="D175" s="9">
        <v>8962197</v>
      </c>
      <c r="E175" s="9">
        <v>8976641</v>
      </c>
      <c r="F175" s="9">
        <v>8995339</v>
      </c>
      <c r="G175" s="9">
        <v>8968187</v>
      </c>
      <c r="H175" s="9">
        <v>8886519</v>
      </c>
      <c r="I175" s="9">
        <v>8745223</v>
      </c>
      <c r="J175" s="9">
        <v>8593471</v>
      </c>
      <c r="K175" s="9">
        <v>8460444</v>
      </c>
      <c r="L175" s="9">
        <v>8362087</v>
      </c>
      <c r="M175" s="9">
        <v>8263252</v>
      </c>
    </row>
    <row r="176" spans="1:13" x14ac:dyDescent="0.25">
      <c r="A176" s="10" t="s">
        <v>94</v>
      </c>
      <c r="B176" s="9">
        <v>24697267</v>
      </c>
      <c r="C176" s="9">
        <v>24698370</v>
      </c>
      <c r="D176" s="9">
        <v>24676883</v>
      </c>
      <c r="E176" s="9">
        <v>24558062</v>
      </c>
      <c r="F176" s="9">
        <v>24498494</v>
      </c>
      <c r="G176" s="9">
        <v>24469362</v>
      </c>
      <c r="H176" s="9">
        <v>24446801</v>
      </c>
      <c r="I176" s="9">
        <v>24416938</v>
      </c>
      <c r="J176" s="9">
        <v>24405362</v>
      </c>
      <c r="K176" s="9">
        <v>24463997</v>
      </c>
      <c r="L176" s="9">
        <v>24557913</v>
      </c>
      <c r="M176" s="9">
        <v>24661408</v>
      </c>
    </row>
    <row r="177" spans="1:13" x14ac:dyDescent="0.25">
      <c r="A177" s="10" t="s">
        <v>95</v>
      </c>
      <c r="B177" s="9">
        <v>28839592</v>
      </c>
      <c r="C177" s="9">
        <v>28840241</v>
      </c>
      <c r="D177" s="9">
        <v>28885765</v>
      </c>
      <c r="E177" s="9">
        <v>29014187</v>
      </c>
      <c r="F177" s="9">
        <v>28733173</v>
      </c>
      <c r="G177" s="9">
        <v>28530001</v>
      </c>
      <c r="H177" s="9">
        <v>28372197</v>
      </c>
      <c r="I177" s="9">
        <v>28269178</v>
      </c>
      <c r="J177" s="9">
        <v>28117790</v>
      </c>
      <c r="K177" s="9">
        <v>27825223</v>
      </c>
      <c r="L177" s="9">
        <v>27418386</v>
      </c>
      <c r="M177" s="9">
        <v>26968356</v>
      </c>
    </row>
    <row r="178" spans="1:13" x14ac:dyDescent="0.25">
      <c r="A178" s="8" t="s">
        <v>96</v>
      </c>
      <c r="B178" s="9">
        <v>14045846</v>
      </c>
      <c r="C178" s="9">
        <v>14046724</v>
      </c>
      <c r="D178" s="9">
        <v>14116584</v>
      </c>
      <c r="E178" s="9">
        <v>14410819</v>
      </c>
      <c r="F178" s="9">
        <v>15084121</v>
      </c>
      <c r="G178" s="9">
        <v>15612091</v>
      </c>
      <c r="H178" s="9">
        <v>16124759</v>
      </c>
      <c r="I178" s="9">
        <v>16602055</v>
      </c>
      <c r="J178" s="9">
        <v>17094091</v>
      </c>
      <c r="K178" s="9">
        <v>17588710</v>
      </c>
      <c r="L178" s="9">
        <v>18089636</v>
      </c>
      <c r="M178" s="9">
        <v>18605878</v>
      </c>
    </row>
    <row r="179" spans="1:13" x14ac:dyDescent="0.25">
      <c r="A179" s="8" t="s">
        <v>87</v>
      </c>
      <c r="B179" s="9">
        <v>1523564</v>
      </c>
      <c r="C179" s="9">
        <v>1523873</v>
      </c>
      <c r="D179" s="9">
        <v>1539382</v>
      </c>
      <c r="E179" s="9">
        <v>1593084</v>
      </c>
      <c r="F179" s="9">
        <v>1651898</v>
      </c>
      <c r="G179" s="9">
        <v>1698005</v>
      </c>
      <c r="H179" s="9">
        <v>1745528</v>
      </c>
      <c r="I179" s="9">
        <v>1789501</v>
      </c>
      <c r="J179" s="9">
        <v>1830155</v>
      </c>
      <c r="K179" s="9">
        <v>1858808</v>
      </c>
      <c r="L179" s="9">
        <v>1881802</v>
      </c>
      <c r="M179" s="9">
        <v>1898120</v>
      </c>
    </row>
    <row r="180" spans="1:13" x14ac:dyDescent="0.25">
      <c r="A180" s="8"/>
      <c r="B180" s="9"/>
      <c r="C180" s="9"/>
      <c r="D180" s="9"/>
      <c r="E180" s="9"/>
      <c r="F180" s="9"/>
      <c r="G180" s="9"/>
      <c r="H180" s="9"/>
      <c r="I180" s="9"/>
      <c r="J180" s="9"/>
      <c r="K180" s="9"/>
      <c r="L180" s="9"/>
      <c r="M180" s="9"/>
    </row>
    <row r="181" spans="1:13" x14ac:dyDescent="0.25">
      <c r="A181" s="8" t="s">
        <v>97</v>
      </c>
      <c r="B181" s="9">
        <v>79044226</v>
      </c>
      <c r="C181" s="9">
        <v>79047856</v>
      </c>
      <c r="D181" s="9">
        <v>79142264</v>
      </c>
      <c r="E181" s="9">
        <v>79419159</v>
      </c>
      <c r="F181" s="9">
        <v>79724166</v>
      </c>
      <c r="G181" s="9">
        <v>79949745</v>
      </c>
      <c r="H181" s="9">
        <v>80175954</v>
      </c>
      <c r="I181" s="9">
        <v>80369548</v>
      </c>
      <c r="J181" s="9">
        <v>80550473</v>
      </c>
      <c r="K181" s="9">
        <v>80658216</v>
      </c>
      <c r="L181" s="9">
        <v>80687792</v>
      </c>
      <c r="M181" s="9">
        <v>80726056</v>
      </c>
    </row>
    <row r="182" spans="1:13" x14ac:dyDescent="0.25">
      <c r="A182" s="8" t="s">
        <v>98</v>
      </c>
      <c r="B182" s="9">
        <v>76533829</v>
      </c>
      <c r="C182" s="9">
        <v>76537377</v>
      </c>
      <c r="D182" s="9">
        <v>76641429</v>
      </c>
      <c r="E182" s="9">
        <v>76959709</v>
      </c>
      <c r="F182" s="9">
        <v>77311127</v>
      </c>
      <c r="G182" s="9">
        <v>77579641</v>
      </c>
      <c r="H182" s="9">
        <v>77830276</v>
      </c>
      <c r="I182" s="9">
        <v>78033394</v>
      </c>
      <c r="J182" s="9">
        <v>78210714</v>
      </c>
      <c r="K182" s="9">
        <v>78338374</v>
      </c>
      <c r="L182" s="9">
        <v>78428022</v>
      </c>
      <c r="M182" s="9">
        <v>78498894</v>
      </c>
    </row>
    <row r="183" spans="1:13" x14ac:dyDescent="0.25">
      <c r="A183" s="8" t="s">
        <v>99</v>
      </c>
      <c r="B183" s="9">
        <v>37381483</v>
      </c>
      <c r="C183" s="9">
        <v>37383613</v>
      </c>
      <c r="D183" s="9">
        <v>37358229</v>
      </c>
      <c r="E183" s="9">
        <v>37187448</v>
      </c>
      <c r="F183" s="9">
        <v>37081947</v>
      </c>
      <c r="G183" s="9">
        <v>36975993</v>
      </c>
      <c r="H183" s="9">
        <v>36844255</v>
      </c>
      <c r="I183" s="9">
        <v>36670027</v>
      </c>
      <c r="J183" s="9">
        <v>36484160</v>
      </c>
      <c r="K183" s="9">
        <v>36356774</v>
      </c>
      <c r="L183" s="9">
        <v>36292968</v>
      </c>
      <c r="M183" s="9">
        <v>36266018</v>
      </c>
    </row>
    <row r="184" spans="1:13" x14ac:dyDescent="0.25">
      <c r="A184" s="8"/>
      <c r="B184" s="9"/>
      <c r="C184" s="9"/>
      <c r="D184" s="9"/>
      <c r="E184" s="9"/>
      <c r="F184" s="9"/>
      <c r="G184" s="9"/>
      <c r="H184" s="9"/>
      <c r="I184" s="9"/>
      <c r="J184" s="9"/>
      <c r="K184" s="9"/>
      <c r="L184" s="9"/>
      <c r="M184" s="9"/>
    </row>
    <row r="185" spans="1:13" x14ac:dyDescent="0.25">
      <c r="A185" s="11" t="s">
        <v>100</v>
      </c>
      <c r="B185" s="12">
        <v>40.700000000000003</v>
      </c>
      <c r="C185" s="12">
        <v>40.700000000000003</v>
      </c>
      <c r="D185" s="12">
        <v>40.799999999999997</v>
      </c>
      <c r="E185" s="12">
        <v>41.1</v>
      </c>
      <c r="F185" s="12">
        <v>41.4</v>
      </c>
      <c r="G185" s="12">
        <v>41.6</v>
      </c>
      <c r="H185" s="12">
        <v>41.7</v>
      </c>
      <c r="I185" s="12">
        <v>41.8</v>
      </c>
      <c r="J185" s="12">
        <v>41.9</v>
      </c>
      <c r="K185" s="12">
        <v>42</v>
      </c>
      <c r="L185" s="12">
        <v>42.1</v>
      </c>
      <c r="M185" s="12">
        <v>42.2</v>
      </c>
    </row>
    <row r="186" spans="1:13" s="15" customFormat="1" x14ac:dyDescent="0.25">
      <c r="A186" s="13" t="s">
        <v>101</v>
      </c>
      <c r="B186" s="14">
        <v>100301335</v>
      </c>
      <c r="C186" s="14">
        <v>100305067</v>
      </c>
      <c r="D186" s="14">
        <v>100323737</v>
      </c>
      <c r="E186" s="14">
        <v>100328054</v>
      </c>
      <c r="F186" s="14">
        <v>100343792</v>
      </c>
      <c r="G186" s="14">
        <v>100320652</v>
      </c>
      <c r="H186" s="14">
        <v>100339518</v>
      </c>
      <c r="I186" s="14">
        <v>100316671</v>
      </c>
      <c r="J186" s="14">
        <v>100296785</v>
      </c>
      <c r="K186" s="14">
        <v>100230335</v>
      </c>
      <c r="L186" s="14">
        <v>100117465</v>
      </c>
      <c r="M186" s="14">
        <v>99996749</v>
      </c>
    </row>
    <row r="187" spans="1:13" x14ac:dyDescent="0.25">
      <c r="A187" s="8" t="s">
        <v>56</v>
      </c>
      <c r="B187" s="9">
        <v>5022455</v>
      </c>
      <c r="C187" s="9">
        <v>5022476</v>
      </c>
      <c r="D187" s="9">
        <v>5010158</v>
      </c>
      <c r="E187" s="9">
        <v>4961283</v>
      </c>
      <c r="F187" s="9">
        <v>4908788</v>
      </c>
      <c r="G187" s="9">
        <v>4865107</v>
      </c>
      <c r="H187" s="9">
        <v>4856830</v>
      </c>
      <c r="I187" s="9">
        <v>4854361</v>
      </c>
      <c r="J187" s="9">
        <v>4836933</v>
      </c>
      <c r="K187" s="9">
        <v>4814053</v>
      </c>
      <c r="L187" s="9">
        <v>4773885</v>
      </c>
      <c r="M187" s="9">
        <v>4722235</v>
      </c>
    </row>
    <row r="188" spans="1:13" x14ac:dyDescent="0.25">
      <c r="A188" s="8" t="s">
        <v>71</v>
      </c>
      <c r="B188" s="9">
        <v>5301203</v>
      </c>
      <c r="C188" s="9">
        <v>5301241</v>
      </c>
      <c r="D188" s="9">
        <v>5282847</v>
      </c>
      <c r="E188" s="9">
        <v>5225629</v>
      </c>
      <c r="F188" s="9">
        <v>5197068</v>
      </c>
      <c r="G188" s="9">
        <v>5158496</v>
      </c>
      <c r="H188" s="9">
        <v>5087390</v>
      </c>
      <c r="I188" s="9">
        <v>5028143</v>
      </c>
      <c r="J188" s="9">
        <v>4980772</v>
      </c>
      <c r="K188" s="9">
        <v>4928932</v>
      </c>
      <c r="L188" s="9">
        <v>4884258</v>
      </c>
      <c r="M188" s="9">
        <v>4874540</v>
      </c>
    </row>
    <row r="189" spans="1:13" x14ac:dyDescent="0.25">
      <c r="A189" s="8" t="s">
        <v>72</v>
      </c>
      <c r="B189" s="9">
        <v>5567323</v>
      </c>
      <c r="C189" s="9">
        <v>5567370</v>
      </c>
      <c r="D189" s="9">
        <v>5557188</v>
      </c>
      <c r="E189" s="9">
        <v>5517771</v>
      </c>
      <c r="F189" s="9">
        <v>5457346</v>
      </c>
      <c r="G189" s="9">
        <v>5406593</v>
      </c>
      <c r="H189" s="9">
        <v>5360842</v>
      </c>
      <c r="I189" s="9">
        <v>5292958</v>
      </c>
      <c r="J189" s="9">
        <v>5237597</v>
      </c>
      <c r="K189" s="9">
        <v>5210933</v>
      </c>
      <c r="L189" s="9">
        <v>5172182</v>
      </c>
      <c r="M189" s="9">
        <v>5099703</v>
      </c>
    </row>
    <row r="190" spans="1:13" x14ac:dyDescent="0.25">
      <c r="A190" s="8" t="s">
        <v>73</v>
      </c>
      <c r="B190" s="9">
        <v>6031804</v>
      </c>
      <c r="C190" s="9">
        <v>6032029</v>
      </c>
      <c r="D190" s="9">
        <v>5999323</v>
      </c>
      <c r="E190" s="9">
        <v>5859089</v>
      </c>
      <c r="F190" s="9">
        <v>5751489</v>
      </c>
      <c r="G190" s="9">
        <v>5673979</v>
      </c>
      <c r="H190" s="9">
        <v>5611351</v>
      </c>
      <c r="I190" s="9">
        <v>5573100</v>
      </c>
      <c r="J190" s="9">
        <v>5534363</v>
      </c>
      <c r="K190" s="9">
        <v>5473994</v>
      </c>
      <c r="L190" s="9">
        <v>5421639</v>
      </c>
      <c r="M190" s="9">
        <v>5374563</v>
      </c>
    </row>
    <row r="191" spans="1:13" x14ac:dyDescent="0.25">
      <c r="A191" s="8" t="s">
        <v>74</v>
      </c>
      <c r="B191" s="9">
        <v>6137211</v>
      </c>
      <c r="C191" s="9">
        <v>6137534</v>
      </c>
      <c r="D191" s="9">
        <v>6156894</v>
      </c>
      <c r="E191" s="9">
        <v>6215739</v>
      </c>
      <c r="F191" s="9">
        <v>6245744</v>
      </c>
      <c r="G191" s="9">
        <v>6217966</v>
      </c>
      <c r="H191" s="9">
        <v>6154860</v>
      </c>
      <c r="I191" s="9">
        <v>6028415</v>
      </c>
      <c r="J191" s="9">
        <v>5888374</v>
      </c>
      <c r="K191" s="9">
        <v>5780323</v>
      </c>
      <c r="L191" s="9">
        <v>5699762</v>
      </c>
      <c r="M191" s="9">
        <v>5633574</v>
      </c>
    </row>
    <row r="192" spans="1:13" x14ac:dyDescent="0.25">
      <c r="A192" s="8" t="s">
        <v>75</v>
      </c>
      <c r="B192" s="9">
        <v>6076369</v>
      </c>
      <c r="C192" s="9">
        <v>6076578</v>
      </c>
      <c r="D192" s="9">
        <v>6085327</v>
      </c>
      <c r="E192" s="9">
        <v>6095164</v>
      </c>
      <c r="F192" s="9">
        <v>6085080</v>
      </c>
      <c r="G192" s="9">
        <v>6092515</v>
      </c>
      <c r="H192" s="9">
        <v>6142519</v>
      </c>
      <c r="I192" s="9">
        <v>6199652</v>
      </c>
      <c r="J192" s="9">
        <v>6261727</v>
      </c>
      <c r="K192" s="9">
        <v>6290748</v>
      </c>
      <c r="L192" s="9">
        <v>6257678</v>
      </c>
      <c r="M192" s="9">
        <v>6188431</v>
      </c>
    </row>
    <row r="193" spans="1:13" x14ac:dyDescent="0.25">
      <c r="A193" s="8" t="s">
        <v>76</v>
      </c>
      <c r="B193" s="9">
        <v>5715135</v>
      </c>
      <c r="C193" s="9">
        <v>5715308</v>
      </c>
      <c r="D193" s="9">
        <v>5743057</v>
      </c>
      <c r="E193" s="9">
        <v>5867627</v>
      </c>
      <c r="F193" s="9">
        <v>5962823</v>
      </c>
      <c r="G193" s="9">
        <v>6047782</v>
      </c>
      <c r="H193" s="9">
        <v>6092134</v>
      </c>
      <c r="I193" s="9">
        <v>6109242</v>
      </c>
      <c r="J193" s="9">
        <v>6122152</v>
      </c>
      <c r="K193" s="9">
        <v>6113264</v>
      </c>
      <c r="L193" s="9">
        <v>6117697</v>
      </c>
      <c r="M193" s="9">
        <v>6162490</v>
      </c>
    </row>
    <row r="194" spans="1:13" x14ac:dyDescent="0.25">
      <c r="A194" s="8" t="s">
        <v>77</v>
      </c>
      <c r="B194" s="9">
        <v>5975676</v>
      </c>
      <c r="C194" s="9">
        <v>5975860</v>
      </c>
      <c r="D194" s="9">
        <v>5918362</v>
      </c>
      <c r="E194" s="9">
        <v>5677175</v>
      </c>
      <c r="F194" s="9">
        <v>5587036</v>
      </c>
      <c r="G194" s="9">
        <v>5590504</v>
      </c>
      <c r="H194" s="9">
        <v>5646066</v>
      </c>
      <c r="I194" s="9">
        <v>5741394</v>
      </c>
      <c r="J194" s="9">
        <v>5867253</v>
      </c>
      <c r="K194" s="9">
        <v>5962130</v>
      </c>
      <c r="L194" s="9">
        <v>6044443</v>
      </c>
      <c r="M194" s="9">
        <v>6085206</v>
      </c>
    </row>
    <row r="195" spans="1:13" x14ac:dyDescent="0.25">
      <c r="A195" s="8" t="s">
        <v>78</v>
      </c>
      <c r="B195" s="9">
        <v>6604224</v>
      </c>
      <c r="C195" s="9">
        <v>6604383</v>
      </c>
      <c r="D195" s="9">
        <v>6593784</v>
      </c>
      <c r="E195" s="9">
        <v>6570032</v>
      </c>
      <c r="F195" s="9">
        <v>6469502</v>
      </c>
      <c r="G195" s="9">
        <v>6321351</v>
      </c>
      <c r="H195" s="9">
        <v>6119162</v>
      </c>
      <c r="I195" s="9">
        <v>5894214</v>
      </c>
      <c r="J195" s="9">
        <v>5655501</v>
      </c>
      <c r="K195" s="9">
        <v>5565859</v>
      </c>
      <c r="L195" s="9">
        <v>5566960</v>
      </c>
      <c r="M195" s="9">
        <v>5619312</v>
      </c>
    </row>
    <row r="196" spans="1:13" x14ac:dyDescent="0.25">
      <c r="A196" s="8" t="s">
        <v>79</v>
      </c>
      <c r="B196" s="9">
        <v>7730287</v>
      </c>
      <c r="C196" s="9">
        <v>7730451</v>
      </c>
      <c r="D196" s="9">
        <v>7682666</v>
      </c>
      <c r="E196" s="9">
        <v>7398491</v>
      </c>
      <c r="F196" s="9">
        <v>7130795</v>
      </c>
      <c r="G196" s="9">
        <v>6858607</v>
      </c>
      <c r="H196" s="9">
        <v>6638766</v>
      </c>
      <c r="I196" s="9">
        <v>6534551</v>
      </c>
      <c r="J196" s="9">
        <v>6512605</v>
      </c>
      <c r="K196" s="9">
        <v>6413267</v>
      </c>
      <c r="L196" s="9">
        <v>6265173</v>
      </c>
      <c r="M196" s="9">
        <v>6063475</v>
      </c>
    </row>
    <row r="197" spans="1:13" x14ac:dyDescent="0.25">
      <c r="A197" s="8" t="s">
        <v>80</v>
      </c>
      <c r="B197" s="9">
        <v>7982219</v>
      </c>
      <c r="C197" s="9">
        <v>7982339</v>
      </c>
      <c r="D197" s="9">
        <v>7985691</v>
      </c>
      <c r="E197" s="9">
        <v>8009358</v>
      </c>
      <c r="F197" s="9">
        <v>7940879</v>
      </c>
      <c r="G197" s="9">
        <v>7845678</v>
      </c>
      <c r="H197" s="9">
        <v>7744840</v>
      </c>
      <c r="I197" s="9">
        <v>7563813</v>
      </c>
      <c r="J197" s="9">
        <v>7284751</v>
      </c>
      <c r="K197" s="9">
        <v>7020948</v>
      </c>
      <c r="L197" s="9">
        <v>6752972</v>
      </c>
      <c r="M197" s="9">
        <v>6536109</v>
      </c>
    </row>
    <row r="198" spans="1:13" x14ac:dyDescent="0.25">
      <c r="A198" s="8" t="s">
        <v>81</v>
      </c>
      <c r="B198" s="9">
        <v>7376139</v>
      </c>
      <c r="C198" s="9">
        <v>7376213</v>
      </c>
      <c r="D198" s="9">
        <v>7414429</v>
      </c>
      <c r="E198" s="9">
        <v>7528930</v>
      </c>
      <c r="F198" s="9">
        <v>7656179</v>
      </c>
      <c r="G198" s="9">
        <v>7744260</v>
      </c>
      <c r="H198" s="9">
        <v>7780915</v>
      </c>
      <c r="I198" s="9">
        <v>7805497</v>
      </c>
      <c r="J198" s="9">
        <v>7826132</v>
      </c>
      <c r="K198" s="9">
        <v>7756476</v>
      </c>
      <c r="L198" s="9">
        <v>7660793</v>
      </c>
      <c r="M198" s="9">
        <v>7561494</v>
      </c>
    </row>
    <row r="199" spans="1:13" x14ac:dyDescent="0.25">
      <c r="A199" s="8" t="s">
        <v>82</v>
      </c>
      <c r="B199" s="9">
        <v>6585950</v>
      </c>
      <c r="C199" s="9">
        <v>6586059</v>
      </c>
      <c r="D199" s="9">
        <v>6643493</v>
      </c>
      <c r="E199" s="9">
        <v>6936238</v>
      </c>
      <c r="F199" s="9">
        <v>6858581</v>
      </c>
      <c r="G199" s="9">
        <v>6927328</v>
      </c>
      <c r="H199" s="9">
        <v>7044319</v>
      </c>
      <c r="I199" s="9">
        <v>7185080</v>
      </c>
      <c r="J199" s="9">
        <v>7292505</v>
      </c>
      <c r="K199" s="9">
        <v>7411053</v>
      </c>
      <c r="L199" s="9">
        <v>7492279</v>
      </c>
      <c r="M199" s="9">
        <v>7525101</v>
      </c>
    </row>
    <row r="200" spans="1:13" x14ac:dyDescent="0.25">
      <c r="A200" s="8" t="s">
        <v>83</v>
      </c>
      <c r="B200" s="9">
        <v>5063479</v>
      </c>
      <c r="C200" s="9">
        <v>5063580</v>
      </c>
      <c r="D200" s="9">
        <v>5090882</v>
      </c>
      <c r="E200" s="9">
        <v>5199235</v>
      </c>
      <c r="F200" s="9">
        <v>5642237</v>
      </c>
      <c r="G200" s="9">
        <v>5841790</v>
      </c>
      <c r="H200" s="9">
        <v>6084890</v>
      </c>
      <c r="I200" s="9">
        <v>6334465</v>
      </c>
      <c r="J200" s="9">
        <v>6614626</v>
      </c>
      <c r="K200" s="9">
        <v>6541917</v>
      </c>
      <c r="L200" s="9">
        <v>6608183</v>
      </c>
      <c r="M200" s="9">
        <v>6719447</v>
      </c>
    </row>
    <row r="201" spans="1:13" x14ac:dyDescent="0.25">
      <c r="A201" s="8" t="s">
        <v>84</v>
      </c>
      <c r="B201" s="9">
        <v>3890710</v>
      </c>
      <c r="C201" s="9">
        <v>3890819</v>
      </c>
      <c r="D201" s="9">
        <v>3909352</v>
      </c>
      <c r="E201" s="9">
        <v>4006748</v>
      </c>
      <c r="F201" s="9">
        <v>4163189</v>
      </c>
      <c r="G201" s="9">
        <v>4406371</v>
      </c>
      <c r="H201" s="9">
        <v>4581911</v>
      </c>
      <c r="I201" s="9">
        <v>4722037</v>
      </c>
      <c r="J201" s="9">
        <v>4824078</v>
      </c>
      <c r="K201" s="9">
        <v>5241205</v>
      </c>
      <c r="L201" s="9">
        <v>5431189</v>
      </c>
      <c r="M201" s="9">
        <v>5659370</v>
      </c>
    </row>
    <row r="202" spans="1:13" x14ac:dyDescent="0.25">
      <c r="A202" s="8" t="s">
        <v>85</v>
      </c>
      <c r="B202" s="9">
        <v>3272946</v>
      </c>
      <c r="C202" s="9">
        <v>3273164</v>
      </c>
      <c r="D202" s="9">
        <v>3264772</v>
      </c>
      <c r="E202" s="9">
        <v>3255796</v>
      </c>
      <c r="F202" s="9">
        <v>3269113</v>
      </c>
      <c r="G202" s="9">
        <v>3325092</v>
      </c>
      <c r="H202" s="9">
        <v>3403803</v>
      </c>
      <c r="I202" s="9">
        <v>3460348</v>
      </c>
      <c r="J202" s="9">
        <v>3552219</v>
      </c>
      <c r="K202" s="9">
        <v>3692874</v>
      </c>
      <c r="L202" s="9">
        <v>3915780</v>
      </c>
      <c r="M202" s="9">
        <v>4072693</v>
      </c>
    </row>
    <row r="203" spans="1:13" x14ac:dyDescent="0.25">
      <c r="A203" s="8" t="s">
        <v>86</v>
      </c>
      <c r="B203" s="9">
        <v>2827468</v>
      </c>
      <c r="C203" s="9">
        <v>2827820</v>
      </c>
      <c r="D203" s="9">
        <v>2824524</v>
      </c>
      <c r="E203" s="9">
        <v>2795482</v>
      </c>
      <c r="F203" s="9">
        <v>2756582</v>
      </c>
      <c r="G203" s="9">
        <v>2708053</v>
      </c>
      <c r="H203" s="9">
        <v>2668346</v>
      </c>
      <c r="I203" s="9">
        <v>2651469</v>
      </c>
      <c r="J203" s="9">
        <v>2651024</v>
      </c>
      <c r="K203" s="9">
        <v>2663013</v>
      </c>
      <c r="L203" s="9">
        <v>2713951</v>
      </c>
      <c r="M203" s="9">
        <v>2779692</v>
      </c>
    </row>
    <row r="204" spans="1:13" x14ac:dyDescent="0.25">
      <c r="A204" s="8" t="s">
        <v>87</v>
      </c>
      <c r="B204" s="9">
        <v>3140737</v>
      </c>
      <c r="C204" s="9">
        <v>3141843</v>
      </c>
      <c r="D204" s="9">
        <v>3160988</v>
      </c>
      <c r="E204" s="9">
        <v>3208267</v>
      </c>
      <c r="F204" s="9">
        <v>3261361</v>
      </c>
      <c r="G204" s="9">
        <v>3289180</v>
      </c>
      <c r="H204" s="9">
        <v>3320574</v>
      </c>
      <c r="I204" s="9">
        <v>3337932</v>
      </c>
      <c r="J204" s="9">
        <v>3354173</v>
      </c>
      <c r="K204" s="9">
        <v>3349346</v>
      </c>
      <c r="L204" s="9">
        <v>3338641</v>
      </c>
      <c r="M204" s="9">
        <v>3319314</v>
      </c>
    </row>
    <row r="205" spans="1:13" x14ac:dyDescent="0.25">
      <c r="A205" s="8"/>
      <c r="B205" s="9"/>
      <c r="C205" s="9"/>
      <c r="D205" s="9"/>
      <c r="E205" s="9"/>
      <c r="F205" s="9"/>
      <c r="G205" s="9"/>
      <c r="H205" s="9"/>
      <c r="I205" s="9"/>
      <c r="J205" s="9"/>
      <c r="K205" s="9"/>
      <c r="L205" s="9"/>
      <c r="M205" s="9"/>
    </row>
    <row r="206" spans="1:13" x14ac:dyDescent="0.25">
      <c r="A206" s="8" t="s">
        <v>88</v>
      </c>
      <c r="B206" s="9">
        <v>19406261</v>
      </c>
      <c r="C206" s="9">
        <v>19406439</v>
      </c>
      <c r="D206" s="9">
        <v>19352351</v>
      </c>
      <c r="E206" s="9">
        <v>19149039</v>
      </c>
      <c r="F206" s="9">
        <v>18957119</v>
      </c>
      <c r="G206" s="9">
        <v>18782885</v>
      </c>
      <c r="H206" s="9">
        <v>18634738</v>
      </c>
      <c r="I206" s="9">
        <v>18497799</v>
      </c>
      <c r="J206" s="9">
        <v>18358676</v>
      </c>
      <c r="K206" s="9">
        <v>18210247</v>
      </c>
      <c r="L206" s="9">
        <v>18032996</v>
      </c>
      <c r="M206" s="9">
        <v>17868715</v>
      </c>
    </row>
    <row r="207" spans="1:13" x14ac:dyDescent="0.25">
      <c r="A207" s="10" t="s">
        <v>89</v>
      </c>
      <c r="B207" s="9">
        <v>5022455</v>
      </c>
      <c r="C207" s="9">
        <v>5022476</v>
      </c>
      <c r="D207" s="9">
        <v>5010158</v>
      </c>
      <c r="E207" s="9">
        <v>4961283</v>
      </c>
      <c r="F207" s="9">
        <v>4908788</v>
      </c>
      <c r="G207" s="9">
        <v>4865107</v>
      </c>
      <c r="H207" s="9">
        <v>4856830</v>
      </c>
      <c r="I207" s="9">
        <v>4854361</v>
      </c>
      <c r="J207" s="9">
        <v>4836933</v>
      </c>
      <c r="K207" s="9">
        <v>4814053</v>
      </c>
      <c r="L207" s="9">
        <v>4773885</v>
      </c>
      <c r="M207" s="9">
        <v>4722235</v>
      </c>
    </row>
    <row r="208" spans="1:13" x14ac:dyDescent="0.25">
      <c r="A208" s="10" t="s">
        <v>90</v>
      </c>
      <c r="B208" s="9">
        <v>9735921</v>
      </c>
      <c r="C208" s="9">
        <v>9735993</v>
      </c>
      <c r="D208" s="9">
        <v>9713760</v>
      </c>
      <c r="E208" s="9">
        <v>9627260</v>
      </c>
      <c r="F208" s="9">
        <v>9548195</v>
      </c>
      <c r="G208" s="9">
        <v>9462326</v>
      </c>
      <c r="H208" s="9">
        <v>9339548</v>
      </c>
      <c r="I208" s="9">
        <v>9233866</v>
      </c>
      <c r="J208" s="9">
        <v>9162244</v>
      </c>
      <c r="K208" s="9">
        <v>9083807</v>
      </c>
      <c r="L208" s="9">
        <v>8999137</v>
      </c>
      <c r="M208" s="9">
        <v>8933776</v>
      </c>
    </row>
    <row r="209" spans="1:13" x14ac:dyDescent="0.25">
      <c r="A209" s="10" t="s">
        <v>91</v>
      </c>
      <c r="B209" s="9">
        <v>4647885</v>
      </c>
      <c r="C209" s="9">
        <v>4647970</v>
      </c>
      <c r="D209" s="9">
        <v>4628433</v>
      </c>
      <c r="E209" s="9">
        <v>4560496</v>
      </c>
      <c r="F209" s="9">
        <v>4500136</v>
      </c>
      <c r="G209" s="9">
        <v>4455452</v>
      </c>
      <c r="H209" s="9">
        <v>4438360</v>
      </c>
      <c r="I209" s="9">
        <v>4409572</v>
      </c>
      <c r="J209" s="9">
        <v>4359499</v>
      </c>
      <c r="K209" s="9">
        <v>4312387</v>
      </c>
      <c r="L209" s="9">
        <v>4259974</v>
      </c>
      <c r="M209" s="9">
        <v>4212704</v>
      </c>
    </row>
    <row r="210" spans="1:13" x14ac:dyDescent="0.25">
      <c r="A210" s="8" t="s">
        <v>92</v>
      </c>
      <c r="B210" s="9">
        <v>62699734</v>
      </c>
      <c r="C210" s="9">
        <v>62701402</v>
      </c>
      <c r="D210" s="9">
        <v>62720868</v>
      </c>
      <c r="E210" s="9">
        <v>62713487</v>
      </c>
      <c r="F210" s="9">
        <v>62294191</v>
      </c>
      <c r="G210" s="9">
        <v>61967281</v>
      </c>
      <c r="H210" s="9">
        <v>61645256</v>
      </c>
      <c r="I210" s="9">
        <v>61312621</v>
      </c>
      <c r="J210" s="9">
        <v>60941989</v>
      </c>
      <c r="K210" s="9">
        <v>60531733</v>
      </c>
      <c r="L210" s="9">
        <v>60076725</v>
      </c>
      <c r="M210" s="9">
        <v>59577518</v>
      </c>
    </row>
    <row r="211" spans="1:13" x14ac:dyDescent="0.25">
      <c r="A211" s="10" t="s">
        <v>93</v>
      </c>
      <c r="B211" s="9">
        <v>8653735</v>
      </c>
      <c r="C211" s="9">
        <v>8654211</v>
      </c>
      <c r="D211" s="9">
        <v>8654059</v>
      </c>
      <c r="E211" s="9">
        <v>8630472</v>
      </c>
      <c r="F211" s="9">
        <v>8603316</v>
      </c>
      <c r="G211" s="9">
        <v>8539256</v>
      </c>
      <c r="H211" s="9">
        <v>8436535</v>
      </c>
      <c r="I211" s="9">
        <v>8279178</v>
      </c>
      <c r="J211" s="9">
        <v>8119363</v>
      </c>
      <c r="K211" s="9">
        <v>7997988</v>
      </c>
      <c r="L211" s="9">
        <v>7918730</v>
      </c>
      <c r="M211" s="9">
        <v>7835900</v>
      </c>
    </row>
    <row r="212" spans="1:13" x14ac:dyDescent="0.25">
      <c r="A212" s="10" t="s">
        <v>94</v>
      </c>
      <c r="B212" s="9">
        <v>24371404</v>
      </c>
      <c r="C212" s="9">
        <v>24372129</v>
      </c>
      <c r="D212" s="9">
        <v>24340530</v>
      </c>
      <c r="E212" s="9">
        <v>24209998</v>
      </c>
      <c r="F212" s="9">
        <v>24104441</v>
      </c>
      <c r="G212" s="9">
        <v>24052152</v>
      </c>
      <c r="H212" s="9">
        <v>23999881</v>
      </c>
      <c r="I212" s="9">
        <v>23944502</v>
      </c>
      <c r="J212" s="9">
        <v>23906633</v>
      </c>
      <c r="K212" s="9">
        <v>23932001</v>
      </c>
      <c r="L212" s="9">
        <v>23986778</v>
      </c>
      <c r="M212" s="9">
        <v>24055439</v>
      </c>
    </row>
    <row r="213" spans="1:13" x14ac:dyDescent="0.25">
      <c r="A213" s="10" t="s">
        <v>95</v>
      </c>
      <c r="B213" s="9">
        <v>29674595</v>
      </c>
      <c r="C213" s="9">
        <v>29675062</v>
      </c>
      <c r="D213" s="9">
        <v>29726279</v>
      </c>
      <c r="E213" s="9">
        <v>29873017</v>
      </c>
      <c r="F213" s="9">
        <v>29586434</v>
      </c>
      <c r="G213" s="9">
        <v>29375873</v>
      </c>
      <c r="H213" s="9">
        <v>29208840</v>
      </c>
      <c r="I213" s="9">
        <v>29088941</v>
      </c>
      <c r="J213" s="9">
        <v>28915993</v>
      </c>
      <c r="K213" s="9">
        <v>28601744</v>
      </c>
      <c r="L213" s="9">
        <v>28171217</v>
      </c>
      <c r="M213" s="9">
        <v>27686179</v>
      </c>
    </row>
    <row r="214" spans="1:13" x14ac:dyDescent="0.25">
      <c r="A214" s="8" t="s">
        <v>96</v>
      </c>
      <c r="B214" s="9">
        <v>18195340</v>
      </c>
      <c r="C214" s="9">
        <v>18197226</v>
      </c>
      <c r="D214" s="9">
        <v>18250518</v>
      </c>
      <c r="E214" s="9">
        <v>18465528</v>
      </c>
      <c r="F214" s="9">
        <v>19092482</v>
      </c>
      <c r="G214" s="9">
        <v>19570486</v>
      </c>
      <c r="H214" s="9">
        <v>20059524</v>
      </c>
      <c r="I214" s="9">
        <v>20506251</v>
      </c>
      <c r="J214" s="9">
        <v>20996120</v>
      </c>
      <c r="K214" s="9">
        <v>21488355</v>
      </c>
      <c r="L214" s="9">
        <v>22007744</v>
      </c>
      <c r="M214" s="9">
        <v>22550516</v>
      </c>
    </row>
    <row r="215" spans="1:13" x14ac:dyDescent="0.25">
      <c r="A215" s="8" t="s">
        <v>87</v>
      </c>
      <c r="B215" s="9">
        <v>3140737</v>
      </c>
      <c r="C215" s="9">
        <v>3141843</v>
      </c>
      <c r="D215" s="9">
        <v>3160988</v>
      </c>
      <c r="E215" s="9">
        <v>3208267</v>
      </c>
      <c r="F215" s="9">
        <v>3261361</v>
      </c>
      <c r="G215" s="9">
        <v>3289180</v>
      </c>
      <c r="H215" s="9">
        <v>3320574</v>
      </c>
      <c r="I215" s="9">
        <v>3337932</v>
      </c>
      <c r="J215" s="9">
        <v>3354173</v>
      </c>
      <c r="K215" s="9">
        <v>3349346</v>
      </c>
      <c r="L215" s="9">
        <v>3338641</v>
      </c>
      <c r="M215" s="9">
        <v>3319314</v>
      </c>
    </row>
    <row r="216" spans="1:13" x14ac:dyDescent="0.25">
      <c r="A216" s="8"/>
      <c r="B216" s="9"/>
      <c r="C216" s="9"/>
      <c r="D216" s="9"/>
      <c r="E216" s="9"/>
      <c r="F216" s="9"/>
      <c r="G216" s="9"/>
      <c r="H216" s="9"/>
      <c r="I216" s="9"/>
      <c r="J216" s="9"/>
      <c r="K216" s="9"/>
      <c r="L216" s="9"/>
      <c r="M216" s="9"/>
    </row>
    <row r="217" spans="1:13" x14ac:dyDescent="0.25">
      <c r="A217" s="8" t="s">
        <v>97</v>
      </c>
      <c r="B217" s="9">
        <v>83258593</v>
      </c>
      <c r="C217" s="9">
        <v>83262195</v>
      </c>
      <c r="D217" s="9">
        <v>83325458</v>
      </c>
      <c r="E217" s="9">
        <v>83496620</v>
      </c>
      <c r="F217" s="9">
        <v>83663981</v>
      </c>
      <c r="G217" s="9">
        <v>83783729</v>
      </c>
      <c r="H217" s="9">
        <v>83931040</v>
      </c>
      <c r="I217" s="9">
        <v>84031854</v>
      </c>
      <c r="J217" s="9">
        <v>84153638</v>
      </c>
      <c r="K217" s="9">
        <v>84219766</v>
      </c>
      <c r="L217" s="9">
        <v>84230763</v>
      </c>
      <c r="M217" s="9">
        <v>84242647</v>
      </c>
    </row>
    <row r="218" spans="1:13" x14ac:dyDescent="0.25">
      <c r="A218" s="8" t="s">
        <v>98</v>
      </c>
      <c r="B218" s="9">
        <v>80895074</v>
      </c>
      <c r="C218" s="9">
        <v>80898628</v>
      </c>
      <c r="D218" s="9">
        <v>80971386</v>
      </c>
      <c r="E218" s="9">
        <v>81179015</v>
      </c>
      <c r="F218" s="9">
        <v>81386673</v>
      </c>
      <c r="G218" s="9">
        <v>81537767</v>
      </c>
      <c r="H218" s="9">
        <v>81704780</v>
      </c>
      <c r="I218" s="9">
        <v>81818872</v>
      </c>
      <c r="J218" s="9">
        <v>81938109</v>
      </c>
      <c r="K218" s="9">
        <v>82020088</v>
      </c>
      <c r="L218" s="9">
        <v>82084469</v>
      </c>
      <c r="M218" s="9">
        <v>82128034</v>
      </c>
    </row>
    <row r="219" spans="1:13" x14ac:dyDescent="0.25">
      <c r="A219" s="8" t="s">
        <v>99</v>
      </c>
      <c r="B219" s="9">
        <v>36540419</v>
      </c>
      <c r="C219" s="9">
        <v>36541692</v>
      </c>
      <c r="D219" s="9">
        <v>36496747</v>
      </c>
      <c r="E219" s="9">
        <v>36284826</v>
      </c>
      <c r="F219" s="9">
        <v>36101674</v>
      </c>
      <c r="G219" s="9">
        <v>35944097</v>
      </c>
      <c r="H219" s="9">
        <v>35766092</v>
      </c>
      <c r="I219" s="9">
        <v>35546017</v>
      </c>
      <c r="J219" s="9">
        <v>35329370</v>
      </c>
      <c r="K219" s="9">
        <v>35186318</v>
      </c>
      <c r="L219" s="9">
        <v>35108179</v>
      </c>
      <c r="M219" s="9">
        <v>35063576</v>
      </c>
    </row>
    <row r="220" spans="1:13" x14ac:dyDescent="0.25">
      <c r="A220" s="8"/>
      <c r="B220" s="9"/>
      <c r="C220" s="9"/>
      <c r="D220" s="9"/>
      <c r="E220" s="9"/>
      <c r="F220" s="9"/>
      <c r="G220" s="9"/>
      <c r="H220" s="9"/>
      <c r="I220" s="9"/>
      <c r="J220" s="9"/>
      <c r="K220" s="9"/>
      <c r="L220" s="9"/>
      <c r="M220" s="9"/>
    </row>
    <row r="221" spans="1:13" x14ac:dyDescent="0.25">
      <c r="A221" s="11" t="s">
        <v>100</v>
      </c>
      <c r="B221" s="12">
        <v>43.3</v>
      </c>
      <c r="C221" s="12">
        <v>43.3</v>
      </c>
      <c r="D221" s="12">
        <v>43.4</v>
      </c>
      <c r="E221" s="12">
        <v>43.6</v>
      </c>
      <c r="F221" s="12">
        <v>43.8</v>
      </c>
      <c r="G221" s="12">
        <v>44.1</v>
      </c>
      <c r="H221" s="12">
        <v>44.3</v>
      </c>
      <c r="I221" s="12">
        <v>44.6</v>
      </c>
      <c r="J221" s="12">
        <v>44.8</v>
      </c>
      <c r="K221" s="12">
        <v>45</v>
      </c>
      <c r="L221" s="12">
        <v>45.1</v>
      </c>
      <c r="M221" s="12">
        <v>45.2</v>
      </c>
    </row>
    <row r="222" spans="1:13" s="7" customFormat="1" ht="33.9" customHeight="1" x14ac:dyDescent="0.3">
      <c r="A222" s="16" t="s">
        <v>102</v>
      </c>
      <c r="B222" s="6">
        <v>44618105</v>
      </c>
      <c r="C222" s="6">
        <v>44618997</v>
      </c>
      <c r="D222" s="6">
        <v>44846736</v>
      </c>
      <c r="E222" s="6">
        <v>45805746</v>
      </c>
      <c r="F222" s="6">
        <v>46715206</v>
      </c>
      <c r="G222" s="6">
        <v>47618484</v>
      </c>
      <c r="H222" s="6">
        <v>48551049</v>
      </c>
      <c r="I222" s="6">
        <v>49545690</v>
      </c>
      <c r="J222" s="6">
        <v>50567392</v>
      </c>
      <c r="K222" s="6">
        <v>51522614</v>
      </c>
      <c r="L222" s="6">
        <v>52425823</v>
      </c>
      <c r="M222" s="6">
        <v>53212368</v>
      </c>
    </row>
    <row r="223" spans="1:13" x14ac:dyDescent="0.25">
      <c r="A223" s="8" t="s">
        <v>25</v>
      </c>
      <c r="B223" s="9">
        <v>4383489</v>
      </c>
      <c r="C223" s="9">
        <v>4383494</v>
      </c>
      <c r="D223" s="9">
        <v>4395256</v>
      </c>
      <c r="E223" s="9">
        <v>4422791</v>
      </c>
      <c r="F223" s="9">
        <v>4400598</v>
      </c>
      <c r="G223" s="9">
        <v>4374722</v>
      </c>
      <c r="H223" s="9">
        <v>4384118</v>
      </c>
      <c r="I223" s="9">
        <v>4393851</v>
      </c>
      <c r="J223" s="9">
        <v>4394086</v>
      </c>
      <c r="K223" s="9">
        <v>4397878</v>
      </c>
      <c r="L223" s="9">
        <v>4385373</v>
      </c>
      <c r="M223" s="9">
        <v>4357839</v>
      </c>
    </row>
    <row r="224" spans="1:13" x14ac:dyDescent="0.25">
      <c r="A224" s="8" t="s">
        <v>38</v>
      </c>
      <c r="B224" s="9">
        <v>4158514</v>
      </c>
      <c r="C224" s="9">
        <v>4158521</v>
      </c>
      <c r="D224" s="9">
        <v>4173806</v>
      </c>
      <c r="E224" s="9">
        <v>4245083</v>
      </c>
      <c r="F224" s="9">
        <v>4337760</v>
      </c>
      <c r="G224" s="9">
        <v>4418003</v>
      </c>
      <c r="H224" s="9">
        <v>4455618</v>
      </c>
      <c r="I224" s="9">
        <v>4492259</v>
      </c>
      <c r="J224" s="9">
        <v>4529438</v>
      </c>
      <c r="K224" s="9">
        <v>4518590</v>
      </c>
      <c r="L224" s="9">
        <v>4501494</v>
      </c>
      <c r="M224" s="9">
        <v>4506602</v>
      </c>
    </row>
    <row r="225" spans="1:13" x14ac:dyDescent="0.25">
      <c r="A225" s="8" t="s">
        <v>39</v>
      </c>
      <c r="B225" s="9">
        <v>3949585</v>
      </c>
      <c r="C225" s="9">
        <v>3949602</v>
      </c>
      <c r="D225" s="9">
        <v>3963448</v>
      </c>
      <c r="E225" s="9">
        <v>4031643</v>
      </c>
      <c r="F225" s="9">
        <v>4089437</v>
      </c>
      <c r="G225" s="9">
        <v>4152056</v>
      </c>
      <c r="H225" s="9">
        <v>4222312</v>
      </c>
      <c r="I225" s="9">
        <v>4284192</v>
      </c>
      <c r="J225" s="9">
        <v>4365076</v>
      </c>
      <c r="K225" s="9">
        <v>4465654</v>
      </c>
      <c r="L225" s="9">
        <v>4551912</v>
      </c>
      <c r="M225" s="9">
        <v>4581514</v>
      </c>
    </row>
    <row r="226" spans="1:13" x14ac:dyDescent="0.25">
      <c r="A226" s="8" t="s">
        <v>40</v>
      </c>
      <c r="B226" s="9">
        <v>3959732</v>
      </c>
      <c r="C226" s="9">
        <v>3959864</v>
      </c>
      <c r="D226" s="9">
        <v>3969381</v>
      </c>
      <c r="E226" s="9">
        <v>3991787</v>
      </c>
      <c r="F226" s="9">
        <v>3993906</v>
      </c>
      <c r="G226" s="9">
        <v>4010800</v>
      </c>
      <c r="H226" s="9">
        <v>4042167</v>
      </c>
      <c r="I226" s="9">
        <v>4111473</v>
      </c>
      <c r="J226" s="9">
        <v>4190409</v>
      </c>
      <c r="K226" s="9">
        <v>4257344</v>
      </c>
      <c r="L226" s="9">
        <v>4324624</v>
      </c>
      <c r="M226" s="9">
        <v>4385524</v>
      </c>
    </row>
    <row r="227" spans="1:13" x14ac:dyDescent="0.25">
      <c r="A227" s="8" t="s">
        <v>41</v>
      </c>
      <c r="B227" s="9">
        <v>3778971</v>
      </c>
      <c r="C227" s="9">
        <v>3779080</v>
      </c>
      <c r="D227" s="9">
        <v>3796841</v>
      </c>
      <c r="E227" s="9">
        <v>3880813</v>
      </c>
      <c r="F227" s="9">
        <v>3984289</v>
      </c>
      <c r="G227" s="9">
        <v>4068503</v>
      </c>
      <c r="H227" s="9">
        <v>4149222</v>
      </c>
      <c r="I227" s="9">
        <v>4186768</v>
      </c>
      <c r="J227" s="9">
        <v>4204049</v>
      </c>
      <c r="K227" s="9">
        <v>4204083</v>
      </c>
      <c r="L227" s="9">
        <v>4216604</v>
      </c>
      <c r="M227" s="9">
        <v>4234266</v>
      </c>
    </row>
    <row r="228" spans="1:13" x14ac:dyDescent="0.25">
      <c r="A228" s="8" t="s">
        <v>42</v>
      </c>
      <c r="B228" s="9">
        <v>3792608</v>
      </c>
      <c r="C228" s="9">
        <v>3792710</v>
      </c>
      <c r="D228" s="9">
        <v>3794277</v>
      </c>
      <c r="E228" s="9">
        <v>3814054</v>
      </c>
      <c r="F228" s="9">
        <v>3819290</v>
      </c>
      <c r="G228" s="9">
        <v>3839944</v>
      </c>
      <c r="H228" s="9">
        <v>3884534</v>
      </c>
      <c r="I228" s="9">
        <v>3959524</v>
      </c>
      <c r="J228" s="9">
        <v>4056735</v>
      </c>
      <c r="K228" s="9">
        <v>4166990</v>
      </c>
      <c r="L228" s="9">
        <v>4252098</v>
      </c>
      <c r="M228" s="9">
        <v>4319596</v>
      </c>
    </row>
    <row r="229" spans="1:13" x14ac:dyDescent="0.25">
      <c r="A229" s="8" t="s">
        <v>43</v>
      </c>
      <c r="B229" s="9">
        <v>3650458</v>
      </c>
      <c r="C229" s="9">
        <v>3650537</v>
      </c>
      <c r="D229" s="9">
        <v>3665782</v>
      </c>
      <c r="E229" s="9">
        <v>3727214</v>
      </c>
      <c r="F229" s="9">
        <v>3789135</v>
      </c>
      <c r="G229" s="9">
        <v>3843962</v>
      </c>
      <c r="H229" s="9">
        <v>3887424</v>
      </c>
      <c r="I229" s="9">
        <v>3903421</v>
      </c>
      <c r="J229" s="9">
        <v>3940337</v>
      </c>
      <c r="K229" s="9">
        <v>3956658</v>
      </c>
      <c r="L229" s="9">
        <v>3982771</v>
      </c>
      <c r="M229" s="9">
        <v>4017057</v>
      </c>
    </row>
    <row r="230" spans="1:13" x14ac:dyDescent="0.25">
      <c r="A230" s="8" t="s">
        <v>44</v>
      </c>
      <c r="B230" s="9">
        <v>3455377</v>
      </c>
      <c r="C230" s="9">
        <v>3455469</v>
      </c>
      <c r="D230" s="9">
        <v>3466814</v>
      </c>
      <c r="E230" s="9">
        <v>3503210</v>
      </c>
      <c r="F230" s="9">
        <v>3547847</v>
      </c>
      <c r="G230" s="9">
        <v>3595156</v>
      </c>
      <c r="H230" s="9">
        <v>3638659</v>
      </c>
      <c r="I230" s="9">
        <v>3721858</v>
      </c>
      <c r="J230" s="9">
        <v>3796170</v>
      </c>
      <c r="K230" s="9">
        <v>3867547</v>
      </c>
      <c r="L230" s="9">
        <v>3930442</v>
      </c>
      <c r="M230" s="9">
        <v>3969237</v>
      </c>
    </row>
    <row r="231" spans="1:13" x14ac:dyDescent="0.25">
      <c r="A231" s="8" t="s">
        <v>45</v>
      </c>
      <c r="B231" s="9">
        <v>3091634</v>
      </c>
      <c r="C231" s="9">
        <v>3091723</v>
      </c>
      <c r="D231" s="9">
        <v>3109513</v>
      </c>
      <c r="E231" s="9">
        <v>3198708</v>
      </c>
      <c r="F231" s="9">
        <v>3285402</v>
      </c>
      <c r="G231" s="9">
        <v>3355702</v>
      </c>
      <c r="H231" s="9">
        <v>3422507</v>
      </c>
      <c r="I231" s="9">
        <v>3478812</v>
      </c>
      <c r="J231" s="9">
        <v>3526751</v>
      </c>
      <c r="K231" s="9">
        <v>3580494</v>
      </c>
      <c r="L231" s="9">
        <v>3633618</v>
      </c>
      <c r="M231" s="9">
        <v>3672303</v>
      </c>
    </row>
    <row r="232" spans="1:13" x14ac:dyDescent="0.25">
      <c r="A232" s="8" t="s">
        <v>46</v>
      </c>
      <c r="B232" s="9">
        <v>2716309</v>
      </c>
      <c r="C232" s="9">
        <v>2716401</v>
      </c>
      <c r="D232" s="9">
        <v>2733858</v>
      </c>
      <c r="E232" s="9">
        <v>2813088</v>
      </c>
      <c r="F232" s="9">
        <v>2878359</v>
      </c>
      <c r="G232" s="9">
        <v>2947128</v>
      </c>
      <c r="H232" s="9">
        <v>3006837</v>
      </c>
      <c r="I232" s="9">
        <v>3090765</v>
      </c>
      <c r="J232" s="9">
        <v>3185153</v>
      </c>
      <c r="K232" s="9">
        <v>3276197</v>
      </c>
      <c r="L232" s="9">
        <v>3349267</v>
      </c>
      <c r="M232" s="9">
        <v>3412395</v>
      </c>
    </row>
    <row r="233" spans="1:13" x14ac:dyDescent="0.25">
      <c r="A233" s="8" t="s">
        <v>47</v>
      </c>
      <c r="B233" s="9">
        <v>2195688</v>
      </c>
      <c r="C233" s="9">
        <v>2195737</v>
      </c>
      <c r="D233" s="9">
        <v>2220644</v>
      </c>
      <c r="E233" s="9">
        <v>2314562</v>
      </c>
      <c r="F233" s="9">
        <v>2409012</v>
      </c>
      <c r="G233" s="9">
        <v>2508908</v>
      </c>
      <c r="H233" s="9">
        <v>2609994</v>
      </c>
      <c r="I233" s="9">
        <v>2694540</v>
      </c>
      <c r="J233" s="9">
        <v>2776483</v>
      </c>
      <c r="K233" s="9">
        <v>2843598</v>
      </c>
      <c r="L233" s="9">
        <v>2913064</v>
      </c>
      <c r="M233" s="9">
        <v>2969029</v>
      </c>
    </row>
    <row r="234" spans="1:13" x14ac:dyDescent="0.25">
      <c r="A234" s="8" t="s">
        <v>48</v>
      </c>
      <c r="B234" s="9">
        <v>1667296</v>
      </c>
      <c r="C234" s="9">
        <v>1667331</v>
      </c>
      <c r="D234" s="9">
        <v>1688749</v>
      </c>
      <c r="E234" s="9">
        <v>1781795</v>
      </c>
      <c r="F234" s="9">
        <v>1882753</v>
      </c>
      <c r="G234" s="9">
        <v>1973978</v>
      </c>
      <c r="H234" s="9">
        <v>2066402</v>
      </c>
      <c r="I234" s="9">
        <v>2170163</v>
      </c>
      <c r="J234" s="9">
        <v>2263065</v>
      </c>
      <c r="K234" s="9">
        <v>2357063</v>
      </c>
      <c r="L234" s="9">
        <v>2456658</v>
      </c>
      <c r="M234" s="9">
        <v>2554547</v>
      </c>
    </row>
    <row r="235" spans="1:13" x14ac:dyDescent="0.25">
      <c r="A235" s="8" t="s">
        <v>49</v>
      </c>
      <c r="B235" s="9">
        <v>1250104</v>
      </c>
      <c r="C235" s="9">
        <v>1250128</v>
      </c>
      <c r="D235" s="9">
        <v>1268694</v>
      </c>
      <c r="E235" s="9">
        <v>1346445</v>
      </c>
      <c r="F235" s="9">
        <v>1402284</v>
      </c>
      <c r="G235" s="9">
        <v>1469404</v>
      </c>
      <c r="H235" s="9">
        <v>1549328</v>
      </c>
      <c r="I235" s="9">
        <v>1638967</v>
      </c>
      <c r="J235" s="9">
        <v>1728468</v>
      </c>
      <c r="K235" s="9">
        <v>1825784</v>
      </c>
      <c r="L235" s="9">
        <v>1914024</v>
      </c>
      <c r="M235" s="9">
        <v>2001145</v>
      </c>
    </row>
    <row r="236" spans="1:13" x14ac:dyDescent="0.25">
      <c r="A236" s="8" t="s">
        <v>50</v>
      </c>
      <c r="B236" s="9">
        <v>870299</v>
      </c>
      <c r="C236" s="9">
        <v>870310</v>
      </c>
      <c r="D236" s="9">
        <v>880980</v>
      </c>
      <c r="E236" s="9">
        <v>932917</v>
      </c>
      <c r="F236" s="9">
        <v>1006266</v>
      </c>
      <c r="G236" s="9">
        <v>1074316</v>
      </c>
      <c r="H236" s="9">
        <v>1143353</v>
      </c>
      <c r="I236" s="9">
        <v>1218212</v>
      </c>
      <c r="J236" s="9">
        <v>1292329</v>
      </c>
      <c r="K236" s="9">
        <v>1345619</v>
      </c>
      <c r="L236" s="9">
        <v>1409473</v>
      </c>
      <c r="M236" s="9">
        <v>1483078</v>
      </c>
    </row>
    <row r="237" spans="1:13" x14ac:dyDescent="0.25">
      <c r="A237" s="8" t="s">
        <v>51</v>
      </c>
      <c r="B237" s="9">
        <v>645108</v>
      </c>
      <c r="C237" s="9">
        <v>645117</v>
      </c>
      <c r="D237" s="9">
        <v>651673</v>
      </c>
      <c r="E237" s="9">
        <v>677838</v>
      </c>
      <c r="F237" s="9">
        <v>707890</v>
      </c>
      <c r="G237" s="9">
        <v>745600</v>
      </c>
      <c r="H237" s="9">
        <v>784890</v>
      </c>
      <c r="I237" s="9">
        <v>829666</v>
      </c>
      <c r="J237" s="9">
        <v>879038</v>
      </c>
      <c r="K237" s="9">
        <v>948248</v>
      </c>
      <c r="L237" s="9">
        <v>1012269</v>
      </c>
      <c r="M237" s="9">
        <v>1075524</v>
      </c>
    </row>
    <row r="238" spans="1:13" x14ac:dyDescent="0.25">
      <c r="A238" s="8" t="s">
        <v>52</v>
      </c>
      <c r="B238" s="9">
        <v>473774</v>
      </c>
      <c r="C238" s="9">
        <v>473782</v>
      </c>
      <c r="D238" s="9">
        <v>477614</v>
      </c>
      <c r="E238" s="9">
        <v>496137</v>
      </c>
      <c r="F238" s="9">
        <v>516163</v>
      </c>
      <c r="G238" s="9">
        <v>540808</v>
      </c>
      <c r="H238" s="9">
        <v>566660</v>
      </c>
      <c r="I238" s="9">
        <v>590815</v>
      </c>
      <c r="J238" s="9">
        <v>616008</v>
      </c>
      <c r="K238" s="9">
        <v>644423</v>
      </c>
      <c r="L238" s="9">
        <v>679687</v>
      </c>
      <c r="M238" s="9">
        <v>714768</v>
      </c>
    </row>
    <row r="239" spans="1:13" x14ac:dyDescent="0.25">
      <c r="A239" s="8" t="s">
        <v>53</v>
      </c>
      <c r="B239" s="9">
        <v>327359</v>
      </c>
      <c r="C239" s="9">
        <v>327368</v>
      </c>
      <c r="D239" s="9">
        <v>332347</v>
      </c>
      <c r="E239" s="9">
        <v>349520</v>
      </c>
      <c r="F239" s="9">
        <v>365056</v>
      </c>
      <c r="G239" s="9">
        <v>377077</v>
      </c>
      <c r="H239" s="9">
        <v>389932</v>
      </c>
      <c r="I239" s="9">
        <v>405400</v>
      </c>
      <c r="J239" s="9">
        <v>422704</v>
      </c>
      <c r="K239" s="9">
        <v>440821</v>
      </c>
      <c r="L239" s="9">
        <v>463255</v>
      </c>
      <c r="M239" s="9">
        <v>485523</v>
      </c>
    </row>
    <row r="240" spans="1:13" x14ac:dyDescent="0.25">
      <c r="A240" s="8" t="s">
        <v>54</v>
      </c>
      <c r="B240" s="9">
        <v>251800</v>
      </c>
      <c r="C240" s="9">
        <v>251823</v>
      </c>
      <c r="D240" s="9">
        <v>257059</v>
      </c>
      <c r="E240" s="9">
        <v>278141</v>
      </c>
      <c r="F240" s="9">
        <v>299759</v>
      </c>
      <c r="G240" s="9">
        <v>322417</v>
      </c>
      <c r="H240" s="9">
        <v>347092</v>
      </c>
      <c r="I240" s="9">
        <v>375004</v>
      </c>
      <c r="J240" s="9">
        <v>401093</v>
      </c>
      <c r="K240" s="9">
        <v>425623</v>
      </c>
      <c r="L240" s="9">
        <v>449190</v>
      </c>
      <c r="M240" s="9">
        <v>472421</v>
      </c>
    </row>
    <row r="241" spans="1:13" x14ac:dyDescent="0.25">
      <c r="A241" s="8"/>
      <c r="B241" s="9"/>
      <c r="C241" s="9"/>
      <c r="D241" s="9"/>
      <c r="E241" s="9"/>
      <c r="F241" s="9"/>
      <c r="G241" s="9"/>
      <c r="H241" s="9"/>
      <c r="I241" s="9"/>
      <c r="J241" s="9"/>
      <c r="K241" s="9"/>
      <c r="L241" s="9"/>
      <c r="M241" s="9"/>
    </row>
    <row r="242" spans="1:13" x14ac:dyDescent="0.25">
      <c r="A242" s="8" t="s">
        <v>55</v>
      </c>
      <c r="B242" s="9">
        <v>14854965</v>
      </c>
      <c r="C242" s="9">
        <v>14855076</v>
      </c>
      <c r="D242" s="9">
        <v>14898982</v>
      </c>
      <c r="E242" s="9">
        <v>15070643</v>
      </c>
      <c r="F242" s="9">
        <v>15202087</v>
      </c>
      <c r="G242" s="9">
        <v>15333923</v>
      </c>
      <c r="H242" s="9">
        <v>15486359</v>
      </c>
      <c r="I242" s="9">
        <v>15657221</v>
      </c>
      <c r="J242" s="9">
        <v>15832942</v>
      </c>
      <c r="K242" s="9">
        <v>15964796</v>
      </c>
      <c r="L242" s="9">
        <v>16041036</v>
      </c>
      <c r="M242" s="9">
        <v>16075399</v>
      </c>
    </row>
    <row r="243" spans="1:13" x14ac:dyDescent="0.25">
      <c r="A243" s="10" t="s">
        <v>56</v>
      </c>
      <c r="B243" s="9">
        <v>4383489</v>
      </c>
      <c r="C243" s="9">
        <v>4383494</v>
      </c>
      <c r="D243" s="9">
        <v>4395256</v>
      </c>
      <c r="E243" s="9">
        <v>4422791</v>
      </c>
      <c r="F243" s="9">
        <v>4400598</v>
      </c>
      <c r="G243" s="9">
        <v>4374722</v>
      </c>
      <c r="H243" s="9">
        <v>4384118</v>
      </c>
      <c r="I243" s="9">
        <v>4393851</v>
      </c>
      <c r="J243" s="9">
        <v>4394086</v>
      </c>
      <c r="K243" s="9">
        <v>4397878</v>
      </c>
      <c r="L243" s="9">
        <v>4385373</v>
      </c>
      <c r="M243" s="9">
        <v>4357839</v>
      </c>
    </row>
    <row r="244" spans="1:13" x14ac:dyDescent="0.25">
      <c r="A244" s="10" t="s">
        <v>57</v>
      </c>
      <c r="B244" s="9">
        <v>7329140</v>
      </c>
      <c r="C244" s="9">
        <v>7329156</v>
      </c>
      <c r="D244" s="9">
        <v>7360569</v>
      </c>
      <c r="E244" s="9">
        <v>7492748</v>
      </c>
      <c r="F244" s="9">
        <v>7632684</v>
      </c>
      <c r="G244" s="9">
        <v>7761082</v>
      </c>
      <c r="H244" s="9">
        <v>7836326</v>
      </c>
      <c r="I244" s="9">
        <v>7928887</v>
      </c>
      <c r="J244" s="9">
        <v>8047283</v>
      </c>
      <c r="K244" s="9">
        <v>8120767</v>
      </c>
      <c r="L244" s="9">
        <v>8170769</v>
      </c>
      <c r="M244" s="9">
        <v>8186120</v>
      </c>
    </row>
    <row r="245" spans="1:13" x14ac:dyDescent="0.25">
      <c r="A245" s="10" t="s">
        <v>58</v>
      </c>
      <c r="B245" s="9">
        <v>3142336</v>
      </c>
      <c r="C245" s="9">
        <v>3142426</v>
      </c>
      <c r="D245" s="9">
        <v>3143157</v>
      </c>
      <c r="E245" s="9">
        <v>3155104</v>
      </c>
      <c r="F245" s="9">
        <v>3168805</v>
      </c>
      <c r="G245" s="9">
        <v>3198119</v>
      </c>
      <c r="H245" s="9">
        <v>3265915</v>
      </c>
      <c r="I245" s="9">
        <v>3334483</v>
      </c>
      <c r="J245" s="9">
        <v>3391573</v>
      </c>
      <c r="K245" s="9">
        <v>3446151</v>
      </c>
      <c r="L245" s="9">
        <v>3484894</v>
      </c>
      <c r="M245" s="9">
        <v>3531440</v>
      </c>
    </row>
    <row r="246" spans="1:13" x14ac:dyDescent="0.25">
      <c r="A246" s="8" t="s">
        <v>59</v>
      </c>
      <c r="B246" s="9">
        <v>27194800</v>
      </c>
      <c r="C246" s="9">
        <v>27195521</v>
      </c>
      <c r="D246" s="9">
        <v>27348081</v>
      </c>
      <c r="E246" s="9">
        <v>28000550</v>
      </c>
      <c r="F246" s="9">
        <v>28617985</v>
      </c>
      <c r="G246" s="9">
        <v>29224343</v>
      </c>
      <c r="H246" s="9">
        <v>29832763</v>
      </c>
      <c r="I246" s="9">
        <v>30469372</v>
      </c>
      <c r="J246" s="9">
        <v>31123278</v>
      </c>
      <c r="K246" s="9">
        <v>31753084</v>
      </c>
      <c r="L246" s="9">
        <v>32370913</v>
      </c>
      <c r="M246" s="9">
        <v>32905655</v>
      </c>
    </row>
    <row r="247" spans="1:13" x14ac:dyDescent="0.25">
      <c r="A247" s="10" t="s">
        <v>60</v>
      </c>
      <c r="B247" s="9">
        <v>5375326</v>
      </c>
      <c r="C247" s="9">
        <v>5375485</v>
      </c>
      <c r="D247" s="9">
        <v>5399750</v>
      </c>
      <c r="E247" s="9">
        <v>5501474</v>
      </c>
      <c r="F247" s="9">
        <v>5603903</v>
      </c>
      <c r="G247" s="9">
        <v>5690161</v>
      </c>
      <c r="H247" s="9">
        <v>5767078</v>
      </c>
      <c r="I247" s="9">
        <v>5811322</v>
      </c>
      <c r="J247" s="9">
        <v>5850116</v>
      </c>
      <c r="K247" s="9">
        <v>5878753</v>
      </c>
      <c r="L247" s="9">
        <v>5938971</v>
      </c>
      <c r="M247" s="9">
        <v>5990346</v>
      </c>
    </row>
    <row r="248" spans="1:13" x14ac:dyDescent="0.25">
      <c r="A248" s="10" t="s">
        <v>61</v>
      </c>
      <c r="B248" s="9">
        <v>13990077</v>
      </c>
      <c r="C248" s="9">
        <v>13990439</v>
      </c>
      <c r="D248" s="9">
        <v>14036386</v>
      </c>
      <c r="E248" s="9">
        <v>14243186</v>
      </c>
      <c r="F248" s="9">
        <v>14441674</v>
      </c>
      <c r="G248" s="9">
        <v>14634764</v>
      </c>
      <c r="H248" s="9">
        <v>14833124</v>
      </c>
      <c r="I248" s="9">
        <v>15063615</v>
      </c>
      <c r="J248" s="9">
        <v>15319993</v>
      </c>
      <c r="K248" s="9">
        <v>15571689</v>
      </c>
      <c r="L248" s="9">
        <v>15798929</v>
      </c>
      <c r="M248" s="9">
        <v>15978193</v>
      </c>
    </row>
    <row r="249" spans="1:13" x14ac:dyDescent="0.25">
      <c r="A249" s="10" t="s">
        <v>62</v>
      </c>
      <c r="B249" s="9">
        <v>7829397</v>
      </c>
      <c r="C249" s="9">
        <v>7829597</v>
      </c>
      <c r="D249" s="9">
        <v>7911945</v>
      </c>
      <c r="E249" s="9">
        <v>8255890</v>
      </c>
      <c r="F249" s="9">
        <v>8572408</v>
      </c>
      <c r="G249" s="9">
        <v>8899418</v>
      </c>
      <c r="H249" s="9">
        <v>9232561</v>
      </c>
      <c r="I249" s="9">
        <v>9594435</v>
      </c>
      <c r="J249" s="9">
        <v>9953169</v>
      </c>
      <c r="K249" s="9">
        <v>10302642</v>
      </c>
      <c r="L249" s="9">
        <v>10633013</v>
      </c>
      <c r="M249" s="9">
        <v>10937116</v>
      </c>
    </row>
    <row r="250" spans="1:13" x14ac:dyDescent="0.25">
      <c r="A250" s="8" t="s">
        <v>63</v>
      </c>
      <c r="B250" s="9">
        <v>2568340</v>
      </c>
      <c r="C250" s="9">
        <v>2568400</v>
      </c>
      <c r="D250" s="9">
        <v>2599673</v>
      </c>
      <c r="E250" s="9">
        <v>2734553</v>
      </c>
      <c r="F250" s="9">
        <v>2895134</v>
      </c>
      <c r="G250" s="9">
        <v>3060218</v>
      </c>
      <c r="H250" s="9">
        <v>3231927</v>
      </c>
      <c r="I250" s="9">
        <v>3419097</v>
      </c>
      <c r="J250" s="9">
        <v>3611172</v>
      </c>
      <c r="K250" s="9">
        <v>3804734</v>
      </c>
      <c r="L250" s="9">
        <v>4013874</v>
      </c>
      <c r="M250" s="9">
        <v>4231314</v>
      </c>
    </row>
    <row r="251" spans="1:13" x14ac:dyDescent="0.25">
      <c r="A251" s="8" t="s">
        <v>54</v>
      </c>
      <c r="B251" s="9">
        <v>251800</v>
      </c>
      <c r="C251" s="9">
        <v>251823</v>
      </c>
      <c r="D251" s="9">
        <v>257059</v>
      </c>
      <c r="E251" s="9">
        <v>278141</v>
      </c>
      <c r="F251" s="9">
        <v>299759</v>
      </c>
      <c r="G251" s="9">
        <v>322417</v>
      </c>
      <c r="H251" s="9">
        <v>347092</v>
      </c>
      <c r="I251" s="9">
        <v>375004</v>
      </c>
      <c r="J251" s="9">
        <v>401093</v>
      </c>
      <c r="K251" s="9">
        <v>425623</v>
      </c>
      <c r="L251" s="9">
        <v>449190</v>
      </c>
      <c r="M251" s="9">
        <v>472421</v>
      </c>
    </row>
    <row r="252" spans="1:13" x14ac:dyDescent="0.25">
      <c r="A252" s="8"/>
      <c r="B252" s="9"/>
      <c r="C252" s="9"/>
      <c r="D252" s="9"/>
      <c r="E252" s="9"/>
      <c r="F252" s="9"/>
      <c r="G252" s="9"/>
      <c r="H252" s="9"/>
      <c r="I252" s="9"/>
      <c r="J252" s="9"/>
      <c r="K252" s="9"/>
      <c r="L252" s="9"/>
      <c r="M252" s="9"/>
    </row>
    <row r="253" spans="1:13" x14ac:dyDescent="0.25">
      <c r="A253" s="8" t="s">
        <v>64</v>
      </c>
      <c r="B253" s="9">
        <v>31344803</v>
      </c>
      <c r="C253" s="9">
        <v>31345644</v>
      </c>
      <c r="D253" s="9">
        <v>31530278</v>
      </c>
      <c r="E253" s="9">
        <v>32324212</v>
      </c>
      <c r="F253" s="9">
        <v>33098728</v>
      </c>
      <c r="G253" s="9">
        <v>33874117</v>
      </c>
      <c r="H253" s="9">
        <v>34673803</v>
      </c>
      <c r="I253" s="9">
        <v>35526790</v>
      </c>
      <c r="J253" s="9">
        <v>36423729</v>
      </c>
      <c r="K253" s="9">
        <v>37286253</v>
      </c>
      <c r="L253" s="9">
        <v>38116973</v>
      </c>
      <c r="M253" s="9">
        <v>38879395</v>
      </c>
    </row>
    <row r="254" spans="1:13" x14ac:dyDescent="0.25">
      <c r="A254" s="8" t="s">
        <v>65</v>
      </c>
      <c r="B254" s="9">
        <v>29763140</v>
      </c>
      <c r="C254" s="9">
        <v>29763921</v>
      </c>
      <c r="D254" s="9">
        <v>29947754</v>
      </c>
      <c r="E254" s="9">
        <v>30735103</v>
      </c>
      <c r="F254" s="9">
        <v>31513119</v>
      </c>
      <c r="G254" s="9">
        <v>32284561</v>
      </c>
      <c r="H254" s="9">
        <v>33064690</v>
      </c>
      <c r="I254" s="9">
        <v>33888469</v>
      </c>
      <c r="J254" s="9">
        <v>34734450</v>
      </c>
      <c r="K254" s="9">
        <v>35557818</v>
      </c>
      <c r="L254" s="9">
        <v>36384787</v>
      </c>
      <c r="M254" s="9">
        <v>37136969</v>
      </c>
    </row>
    <row r="255" spans="1:13" x14ac:dyDescent="0.25">
      <c r="A255" s="8" t="s">
        <v>66</v>
      </c>
      <c r="B255" s="9">
        <v>21728780</v>
      </c>
      <c r="C255" s="9">
        <v>21729383</v>
      </c>
      <c r="D255" s="9">
        <v>21802608</v>
      </c>
      <c r="E255" s="9">
        <v>22115786</v>
      </c>
      <c r="F255" s="9">
        <v>22419869</v>
      </c>
      <c r="G255" s="9">
        <v>22714067</v>
      </c>
      <c r="H255" s="9">
        <v>23024513</v>
      </c>
      <c r="I255" s="9">
        <v>23361856</v>
      </c>
      <c r="J255" s="9">
        <v>23714451</v>
      </c>
      <c r="K255" s="9">
        <v>24033116</v>
      </c>
      <c r="L255" s="9">
        <v>24340157</v>
      </c>
      <c r="M255" s="9">
        <v>24597983</v>
      </c>
    </row>
    <row r="256" spans="1:13" x14ac:dyDescent="0.25">
      <c r="A256" s="8"/>
      <c r="B256" s="9"/>
      <c r="C256" s="9"/>
      <c r="D256" s="9"/>
      <c r="E256" s="9"/>
      <c r="F256" s="9"/>
      <c r="G256" s="9"/>
      <c r="H256" s="9"/>
      <c r="I256" s="9"/>
      <c r="J256" s="9"/>
      <c r="K256" s="9"/>
      <c r="L256" s="9"/>
      <c r="M256" s="9"/>
    </row>
    <row r="257" spans="1:13" x14ac:dyDescent="0.25">
      <c r="A257" s="11" t="s">
        <v>67</v>
      </c>
      <c r="B257" s="12">
        <v>27.8</v>
      </c>
      <c r="C257" s="12">
        <v>27.8</v>
      </c>
      <c r="D257" s="12">
        <v>27.8</v>
      </c>
      <c r="E257" s="12">
        <v>28.1</v>
      </c>
      <c r="F257" s="12">
        <v>28.3</v>
      </c>
      <c r="G257" s="12">
        <v>28.6</v>
      </c>
      <c r="H257" s="12">
        <v>28.9</v>
      </c>
      <c r="I257" s="12">
        <v>29.2</v>
      </c>
      <c r="J257" s="12">
        <v>29.4</v>
      </c>
      <c r="K257" s="12">
        <v>29.7</v>
      </c>
      <c r="L257" s="12">
        <v>30</v>
      </c>
      <c r="M257" s="12">
        <v>30.3</v>
      </c>
    </row>
    <row r="258" spans="1:13" s="15" customFormat="1" x14ac:dyDescent="0.25">
      <c r="A258" s="13" t="s">
        <v>70</v>
      </c>
      <c r="B258" s="14">
        <v>22681299</v>
      </c>
      <c r="C258" s="14">
        <v>22682009</v>
      </c>
      <c r="D258" s="14">
        <v>22788596</v>
      </c>
      <c r="E258" s="14">
        <v>23240597</v>
      </c>
      <c r="F258" s="14">
        <v>23676124</v>
      </c>
      <c r="G258" s="14">
        <v>24111025</v>
      </c>
      <c r="H258" s="14">
        <v>24568631</v>
      </c>
      <c r="I258" s="14">
        <v>25064752</v>
      </c>
      <c r="J258" s="14">
        <v>25573012</v>
      </c>
      <c r="K258" s="14">
        <v>26046717</v>
      </c>
      <c r="L258" s="14">
        <v>26490731</v>
      </c>
      <c r="M258" s="14">
        <v>26879242</v>
      </c>
    </row>
    <row r="259" spans="1:13" x14ac:dyDescent="0.25">
      <c r="A259" s="8" t="s">
        <v>56</v>
      </c>
      <c r="B259" s="9">
        <v>2236860</v>
      </c>
      <c r="C259" s="9">
        <v>2236861</v>
      </c>
      <c r="D259" s="9">
        <v>2242649</v>
      </c>
      <c r="E259" s="9">
        <v>2255786</v>
      </c>
      <c r="F259" s="9">
        <v>2243656</v>
      </c>
      <c r="G259" s="9">
        <v>2228632</v>
      </c>
      <c r="H259" s="9">
        <v>2234422</v>
      </c>
      <c r="I259" s="9">
        <v>2239962</v>
      </c>
      <c r="J259" s="9">
        <v>2240268</v>
      </c>
      <c r="K259" s="9">
        <v>2243094</v>
      </c>
      <c r="L259" s="9">
        <v>2237470</v>
      </c>
      <c r="M259" s="9">
        <v>2223407</v>
      </c>
    </row>
    <row r="260" spans="1:13" x14ac:dyDescent="0.25">
      <c r="A260" s="8" t="s">
        <v>71</v>
      </c>
      <c r="B260" s="9">
        <v>2121642</v>
      </c>
      <c r="C260" s="9">
        <v>2121646</v>
      </c>
      <c r="D260" s="9">
        <v>2128817</v>
      </c>
      <c r="E260" s="9">
        <v>2164582</v>
      </c>
      <c r="F260" s="9">
        <v>2211528</v>
      </c>
      <c r="G260" s="9">
        <v>2253936</v>
      </c>
      <c r="H260" s="9">
        <v>2273282</v>
      </c>
      <c r="I260" s="9">
        <v>2290445</v>
      </c>
      <c r="J260" s="9">
        <v>2308874</v>
      </c>
      <c r="K260" s="9">
        <v>2302883</v>
      </c>
      <c r="L260" s="9">
        <v>2292595</v>
      </c>
      <c r="M260" s="9">
        <v>2296153</v>
      </c>
    </row>
    <row r="261" spans="1:13" x14ac:dyDescent="0.25">
      <c r="A261" s="8" t="s">
        <v>72</v>
      </c>
      <c r="B261" s="9">
        <v>2019768</v>
      </c>
      <c r="C261" s="9">
        <v>2019780</v>
      </c>
      <c r="D261" s="9">
        <v>2025649</v>
      </c>
      <c r="E261" s="9">
        <v>2056773</v>
      </c>
      <c r="F261" s="9">
        <v>2083244</v>
      </c>
      <c r="G261" s="9">
        <v>2112089</v>
      </c>
      <c r="H261" s="9">
        <v>2147378</v>
      </c>
      <c r="I261" s="9">
        <v>2179375</v>
      </c>
      <c r="J261" s="9">
        <v>2222305</v>
      </c>
      <c r="K261" s="9">
        <v>2275147</v>
      </c>
      <c r="L261" s="9">
        <v>2321984</v>
      </c>
      <c r="M261" s="9">
        <v>2337814</v>
      </c>
    </row>
    <row r="262" spans="1:13" x14ac:dyDescent="0.25">
      <c r="A262" s="8" t="s">
        <v>73</v>
      </c>
      <c r="B262" s="9">
        <v>2053672</v>
      </c>
      <c r="C262" s="9">
        <v>2053787</v>
      </c>
      <c r="D262" s="9">
        <v>2056861</v>
      </c>
      <c r="E262" s="9">
        <v>2060721</v>
      </c>
      <c r="F262" s="9">
        <v>2055002</v>
      </c>
      <c r="G262" s="9">
        <v>2057569</v>
      </c>
      <c r="H262" s="9">
        <v>2069163</v>
      </c>
      <c r="I262" s="9">
        <v>2102701</v>
      </c>
      <c r="J262" s="9">
        <v>2140653</v>
      </c>
      <c r="K262" s="9">
        <v>2172778</v>
      </c>
      <c r="L262" s="9">
        <v>2204563</v>
      </c>
      <c r="M262" s="9">
        <v>2234729</v>
      </c>
    </row>
    <row r="263" spans="1:13" x14ac:dyDescent="0.25">
      <c r="A263" s="8" t="s">
        <v>74</v>
      </c>
      <c r="B263" s="9">
        <v>2021489</v>
      </c>
      <c r="C263" s="9">
        <v>2021570</v>
      </c>
      <c r="D263" s="9">
        <v>2027280</v>
      </c>
      <c r="E263" s="9">
        <v>2057046</v>
      </c>
      <c r="F263" s="9">
        <v>2100045</v>
      </c>
      <c r="G263" s="9">
        <v>2132558</v>
      </c>
      <c r="H263" s="9">
        <v>2164646</v>
      </c>
      <c r="I263" s="9">
        <v>2175667</v>
      </c>
      <c r="J263" s="9">
        <v>2176643</v>
      </c>
      <c r="K263" s="9">
        <v>2169213</v>
      </c>
      <c r="L263" s="9">
        <v>2168747</v>
      </c>
      <c r="M263" s="9">
        <v>2172553</v>
      </c>
    </row>
    <row r="264" spans="1:13" x14ac:dyDescent="0.25">
      <c r="A264" s="8" t="s">
        <v>75</v>
      </c>
      <c r="B264" s="9">
        <v>2011105</v>
      </c>
      <c r="C264" s="9">
        <v>2011186</v>
      </c>
      <c r="D264" s="9">
        <v>2011565</v>
      </c>
      <c r="E264" s="9">
        <v>2022655</v>
      </c>
      <c r="F264" s="9">
        <v>2026329</v>
      </c>
      <c r="G264" s="9">
        <v>2036901</v>
      </c>
      <c r="H264" s="9">
        <v>2059080</v>
      </c>
      <c r="I264" s="9">
        <v>2094157</v>
      </c>
      <c r="J264" s="9">
        <v>2137572</v>
      </c>
      <c r="K264" s="9">
        <v>2186748</v>
      </c>
      <c r="L264" s="9">
        <v>2220549</v>
      </c>
      <c r="M264" s="9">
        <v>2245977</v>
      </c>
    </row>
    <row r="265" spans="1:13" x14ac:dyDescent="0.25">
      <c r="A265" s="8" t="s">
        <v>76</v>
      </c>
      <c r="B265" s="9">
        <v>1904029</v>
      </c>
      <c r="C265" s="9">
        <v>1904094</v>
      </c>
      <c r="D265" s="9">
        <v>1912922</v>
      </c>
      <c r="E265" s="9">
        <v>1945613</v>
      </c>
      <c r="F265" s="9">
        <v>1980176</v>
      </c>
      <c r="G265" s="9">
        <v>2010459</v>
      </c>
      <c r="H265" s="9">
        <v>2035485</v>
      </c>
      <c r="I265" s="9">
        <v>2047018</v>
      </c>
      <c r="J265" s="9">
        <v>2072988</v>
      </c>
      <c r="K265" s="9">
        <v>2086246</v>
      </c>
      <c r="L265" s="9">
        <v>2102424</v>
      </c>
      <c r="M265" s="9">
        <v>2120367</v>
      </c>
    </row>
    <row r="266" spans="1:13" x14ac:dyDescent="0.25">
      <c r="A266" s="8" t="s">
        <v>77</v>
      </c>
      <c r="B266" s="9">
        <v>1771857</v>
      </c>
      <c r="C266" s="9">
        <v>1771934</v>
      </c>
      <c r="D266" s="9">
        <v>1776688</v>
      </c>
      <c r="E266" s="9">
        <v>1794889</v>
      </c>
      <c r="F266" s="9">
        <v>1818745</v>
      </c>
      <c r="G266" s="9">
        <v>1847828</v>
      </c>
      <c r="H266" s="9">
        <v>1874578</v>
      </c>
      <c r="I266" s="9">
        <v>1924620</v>
      </c>
      <c r="J266" s="9">
        <v>1967276</v>
      </c>
      <c r="K266" s="9">
        <v>2008646</v>
      </c>
      <c r="L266" s="9">
        <v>2044411</v>
      </c>
      <c r="M266" s="9">
        <v>2068338</v>
      </c>
    </row>
    <row r="267" spans="1:13" x14ac:dyDescent="0.25">
      <c r="A267" s="8" t="s">
        <v>78</v>
      </c>
      <c r="B267" s="9">
        <v>1588568</v>
      </c>
      <c r="C267" s="9">
        <v>1588644</v>
      </c>
      <c r="D267" s="9">
        <v>1597273</v>
      </c>
      <c r="E267" s="9">
        <v>1637501</v>
      </c>
      <c r="F267" s="9">
        <v>1677603</v>
      </c>
      <c r="G267" s="9">
        <v>1708440</v>
      </c>
      <c r="H267" s="9">
        <v>1739216</v>
      </c>
      <c r="I267" s="9">
        <v>1767438</v>
      </c>
      <c r="J267" s="9">
        <v>1794099</v>
      </c>
      <c r="K267" s="9">
        <v>1824527</v>
      </c>
      <c r="L267" s="9">
        <v>1857807</v>
      </c>
      <c r="M267" s="9">
        <v>1882946</v>
      </c>
    </row>
    <row r="268" spans="1:13" x14ac:dyDescent="0.25">
      <c r="A268" s="8" t="s">
        <v>79</v>
      </c>
      <c r="B268" s="9">
        <v>1374665</v>
      </c>
      <c r="C268" s="9">
        <v>1374743</v>
      </c>
      <c r="D268" s="9">
        <v>1384579</v>
      </c>
      <c r="E268" s="9">
        <v>1428069</v>
      </c>
      <c r="F268" s="9">
        <v>1462397</v>
      </c>
      <c r="G268" s="9">
        <v>1499404</v>
      </c>
      <c r="H268" s="9">
        <v>1531461</v>
      </c>
      <c r="I268" s="9">
        <v>1574057</v>
      </c>
      <c r="J268" s="9">
        <v>1618141</v>
      </c>
      <c r="K268" s="9">
        <v>1661379</v>
      </c>
      <c r="L268" s="9">
        <v>1694160</v>
      </c>
      <c r="M268" s="9">
        <v>1723450</v>
      </c>
    </row>
    <row r="269" spans="1:13" x14ac:dyDescent="0.25">
      <c r="A269" s="8" t="s">
        <v>80</v>
      </c>
      <c r="B269" s="9">
        <v>1091236</v>
      </c>
      <c r="C269" s="9">
        <v>1091278</v>
      </c>
      <c r="D269" s="9">
        <v>1103914</v>
      </c>
      <c r="E269" s="9">
        <v>1152390</v>
      </c>
      <c r="F269" s="9">
        <v>1202242</v>
      </c>
      <c r="G269" s="9">
        <v>1254373</v>
      </c>
      <c r="H269" s="9">
        <v>1306485</v>
      </c>
      <c r="I269" s="9">
        <v>1351465</v>
      </c>
      <c r="J269" s="9">
        <v>1396561</v>
      </c>
      <c r="K269" s="9">
        <v>1432166</v>
      </c>
      <c r="L269" s="9">
        <v>1469952</v>
      </c>
      <c r="M269" s="9">
        <v>1500654</v>
      </c>
    </row>
    <row r="270" spans="1:13" x14ac:dyDescent="0.25">
      <c r="A270" s="8" t="s">
        <v>81</v>
      </c>
      <c r="B270" s="9">
        <v>805655</v>
      </c>
      <c r="C270" s="9">
        <v>805687</v>
      </c>
      <c r="D270" s="9">
        <v>816856</v>
      </c>
      <c r="E270" s="9">
        <v>862815</v>
      </c>
      <c r="F270" s="9">
        <v>913391</v>
      </c>
      <c r="G270" s="9">
        <v>960295</v>
      </c>
      <c r="H270" s="9">
        <v>1009159</v>
      </c>
      <c r="I270" s="9">
        <v>1064698</v>
      </c>
      <c r="J270" s="9">
        <v>1113138</v>
      </c>
      <c r="K270" s="9">
        <v>1162997</v>
      </c>
      <c r="L270" s="9">
        <v>1214699</v>
      </c>
      <c r="M270" s="9">
        <v>1265154</v>
      </c>
    </row>
    <row r="271" spans="1:13" x14ac:dyDescent="0.25">
      <c r="A271" s="8" t="s">
        <v>82</v>
      </c>
      <c r="B271" s="9">
        <v>588235</v>
      </c>
      <c r="C271" s="9">
        <v>588253</v>
      </c>
      <c r="D271" s="9">
        <v>596993</v>
      </c>
      <c r="E271" s="9">
        <v>635652</v>
      </c>
      <c r="F271" s="9">
        <v>663123</v>
      </c>
      <c r="G271" s="9">
        <v>695033</v>
      </c>
      <c r="H271" s="9">
        <v>733385</v>
      </c>
      <c r="I271" s="9">
        <v>778108</v>
      </c>
      <c r="J271" s="9">
        <v>821873</v>
      </c>
      <c r="K271" s="9">
        <v>870356</v>
      </c>
      <c r="L271" s="9">
        <v>915688</v>
      </c>
      <c r="M271" s="9">
        <v>962245</v>
      </c>
    </row>
    <row r="272" spans="1:13" x14ac:dyDescent="0.25">
      <c r="A272" s="8" t="s">
        <v>83</v>
      </c>
      <c r="B272" s="9">
        <v>393689</v>
      </c>
      <c r="C272" s="9">
        <v>393698</v>
      </c>
      <c r="D272" s="9">
        <v>398950</v>
      </c>
      <c r="E272" s="9">
        <v>423771</v>
      </c>
      <c r="F272" s="9">
        <v>459107</v>
      </c>
      <c r="G272" s="9">
        <v>492805</v>
      </c>
      <c r="H272" s="9">
        <v>526320</v>
      </c>
      <c r="I272" s="9">
        <v>561384</v>
      </c>
      <c r="J272" s="9">
        <v>597580</v>
      </c>
      <c r="K272" s="9">
        <v>623223</v>
      </c>
      <c r="L272" s="9">
        <v>653206</v>
      </c>
      <c r="M272" s="9">
        <v>688244</v>
      </c>
    </row>
    <row r="273" spans="1:13" x14ac:dyDescent="0.25">
      <c r="A273" s="8" t="s">
        <v>84</v>
      </c>
      <c r="B273" s="9">
        <v>281998</v>
      </c>
      <c r="C273" s="9">
        <v>282003</v>
      </c>
      <c r="D273" s="9">
        <v>285073</v>
      </c>
      <c r="E273" s="9">
        <v>296621</v>
      </c>
      <c r="F273" s="9">
        <v>310291</v>
      </c>
      <c r="G273" s="9">
        <v>326839</v>
      </c>
      <c r="H273" s="9">
        <v>344334</v>
      </c>
      <c r="I273" s="9">
        <v>365412</v>
      </c>
      <c r="J273" s="9">
        <v>388448</v>
      </c>
      <c r="K273" s="9">
        <v>421249</v>
      </c>
      <c r="L273" s="9">
        <v>452768</v>
      </c>
      <c r="M273" s="9">
        <v>483526</v>
      </c>
    </row>
    <row r="274" spans="1:13" x14ac:dyDescent="0.25">
      <c r="A274" s="8" t="s">
        <v>85</v>
      </c>
      <c r="B274" s="9">
        <v>198473</v>
      </c>
      <c r="C274" s="9">
        <v>198477</v>
      </c>
      <c r="D274" s="9">
        <v>200157</v>
      </c>
      <c r="E274" s="9">
        <v>208190</v>
      </c>
      <c r="F274" s="9">
        <v>216963</v>
      </c>
      <c r="G274" s="9">
        <v>228104</v>
      </c>
      <c r="H274" s="9">
        <v>239387</v>
      </c>
      <c r="I274" s="9">
        <v>250065</v>
      </c>
      <c r="J274" s="9">
        <v>260778</v>
      </c>
      <c r="K274" s="9">
        <v>273120</v>
      </c>
      <c r="L274" s="9">
        <v>288193</v>
      </c>
      <c r="M274" s="9">
        <v>303585</v>
      </c>
    </row>
    <row r="275" spans="1:13" x14ac:dyDescent="0.25">
      <c r="A275" s="8" t="s">
        <v>86</v>
      </c>
      <c r="B275" s="9">
        <v>129962</v>
      </c>
      <c r="C275" s="9">
        <v>129966</v>
      </c>
      <c r="D275" s="9">
        <v>132105</v>
      </c>
      <c r="E275" s="9">
        <v>139491</v>
      </c>
      <c r="F275" s="9">
        <v>146022</v>
      </c>
      <c r="G275" s="9">
        <v>150766</v>
      </c>
      <c r="H275" s="9">
        <v>156302</v>
      </c>
      <c r="I275" s="9">
        <v>162884</v>
      </c>
      <c r="J275" s="9">
        <v>170382</v>
      </c>
      <c r="K275" s="9">
        <v>178189</v>
      </c>
      <c r="L275" s="9">
        <v>188109</v>
      </c>
      <c r="M275" s="9">
        <v>197619</v>
      </c>
    </row>
    <row r="276" spans="1:13" x14ac:dyDescent="0.25">
      <c r="A276" s="8" t="s">
        <v>87</v>
      </c>
      <c r="B276" s="9">
        <v>88396</v>
      </c>
      <c r="C276" s="9">
        <v>88402</v>
      </c>
      <c r="D276" s="9">
        <v>90265</v>
      </c>
      <c r="E276" s="9">
        <v>98032</v>
      </c>
      <c r="F276" s="9">
        <v>106260</v>
      </c>
      <c r="G276" s="9">
        <v>114994</v>
      </c>
      <c r="H276" s="9">
        <v>124548</v>
      </c>
      <c r="I276" s="9">
        <v>135296</v>
      </c>
      <c r="J276" s="9">
        <v>145433</v>
      </c>
      <c r="K276" s="9">
        <v>154756</v>
      </c>
      <c r="L276" s="9">
        <v>163406</v>
      </c>
      <c r="M276" s="9">
        <v>172481</v>
      </c>
    </row>
    <row r="277" spans="1:13" x14ac:dyDescent="0.25">
      <c r="A277" s="8"/>
      <c r="B277" s="9"/>
      <c r="C277" s="9"/>
      <c r="D277" s="9"/>
      <c r="E277" s="9"/>
      <c r="F277" s="9"/>
      <c r="G277" s="9"/>
      <c r="H277" s="9"/>
      <c r="I277" s="9"/>
      <c r="J277" s="9"/>
      <c r="K277" s="9"/>
      <c r="L277" s="9"/>
      <c r="M277" s="9"/>
    </row>
    <row r="278" spans="1:13" x14ac:dyDescent="0.25">
      <c r="A278" s="8" t="s">
        <v>88</v>
      </c>
      <c r="B278" s="9">
        <v>7597279</v>
      </c>
      <c r="C278" s="9">
        <v>7597367</v>
      </c>
      <c r="D278" s="9">
        <v>7617202</v>
      </c>
      <c r="E278" s="9">
        <v>7694779</v>
      </c>
      <c r="F278" s="9">
        <v>7754579</v>
      </c>
      <c r="G278" s="9">
        <v>7816153</v>
      </c>
      <c r="H278" s="9">
        <v>7892783</v>
      </c>
      <c r="I278" s="9">
        <v>7979164</v>
      </c>
      <c r="J278" s="9">
        <v>8068713</v>
      </c>
      <c r="K278" s="9">
        <v>8137096</v>
      </c>
      <c r="L278" s="9">
        <v>8175503</v>
      </c>
      <c r="M278" s="9">
        <v>8194872</v>
      </c>
    </row>
    <row r="279" spans="1:13" x14ac:dyDescent="0.25">
      <c r="A279" s="10" t="s">
        <v>89</v>
      </c>
      <c r="B279" s="9">
        <v>2236860</v>
      </c>
      <c r="C279" s="9">
        <v>2236861</v>
      </c>
      <c r="D279" s="9">
        <v>2242649</v>
      </c>
      <c r="E279" s="9">
        <v>2255786</v>
      </c>
      <c r="F279" s="9">
        <v>2243656</v>
      </c>
      <c r="G279" s="9">
        <v>2228632</v>
      </c>
      <c r="H279" s="9">
        <v>2234422</v>
      </c>
      <c r="I279" s="9">
        <v>2239962</v>
      </c>
      <c r="J279" s="9">
        <v>2240268</v>
      </c>
      <c r="K279" s="9">
        <v>2243094</v>
      </c>
      <c r="L279" s="9">
        <v>2237470</v>
      </c>
      <c r="M279" s="9">
        <v>2223407</v>
      </c>
    </row>
    <row r="280" spans="1:13" x14ac:dyDescent="0.25">
      <c r="A280" s="10" t="s">
        <v>90</v>
      </c>
      <c r="B280" s="9">
        <v>3742135</v>
      </c>
      <c r="C280" s="9">
        <v>3742144</v>
      </c>
      <c r="D280" s="9">
        <v>3757070</v>
      </c>
      <c r="E280" s="9">
        <v>3820854</v>
      </c>
      <c r="F280" s="9">
        <v>3889413</v>
      </c>
      <c r="G280" s="9">
        <v>3954333</v>
      </c>
      <c r="H280" s="9">
        <v>3991422</v>
      </c>
      <c r="I280" s="9">
        <v>4038894</v>
      </c>
      <c r="J280" s="9">
        <v>4100653</v>
      </c>
      <c r="K280" s="9">
        <v>4139711</v>
      </c>
      <c r="L280" s="9">
        <v>4165570</v>
      </c>
      <c r="M280" s="9">
        <v>4173418</v>
      </c>
    </row>
    <row r="281" spans="1:13" x14ac:dyDescent="0.25">
      <c r="A281" s="10" t="s">
        <v>91</v>
      </c>
      <c r="B281" s="9">
        <v>1618284</v>
      </c>
      <c r="C281" s="9">
        <v>1618362</v>
      </c>
      <c r="D281" s="9">
        <v>1617483</v>
      </c>
      <c r="E281" s="9">
        <v>1618139</v>
      </c>
      <c r="F281" s="9">
        <v>1621510</v>
      </c>
      <c r="G281" s="9">
        <v>1633188</v>
      </c>
      <c r="H281" s="9">
        <v>1666939</v>
      </c>
      <c r="I281" s="9">
        <v>1700308</v>
      </c>
      <c r="J281" s="9">
        <v>1727792</v>
      </c>
      <c r="K281" s="9">
        <v>1754291</v>
      </c>
      <c r="L281" s="9">
        <v>1772463</v>
      </c>
      <c r="M281" s="9">
        <v>1798047</v>
      </c>
    </row>
    <row r="282" spans="1:13" x14ac:dyDescent="0.25">
      <c r="A282" s="8" t="s">
        <v>92</v>
      </c>
      <c r="B282" s="9">
        <v>13991502</v>
      </c>
      <c r="C282" s="9">
        <v>13992096</v>
      </c>
      <c r="D282" s="9">
        <v>14064844</v>
      </c>
      <c r="E282" s="9">
        <v>14379713</v>
      </c>
      <c r="F282" s="9">
        <v>14682902</v>
      </c>
      <c r="G282" s="9">
        <v>14981364</v>
      </c>
      <c r="H282" s="9">
        <v>15284957</v>
      </c>
      <c r="I282" s="9">
        <v>15610547</v>
      </c>
      <c r="J282" s="9">
        <v>15941678</v>
      </c>
      <c r="K282" s="9">
        <v>16259084</v>
      </c>
      <c r="L282" s="9">
        <v>16569546</v>
      </c>
      <c r="M282" s="9">
        <v>16838915</v>
      </c>
    </row>
    <row r="283" spans="1:13" x14ac:dyDescent="0.25">
      <c r="A283" s="10" t="s">
        <v>93</v>
      </c>
      <c r="B283" s="9">
        <v>2856152</v>
      </c>
      <c r="C283" s="9">
        <v>2856277</v>
      </c>
      <c r="D283" s="9">
        <v>2864054</v>
      </c>
      <c r="E283" s="9">
        <v>2900129</v>
      </c>
      <c r="F283" s="9">
        <v>2938896</v>
      </c>
      <c r="G283" s="9">
        <v>2968631</v>
      </c>
      <c r="H283" s="9">
        <v>2996108</v>
      </c>
      <c r="I283" s="9">
        <v>3008986</v>
      </c>
      <c r="J283" s="9">
        <v>3020030</v>
      </c>
      <c r="K283" s="9">
        <v>3026019</v>
      </c>
      <c r="L283" s="9">
        <v>3049856</v>
      </c>
      <c r="M283" s="9">
        <v>3069784</v>
      </c>
    </row>
    <row r="284" spans="1:13" x14ac:dyDescent="0.25">
      <c r="A284" s="10" t="s">
        <v>94</v>
      </c>
      <c r="B284" s="9">
        <v>7275559</v>
      </c>
      <c r="C284" s="9">
        <v>7275858</v>
      </c>
      <c r="D284" s="9">
        <v>7298448</v>
      </c>
      <c r="E284" s="9">
        <v>7400658</v>
      </c>
      <c r="F284" s="9">
        <v>7502853</v>
      </c>
      <c r="G284" s="9">
        <v>7603628</v>
      </c>
      <c r="H284" s="9">
        <v>7708359</v>
      </c>
      <c r="I284" s="9">
        <v>7833233</v>
      </c>
      <c r="J284" s="9">
        <v>7971935</v>
      </c>
      <c r="K284" s="9">
        <v>8106167</v>
      </c>
      <c r="L284" s="9">
        <v>8225191</v>
      </c>
      <c r="M284" s="9">
        <v>8317628</v>
      </c>
    </row>
    <row r="285" spans="1:13" x14ac:dyDescent="0.25">
      <c r="A285" s="10" t="s">
        <v>95</v>
      </c>
      <c r="B285" s="9">
        <v>3859791</v>
      </c>
      <c r="C285" s="9">
        <v>3859961</v>
      </c>
      <c r="D285" s="9">
        <v>3902342</v>
      </c>
      <c r="E285" s="9">
        <v>4078926</v>
      </c>
      <c r="F285" s="9">
        <v>4241153</v>
      </c>
      <c r="G285" s="9">
        <v>4409105</v>
      </c>
      <c r="H285" s="9">
        <v>4580490</v>
      </c>
      <c r="I285" s="9">
        <v>4768328</v>
      </c>
      <c r="J285" s="9">
        <v>4949713</v>
      </c>
      <c r="K285" s="9">
        <v>5126898</v>
      </c>
      <c r="L285" s="9">
        <v>5294499</v>
      </c>
      <c r="M285" s="9">
        <v>5451503</v>
      </c>
    </row>
    <row r="286" spans="1:13" x14ac:dyDescent="0.25">
      <c r="A286" s="8" t="s">
        <v>96</v>
      </c>
      <c r="B286" s="9">
        <v>1092518</v>
      </c>
      <c r="C286" s="9">
        <v>1092546</v>
      </c>
      <c r="D286" s="9">
        <v>1106550</v>
      </c>
      <c r="E286" s="9">
        <v>1166105</v>
      </c>
      <c r="F286" s="9">
        <v>1238643</v>
      </c>
      <c r="G286" s="9">
        <v>1313508</v>
      </c>
      <c r="H286" s="9">
        <v>1390891</v>
      </c>
      <c r="I286" s="9">
        <v>1475041</v>
      </c>
      <c r="J286" s="9">
        <v>1562621</v>
      </c>
      <c r="K286" s="9">
        <v>1650537</v>
      </c>
      <c r="L286" s="9">
        <v>1745682</v>
      </c>
      <c r="M286" s="9">
        <v>1845455</v>
      </c>
    </row>
    <row r="287" spans="1:13" x14ac:dyDescent="0.25">
      <c r="A287" s="8" t="s">
        <v>87</v>
      </c>
      <c r="B287" s="9">
        <v>88396</v>
      </c>
      <c r="C287" s="9">
        <v>88402</v>
      </c>
      <c r="D287" s="9">
        <v>90265</v>
      </c>
      <c r="E287" s="9">
        <v>98032</v>
      </c>
      <c r="F287" s="9">
        <v>106260</v>
      </c>
      <c r="G287" s="9">
        <v>114994</v>
      </c>
      <c r="H287" s="9">
        <v>124548</v>
      </c>
      <c r="I287" s="9">
        <v>135296</v>
      </c>
      <c r="J287" s="9">
        <v>145433</v>
      </c>
      <c r="K287" s="9">
        <v>154756</v>
      </c>
      <c r="L287" s="9">
        <v>163406</v>
      </c>
      <c r="M287" s="9">
        <v>172481</v>
      </c>
    </row>
    <row r="288" spans="1:13" x14ac:dyDescent="0.25">
      <c r="A288" s="8"/>
      <c r="B288" s="9"/>
      <c r="C288" s="9"/>
      <c r="D288" s="9"/>
      <c r="E288" s="9"/>
      <c r="F288" s="9"/>
      <c r="G288" s="9"/>
      <c r="H288" s="9"/>
      <c r="I288" s="9"/>
      <c r="J288" s="9"/>
      <c r="K288" s="9"/>
      <c r="L288" s="9"/>
      <c r="M288" s="9"/>
    </row>
    <row r="289" spans="1:13" x14ac:dyDescent="0.25">
      <c r="A289" s="8" t="s">
        <v>97</v>
      </c>
      <c r="B289" s="9">
        <v>15901859</v>
      </c>
      <c r="C289" s="9">
        <v>15902533</v>
      </c>
      <c r="D289" s="9">
        <v>15989309</v>
      </c>
      <c r="E289" s="9">
        <v>16363474</v>
      </c>
      <c r="F289" s="9">
        <v>16734828</v>
      </c>
      <c r="G289" s="9">
        <v>17108365</v>
      </c>
      <c r="H289" s="9">
        <v>17498435</v>
      </c>
      <c r="I289" s="9">
        <v>17921890</v>
      </c>
      <c r="J289" s="9">
        <v>18366726</v>
      </c>
      <c r="K289" s="9">
        <v>18791371</v>
      </c>
      <c r="L289" s="9">
        <v>19196930</v>
      </c>
      <c r="M289" s="9">
        <v>19570539</v>
      </c>
    </row>
    <row r="290" spans="1:13" x14ac:dyDescent="0.25">
      <c r="A290" s="8" t="s">
        <v>98</v>
      </c>
      <c r="B290" s="9">
        <v>15084020</v>
      </c>
      <c r="C290" s="9">
        <v>15084642</v>
      </c>
      <c r="D290" s="9">
        <v>15171394</v>
      </c>
      <c r="E290" s="9">
        <v>15545818</v>
      </c>
      <c r="F290" s="9">
        <v>15921545</v>
      </c>
      <c r="G290" s="9">
        <v>16294872</v>
      </c>
      <c r="H290" s="9">
        <v>16675848</v>
      </c>
      <c r="I290" s="9">
        <v>17085588</v>
      </c>
      <c r="J290" s="9">
        <v>17504299</v>
      </c>
      <c r="K290" s="9">
        <v>17909621</v>
      </c>
      <c r="L290" s="9">
        <v>18315228</v>
      </c>
      <c r="M290" s="9">
        <v>18684370</v>
      </c>
    </row>
    <row r="291" spans="1:13" x14ac:dyDescent="0.25">
      <c r="A291" s="8" t="s">
        <v>99</v>
      </c>
      <c r="B291" s="9">
        <v>11350720</v>
      </c>
      <c r="C291" s="9">
        <v>11351215</v>
      </c>
      <c r="D291" s="9">
        <v>11382589</v>
      </c>
      <c r="E291" s="9">
        <v>11518425</v>
      </c>
      <c r="F291" s="9">
        <v>11657900</v>
      </c>
      <c r="G291" s="9">
        <v>11793755</v>
      </c>
      <c r="H291" s="9">
        <v>11942168</v>
      </c>
      <c r="I291" s="9">
        <v>12111601</v>
      </c>
      <c r="J291" s="9">
        <v>12289231</v>
      </c>
      <c r="K291" s="9">
        <v>12448158</v>
      </c>
      <c r="L291" s="9">
        <v>12598501</v>
      </c>
      <c r="M291" s="9">
        <v>12724910</v>
      </c>
    </row>
    <row r="292" spans="1:13" x14ac:dyDescent="0.25">
      <c r="A292" s="8"/>
      <c r="B292" s="9"/>
      <c r="C292" s="9"/>
      <c r="D292" s="9"/>
      <c r="E292" s="9"/>
      <c r="F292" s="9"/>
      <c r="G292" s="9"/>
      <c r="H292" s="9"/>
      <c r="I292" s="9"/>
      <c r="J292" s="9"/>
      <c r="K292" s="9"/>
      <c r="L292" s="9"/>
      <c r="M292" s="9"/>
    </row>
    <row r="293" spans="1:13" x14ac:dyDescent="0.25">
      <c r="A293" s="11" t="s">
        <v>100</v>
      </c>
      <c r="B293" s="12">
        <v>27.2</v>
      </c>
      <c r="C293" s="12">
        <v>27.2</v>
      </c>
      <c r="D293" s="12">
        <v>27.3</v>
      </c>
      <c r="E293" s="12">
        <v>27.5</v>
      </c>
      <c r="F293" s="12">
        <v>27.8</v>
      </c>
      <c r="G293" s="12">
        <v>28.1</v>
      </c>
      <c r="H293" s="12">
        <v>28.4</v>
      </c>
      <c r="I293" s="12">
        <v>28.7</v>
      </c>
      <c r="J293" s="12">
        <v>28.9</v>
      </c>
      <c r="K293" s="12">
        <v>29.2</v>
      </c>
      <c r="L293" s="12">
        <v>29.5</v>
      </c>
      <c r="M293" s="12">
        <v>29.8</v>
      </c>
    </row>
    <row r="294" spans="1:13" s="15" customFormat="1" x14ac:dyDescent="0.25">
      <c r="A294" s="13" t="s">
        <v>101</v>
      </c>
      <c r="B294" s="14">
        <v>21936806</v>
      </c>
      <c r="C294" s="14">
        <v>21936988</v>
      </c>
      <c r="D294" s="14">
        <v>22058140</v>
      </c>
      <c r="E294" s="14">
        <v>22565149</v>
      </c>
      <c r="F294" s="14">
        <v>23039082</v>
      </c>
      <c r="G294" s="14">
        <v>23507459</v>
      </c>
      <c r="H294" s="14">
        <v>23982418</v>
      </c>
      <c r="I294" s="14">
        <v>24480938</v>
      </c>
      <c r="J294" s="14">
        <v>24994380</v>
      </c>
      <c r="K294" s="14">
        <v>25475897</v>
      </c>
      <c r="L294" s="14">
        <v>25935092</v>
      </c>
      <c r="M294" s="14">
        <v>26333126</v>
      </c>
    </row>
    <row r="295" spans="1:13" x14ac:dyDescent="0.25">
      <c r="A295" s="8" t="s">
        <v>56</v>
      </c>
      <c r="B295" s="9">
        <v>2146629</v>
      </c>
      <c r="C295" s="9">
        <v>2146633</v>
      </c>
      <c r="D295" s="9">
        <v>2152607</v>
      </c>
      <c r="E295" s="9">
        <v>2167005</v>
      </c>
      <c r="F295" s="9">
        <v>2156942</v>
      </c>
      <c r="G295" s="9">
        <v>2146090</v>
      </c>
      <c r="H295" s="9">
        <v>2149696</v>
      </c>
      <c r="I295" s="9">
        <v>2153889</v>
      </c>
      <c r="J295" s="9">
        <v>2153818</v>
      </c>
      <c r="K295" s="9">
        <v>2154784</v>
      </c>
      <c r="L295" s="9">
        <v>2147903</v>
      </c>
      <c r="M295" s="9">
        <v>2134432</v>
      </c>
    </row>
    <row r="296" spans="1:13" x14ac:dyDescent="0.25">
      <c r="A296" s="8" t="s">
        <v>71</v>
      </c>
      <c r="B296" s="9">
        <v>2036872</v>
      </c>
      <c r="C296" s="9">
        <v>2036875</v>
      </c>
      <c r="D296" s="9">
        <v>2044989</v>
      </c>
      <c r="E296" s="9">
        <v>2080501</v>
      </c>
      <c r="F296" s="9">
        <v>2126232</v>
      </c>
      <c r="G296" s="9">
        <v>2164067</v>
      </c>
      <c r="H296" s="9">
        <v>2182336</v>
      </c>
      <c r="I296" s="9">
        <v>2201814</v>
      </c>
      <c r="J296" s="9">
        <v>2220564</v>
      </c>
      <c r="K296" s="9">
        <v>2215707</v>
      </c>
      <c r="L296" s="9">
        <v>2208899</v>
      </c>
      <c r="M296" s="9">
        <v>2210449</v>
      </c>
    </row>
    <row r="297" spans="1:13" x14ac:dyDescent="0.25">
      <c r="A297" s="8" t="s">
        <v>72</v>
      </c>
      <c r="B297" s="9">
        <v>1929817</v>
      </c>
      <c r="C297" s="9">
        <v>1929822</v>
      </c>
      <c r="D297" s="9">
        <v>1937799</v>
      </c>
      <c r="E297" s="9">
        <v>1974870</v>
      </c>
      <c r="F297" s="9">
        <v>2006193</v>
      </c>
      <c r="G297" s="9">
        <v>2039967</v>
      </c>
      <c r="H297" s="9">
        <v>2074934</v>
      </c>
      <c r="I297" s="9">
        <v>2104817</v>
      </c>
      <c r="J297" s="9">
        <v>2142771</v>
      </c>
      <c r="K297" s="9">
        <v>2190507</v>
      </c>
      <c r="L297" s="9">
        <v>2229928</v>
      </c>
      <c r="M297" s="9">
        <v>2243700</v>
      </c>
    </row>
    <row r="298" spans="1:13" x14ac:dyDescent="0.25">
      <c r="A298" s="8" t="s">
        <v>73</v>
      </c>
      <c r="B298" s="9">
        <v>1906060</v>
      </c>
      <c r="C298" s="9">
        <v>1906077</v>
      </c>
      <c r="D298" s="9">
        <v>1912520</v>
      </c>
      <c r="E298" s="9">
        <v>1931066</v>
      </c>
      <c r="F298" s="9">
        <v>1938904</v>
      </c>
      <c r="G298" s="9">
        <v>1953231</v>
      </c>
      <c r="H298" s="9">
        <v>1973004</v>
      </c>
      <c r="I298" s="9">
        <v>2008772</v>
      </c>
      <c r="J298" s="9">
        <v>2049756</v>
      </c>
      <c r="K298" s="9">
        <v>2084566</v>
      </c>
      <c r="L298" s="9">
        <v>2120061</v>
      </c>
      <c r="M298" s="9">
        <v>2150795</v>
      </c>
    </row>
    <row r="299" spans="1:13" x14ac:dyDescent="0.25">
      <c r="A299" s="8" t="s">
        <v>74</v>
      </c>
      <c r="B299" s="9">
        <v>1757482</v>
      </c>
      <c r="C299" s="9">
        <v>1757510</v>
      </c>
      <c r="D299" s="9">
        <v>1769561</v>
      </c>
      <c r="E299" s="9">
        <v>1823767</v>
      </c>
      <c r="F299" s="9">
        <v>1884244</v>
      </c>
      <c r="G299" s="9">
        <v>1935945</v>
      </c>
      <c r="H299" s="9">
        <v>1984576</v>
      </c>
      <c r="I299" s="9">
        <v>2011101</v>
      </c>
      <c r="J299" s="9">
        <v>2027406</v>
      </c>
      <c r="K299" s="9">
        <v>2034870</v>
      </c>
      <c r="L299" s="9">
        <v>2047857</v>
      </c>
      <c r="M299" s="9">
        <v>2061713</v>
      </c>
    </row>
    <row r="300" spans="1:13" x14ac:dyDescent="0.25">
      <c r="A300" s="8" t="s">
        <v>75</v>
      </c>
      <c r="B300" s="9">
        <v>1781503</v>
      </c>
      <c r="C300" s="9">
        <v>1781524</v>
      </c>
      <c r="D300" s="9">
        <v>1782712</v>
      </c>
      <c r="E300" s="9">
        <v>1791399</v>
      </c>
      <c r="F300" s="9">
        <v>1792961</v>
      </c>
      <c r="G300" s="9">
        <v>1803043</v>
      </c>
      <c r="H300" s="9">
        <v>1825454</v>
      </c>
      <c r="I300" s="9">
        <v>1865367</v>
      </c>
      <c r="J300" s="9">
        <v>1919163</v>
      </c>
      <c r="K300" s="9">
        <v>1980242</v>
      </c>
      <c r="L300" s="9">
        <v>2031549</v>
      </c>
      <c r="M300" s="9">
        <v>2073619</v>
      </c>
    </row>
    <row r="301" spans="1:13" x14ac:dyDescent="0.25">
      <c r="A301" s="8" t="s">
        <v>76</v>
      </c>
      <c r="B301" s="9">
        <v>1746429</v>
      </c>
      <c r="C301" s="9">
        <v>1746443</v>
      </c>
      <c r="D301" s="9">
        <v>1752860</v>
      </c>
      <c r="E301" s="9">
        <v>1781601</v>
      </c>
      <c r="F301" s="9">
        <v>1808959</v>
      </c>
      <c r="G301" s="9">
        <v>1833503</v>
      </c>
      <c r="H301" s="9">
        <v>1851939</v>
      </c>
      <c r="I301" s="9">
        <v>1856403</v>
      </c>
      <c r="J301" s="9">
        <v>1867349</v>
      </c>
      <c r="K301" s="9">
        <v>1870412</v>
      </c>
      <c r="L301" s="9">
        <v>1880347</v>
      </c>
      <c r="M301" s="9">
        <v>1896690</v>
      </c>
    </row>
    <row r="302" spans="1:13" x14ac:dyDescent="0.25">
      <c r="A302" s="8" t="s">
        <v>77</v>
      </c>
      <c r="B302" s="9">
        <v>1683520</v>
      </c>
      <c r="C302" s="9">
        <v>1683535</v>
      </c>
      <c r="D302" s="9">
        <v>1690126</v>
      </c>
      <c r="E302" s="9">
        <v>1708321</v>
      </c>
      <c r="F302" s="9">
        <v>1729102</v>
      </c>
      <c r="G302" s="9">
        <v>1747328</v>
      </c>
      <c r="H302" s="9">
        <v>1764081</v>
      </c>
      <c r="I302" s="9">
        <v>1797238</v>
      </c>
      <c r="J302" s="9">
        <v>1828894</v>
      </c>
      <c r="K302" s="9">
        <v>1858901</v>
      </c>
      <c r="L302" s="9">
        <v>1886031</v>
      </c>
      <c r="M302" s="9">
        <v>1900899</v>
      </c>
    </row>
    <row r="303" spans="1:13" x14ac:dyDescent="0.25">
      <c r="A303" s="8" t="s">
        <v>78</v>
      </c>
      <c r="B303" s="9">
        <v>1503066</v>
      </c>
      <c r="C303" s="9">
        <v>1503079</v>
      </c>
      <c r="D303" s="9">
        <v>1512240</v>
      </c>
      <c r="E303" s="9">
        <v>1561207</v>
      </c>
      <c r="F303" s="9">
        <v>1607799</v>
      </c>
      <c r="G303" s="9">
        <v>1647262</v>
      </c>
      <c r="H303" s="9">
        <v>1683291</v>
      </c>
      <c r="I303" s="9">
        <v>1711374</v>
      </c>
      <c r="J303" s="9">
        <v>1732652</v>
      </c>
      <c r="K303" s="9">
        <v>1755967</v>
      </c>
      <c r="L303" s="9">
        <v>1775811</v>
      </c>
      <c r="M303" s="9">
        <v>1789357</v>
      </c>
    </row>
    <row r="304" spans="1:13" x14ac:dyDescent="0.25">
      <c r="A304" s="8" t="s">
        <v>79</v>
      </c>
      <c r="B304" s="9">
        <v>1341644</v>
      </c>
      <c r="C304" s="9">
        <v>1341658</v>
      </c>
      <c r="D304" s="9">
        <v>1349279</v>
      </c>
      <c r="E304" s="9">
        <v>1385019</v>
      </c>
      <c r="F304" s="9">
        <v>1415962</v>
      </c>
      <c r="G304" s="9">
        <v>1447724</v>
      </c>
      <c r="H304" s="9">
        <v>1475376</v>
      </c>
      <c r="I304" s="9">
        <v>1516708</v>
      </c>
      <c r="J304" s="9">
        <v>1567012</v>
      </c>
      <c r="K304" s="9">
        <v>1614818</v>
      </c>
      <c r="L304" s="9">
        <v>1655107</v>
      </c>
      <c r="M304" s="9">
        <v>1688945</v>
      </c>
    </row>
    <row r="305" spans="1:13" x14ac:dyDescent="0.25">
      <c r="A305" s="8" t="s">
        <v>80</v>
      </c>
      <c r="B305" s="9">
        <v>1104452</v>
      </c>
      <c r="C305" s="9">
        <v>1104459</v>
      </c>
      <c r="D305" s="9">
        <v>1116730</v>
      </c>
      <c r="E305" s="9">
        <v>1162172</v>
      </c>
      <c r="F305" s="9">
        <v>1206770</v>
      </c>
      <c r="G305" s="9">
        <v>1254535</v>
      </c>
      <c r="H305" s="9">
        <v>1303509</v>
      </c>
      <c r="I305" s="9">
        <v>1343075</v>
      </c>
      <c r="J305" s="9">
        <v>1379922</v>
      </c>
      <c r="K305" s="9">
        <v>1411432</v>
      </c>
      <c r="L305" s="9">
        <v>1443112</v>
      </c>
      <c r="M305" s="9">
        <v>1468375</v>
      </c>
    </row>
    <row r="306" spans="1:13" x14ac:dyDescent="0.25">
      <c r="A306" s="8" t="s">
        <v>81</v>
      </c>
      <c r="B306" s="9">
        <v>861641</v>
      </c>
      <c r="C306" s="9">
        <v>861644</v>
      </c>
      <c r="D306" s="9">
        <v>871893</v>
      </c>
      <c r="E306" s="9">
        <v>918980</v>
      </c>
      <c r="F306" s="9">
        <v>969362</v>
      </c>
      <c r="G306" s="9">
        <v>1013683</v>
      </c>
      <c r="H306" s="9">
        <v>1057243</v>
      </c>
      <c r="I306" s="9">
        <v>1105465</v>
      </c>
      <c r="J306" s="9">
        <v>1149927</v>
      </c>
      <c r="K306" s="9">
        <v>1194066</v>
      </c>
      <c r="L306" s="9">
        <v>1241959</v>
      </c>
      <c r="M306" s="9">
        <v>1289393</v>
      </c>
    </row>
    <row r="307" spans="1:13" x14ac:dyDescent="0.25">
      <c r="A307" s="8" t="s">
        <v>82</v>
      </c>
      <c r="B307" s="9">
        <v>661869</v>
      </c>
      <c r="C307" s="9">
        <v>661875</v>
      </c>
      <c r="D307" s="9">
        <v>671701</v>
      </c>
      <c r="E307" s="9">
        <v>710793</v>
      </c>
      <c r="F307" s="9">
        <v>739161</v>
      </c>
      <c r="G307" s="9">
        <v>774371</v>
      </c>
      <c r="H307" s="9">
        <v>815943</v>
      </c>
      <c r="I307" s="9">
        <v>860859</v>
      </c>
      <c r="J307" s="9">
        <v>906595</v>
      </c>
      <c r="K307" s="9">
        <v>955428</v>
      </c>
      <c r="L307" s="9">
        <v>998336</v>
      </c>
      <c r="M307" s="9">
        <v>1038900</v>
      </c>
    </row>
    <row r="308" spans="1:13" x14ac:dyDescent="0.25">
      <c r="A308" s="8" t="s">
        <v>83</v>
      </c>
      <c r="B308" s="9">
        <v>476610</v>
      </c>
      <c r="C308" s="9">
        <v>476612</v>
      </c>
      <c r="D308" s="9">
        <v>482030</v>
      </c>
      <c r="E308" s="9">
        <v>509146</v>
      </c>
      <c r="F308" s="9">
        <v>547159</v>
      </c>
      <c r="G308" s="9">
        <v>581511</v>
      </c>
      <c r="H308" s="9">
        <v>617033</v>
      </c>
      <c r="I308" s="9">
        <v>656828</v>
      </c>
      <c r="J308" s="9">
        <v>694749</v>
      </c>
      <c r="K308" s="9">
        <v>722396</v>
      </c>
      <c r="L308" s="9">
        <v>756267</v>
      </c>
      <c r="M308" s="9">
        <v>794834</v>
      </c>
    </row>
    <row r="309" spans="1:13" x14ac:dyDescent="0.25">
      <c r="A309" s="8" t="s">
        <v>84</v>
      </c>
      <c r="B309" s="9">
        <v>363110</v>
      </c>
      <c r="C309" s="9">
        <v>363114</v>
      </c>
      <c r="D309" s="9">
        <v>366600</v>
      </c>
      <c r="E309" s="9">
        <v>381217</v>
      </c>
      <c r="F309" s="9">
        <v>397599</v>
      </c>
      <c r="G309" s="9">
        <v>418761</v>
      </c>
      <c r="H309" s="9">
        <v>440556</v>
      </c>
      <c r="I309" s="9">
        <v>464254</v>
      </c>
      <c r="J309" s="9">
        <v>490590</v>
      </c>
      <c r="K309" s="9">
        <v>526999</v>
      </c>
      <c r="L309" s="9">
        <v>559501</v>
      </c>
      <c r="M309" s="9">
        <v>591998</v>
      </c>
    </row>
    <row r="310" spans="1:13" x14ac:dyDescent="0.25">
      <c r="A310" s="8" t="s">
        <v>85</v>
      </c>
      <c r="B310" s="9">
        <v>275301</v>
      </c>
      <c r="C310" s="9">
        <v>275305</v>
      </c>
      <c r="D310" s="9">
        <v>277457</v>
      </c>
      <c r="E310" s="9">
        <v>287947</v>
      </c>
      <c r="F310" s="9">
        <v>299200</v>
      </c>
      <c r="G310" s="9">
        <v>312704</v>
      </c>
      <c r="H310" s="9">
        <v>327273</v>
      </c>
      <c r="I310" s="9">
        <v>340750</v>
      </c>
      <c r="J310" s="9">
        <v>355230</v>
      </c>
      <c r="K310" s="9">
        <v>371303</v>
      </c>
      <c r="L310" s="9">
        <v>391494</v>
      </c>
      <c r="M310" s="9">
        <v>411183</v>
      </c>
    </row>
    <row r="311" spans="1:13" x14ac:dyDescent="0.25">
      <c r="A311" s="8" t="s">
        <v>86</v>
      </c>
      <c r="B311" s="9">
        <v>197397</v>
      </c>
      <c r="C311" s="9">
        <v>197402</v>
      </c>
      <c r="D311" s="9">
        <v>200242</v>
      </c>
      <c r="E311" s="9">
        <v>210029</v>
      </c>
      <c r="F311" s="9">
        <v>219034</v>
      </c>
      <c r="G311" s="9">
        <v>226311</v>
      </c>
      <c r="H311" s="9">
        <v>233630</v>
      </c>
      <c r="I311" s="9">
        <v>242516</v>
      </c>
      <c r="J311" s="9">
        <v>252322</v>
      </c>
      <c r="K311" s="9">
        <v>262632</v>
      </c>
      <c r="L311" s="9">
        <v>275146</v>
      </c>
      <c r="M311" s="9">
        <v>287904</v>
      </c>
    </row>
    <row r="312" spans="1:13" x14ac:dyDescent="0.25">
      <c r="A312" s="8" t="s">
        <v>87</v>
      </c>
      <c r="B312" s="9">
        <v>163404</v>
      </c>
      <c r="C312" s="9">
        <v>163421</v>
      </c>
      <c r="D312" s="9">
        <v>166794</v>
      </c>
      <c r="E312" s="9">
        <v>180109</v>
      </c>
      <c r="F312" s="9">
        <v>193499</v>
      </c>
      <c r="G312" s="9">
        <v>207423</v>
      </c>
      <c r="H312" s="9">
        <v>222544</v>
      </c>
      <c r="I312" s="9">
        <v>239708</v>
      </c>
      <c r="J312" s="9">
        <v>255660</v>
      </c>
      <c r="K312" s="9">
        <v>270867</v>
      </c>
      <c r="L312" s="9">
        <v>285784</v>
      </c>
      <c r="M312" s="9">
        <v>299940</v>
      </c>
    </row>
    <row r="313" spans="1:13" x14ac:dyDescent="0.25">
      <c r="A313" s="8"/>
      <c r="B313" s="9"/>
      <c r="C313" s="9"/>
      <c r="D313" s="9"/>
      <c r="E313" s="9"/>
      <c r="F313" s="9"/>
      <c r="G313" s="9"/>
      <c r="H313" s="9"/>
      <c r="I313" s="9"/>
      <c r="J313" s="9"/>
      <c r="K313" s="9"/>
      <c r="L313" s="9"/>
      <c r="M313" s="9"/>
    </row>
    <row r="314" spans="1:13" x14ac:dyDescent="0.25">
      <c r="A314" s="8" t="s">
        <v>88</v>
      </c>
      <c r="B314" s="9">
        <v>7257686</v>
      </c>
      <c r="C314" s="9">
        <v>7257709</v>
      </c>
      <c r="D314" s="9">
        <v>7281780</v>
      </c>
      <c r="E314" s="9">
        <v>7375864</v>
      </c>
      <c r="F314" s="9">
        <v>7447508</v>
      </c>
      <c r="G314" s="9">
        <v>7517770</v>
      </c>
      <c r="H314" s="9">
        <v>7593576</v>
      </c>
      <c r="I314" s="9">
        <v>7678057</v>
      </c>
      <c r="J314" s="9">
        <v>7764229</v>
      </c>
      <c r="K314" s="9">
        <v>7827700</v>
      </c>
      <c r="L314" s="9">
        <v>7865533</v>
      </c>
      <c r="M314" s="9">
        <v>7880527</v>
      </c>
    </row>
    <row r="315" spans="1:13" x14ac:dyDescent="0.25">
      <c r="A315" s="10" t="s">
        <v>89</v>
      </c>
      <c r="B315" s="9">
        <v>2146629</v>
      </c>
      <c r="C315" s="9">
        <v>2146633</v>
      </c>
      <c r="D315" s="9">
        <v>2152607</v>
      </c>
      <c r="E315" s="9">
        <v>2167005</v>
      </c>
      <c r="F315" s="9">
        <v>2156942</v>
      </c>
      <c r="G315" s="9">
        <v>2146090</v>
      </c>
      <c r="H315" s="9">
        <v>2149696</v>
      </c>
      <c r="I315" s="9">
        <v>2153889</v>
      </c>
      <c r="J315" s="9">
        <v>2153818</v>
      </c>
      <c r="K315" s="9">
        <v>2154784</v>
      </c>
      <c r="L315" s="9">
        <v>2147903</v>
      </c>
      <c r="M315" s="9">
        <v>2134432</v>
      </c>
    </row>
    <row r="316" spans="1:13" x14ac:dyDescent="0.25">
      <c r="A316" s="10" t="s">
        <v>90</v>
      </c>
      <c r="B316" s="9">
        <v>3587005</v>
      </c>
      <c r="C316" s="9">
        <v>3587012</v>
      </c>
      <c r="D316" s="9">
        <v>3603499</v>
      </c>
      <c r="E316" s="9">
        <v>3671894</v>
      </c>
      <c r="F316" s="9">
        <v>3743271</v>
      </c>
      <c r="G316" s="9">
        <v>3806749</v>
      </c>
      <c r="H316" s="9">
        <v>3844904</v>
      </c>
      <c r="I316" s="9">
        <v>3889993</v>
      </c>
      <c r="J316" s="9">
        <v>3946630</v>
      </c>
      <c r="K316" s="9">
        <v>3981056</v>
      </c>
      <c r="L316" s="9">
        <v>4005199</v>
      </c>
      <c r="M316" s="9">
        <v>4012702</v>
      </c>
    </row>
    <row r="317" spans="1:13" x14ac:dyDescent="0.25">
      <c r="A317" s="10" t="s">
        <v>91</v>
      </c>
      <c r="B317" s="9">
        <v>1524052</v>
      </c>
      <c r="C317" s="9">
        <v>1524064</v>
      </c>
      <c r="D317" s="9">
        <v>1525674</v>
      </c>
      <c r="E317" s="9">
        <v>1536965</v>
      </c>
      <c r="F317" s="9">
        <v>1547295</v>
      </c>
      <c r="G317" s="9">
        <v>1564931</v>
      </c>
      <c r="H317" s="9">
        <v>1598976</v>
      </c>
      <c r="I317" s="9">
        <v>1634175</v>
      </c>
      <c r="J317" s="9">
        <v>1663781</v>
      </c>
      <c r="K317" s="9">
        <v>1691860</v>
      </c>
      <c r="L317" s="9">
        <v>1712431</v>
      </c>
      <c r="M317" s="9">
        <v>1733393</v>
      </c>
    </row>
    <row r="318" spans="1:13" x14ac:dyDescent="0.25">
      <c r="A318" s="8" t="s">
        <v>92</v>
      </c>
      <c r="B318" s="9">
        <v>13203298</v>
      </c>
      <c r="C318" s="9">
        <v>13203425</v>
      </c>
      <c r="D318" s="9">
        <v>13283237</v>
      </c>
      <c r="E318" s="9">
        <v>13620837</v>
      </c>
      <c r="F318" s="9">
        <v>13935083</v>
      </c>
      <c r="G318" s="9">
        <v>14242979</v>
      </c>
      <c r="H318" s="9">
        <v>14547806</v>
      </c>
      <c r="I318" s="9">
        <v>14858825</v>
      </c>
      <c r="J318" s="9">
        <v>15181600</v>
      </c>
      <c r="K318" s="9">
        <v>15494000</v>
      </c>
      <c r="L318" s="9">
        <v>15801367</v>
      </c>
      <c r="M318" s="9">
        <v>16066740</v>
      </c>
    </row>
    <row r="319" spans="1:13" x14ac:dyDescent="0.25">
      <c r="A319" s="10" t="s">
        <v>93</v>
      </c>
      <c r="B319" s="9">
        <v>2519174</v>
      </c>
      <c r="C319" s="9">
        <v>2519208</v>
      </c>
      <c r="D319" s="9">
        <v>2535696</v>
      </c>
      <c r="E319" s="9">
        <v>2601345</v>
      </c>
      <c r="F319" s="9">
        <v>2665007</v>
      </c>
      <c r="G319" s="9">
        <v>2721530</v>
      </c>
      <c r="H319" s="9">
        <v>2770970</v>
      </c>
      <c r="I319" s="9">
        <v>2802336</v>
      </c>
      <c r="J319" s="9">
        <v>2830086</v>
      </c>
      <c r="K319" s="9">
        <v>2852734</v>
      </c>
      <c r="L319" s="9">
        <v>2889115</v>
      </c>
      <c r="M319" s="9">
        <v>2920562</v>
      </c>
    </row>
    <row r="320" spans="1:13" x14ac:dyDescent="0.25">
      <c r="A320" s="10" t="s">
        <v>94</v>
      </c>
      <c r="B320" s="9">
        <v>6714518</v>
      </c>
      <c r="C320" s="9">
        <v>6714581</v>
      </c>
      <c r="D320" s="9">
        <v>6737938</v>
      </c>
      <c r="E320" s="9">
        <v>6842528</v>
      </c>
      <c r="F320" s="9">
        <v>6938821</v>
      </c>
      <c r="G320" s="9">
        <v>7031136</v>
      </c>
      <c r="H320" s="9">
        <v>7124765</v>
      </c>
      <c r="I320" s="9">
        <v>7230382</v>
      </c>
      <c r="J320" s="9">
        <v>7348058</v>
      </c>
      <c r="K320" s="9">
        <v>7465522</v>
      </c>
      <c r="L320" s="9">
        <v>7573738</v>
      </c>
      <c r="M320" s="9">
        <v>7660565</v>
      </c>
    </row>
    <row r="321" spans="1:13" x14ac:dyDescent="0.25">
      <c r="A321" s="10" t="s">
        <v>95</v>
      </c>
      <c r="B321" s="9">
        <v>3969606</v>
      </c>
      <c r="C321" s="9">
        <v>3969636</v>
      </c>
      <c r="D321" s="9">
        <v>4009603</v>
      </c>
      <c r="E321" s="9">
        <v>4176964</v>
      </c>
      <c r="F321" s="9">
        <v>4331255</v>
      </c>
      <c r="G321" s="9">
        <v>4490313</v>
      </c>
      <c r="H321" s="9">
        <v>4652071</v>
      </c>
      <c r="I321" s="9">
        <v>4826107</v>
      </c>
      <c r="J321" s="9">
        <v>5003456</v>
      </c>
      <c r="K321" s="9">
        <v>5175744</v>
      </c>
      <c r="L321" s="9">
        <v>5338514</v>
      </c>
      <c r="M321" s="9">
        <v>5485613</v>
      </c>
    </row>
    <row r="322" spans="1:13" x14ac:dyDescent="0.25">
      <c r="A322" s="8" t="s">
        <v>96</v>
      </c>
      <c r="B322" s="9">
        <v>1475822</v>
      </c>
      <c r="C322" s="9">
        <v>1475854</v>
      </c>
      <c r="D322" s="9">
        <v>1493123</v>
      </c>
      <c r="E322" s="9">
        <v>1568448</v>
      </c>
      <c r="F322" s="9">
        <v>1656491</v>
      </c>
      <c r="G322" s="9">
        <v>1746710</v>
      </c>
      <c r="H322" s="9">
        <v>1841036</v>
      </c>
      <c r="I322" s="9">
        <v>1944056</v>
      </c>
      <c r="J322" s="9">
        <v>2048551</v>
      </c>
      <c r="K322" s="9">
        <v>2154197</v>
      </c>
      <c r="L322" s="9">
        <v>2268192</v>
      </c>
      <c r="M322" s="9">
        <v>2385859</v>
      </c>
    </row>
    <row r="323" spans="1:13" x14ac:dyDescent="0.25">
      <c r="A323" s="8" t="s">
        <v>87</v>
      </c>
      <c r="B323" s="9">
        <v>163404</v>
      </c>
      <c r="C323" s="9">
        <v>163421</v>
      </c>
      <c r="D323" s="9">
        <v>166794</v>
      </c>
      <c r="E323" s="9">
        <v>180109</v>
      </c>
      <c r="F323" s="9">
        <v>193499</v>
      </c>
      <c r="G323" s="9">
        <v>207423</v>
      </c>
      <c r="H323" s="9">
        <v>222544</v>
      </c>
      <c r="I323" s="9">
        <v>239708</v>
      </c>
      <c r="J323" s="9">
        <v>255660</v>
      </c>
      <c r="K323" s="9">
        <v>270867</v>
      </c>
      <c r="L323" s="9">
        <v>285784</v>
      </c>
      <c r="M323" s="9">
        <v>299940</v>
      </c>
    </row>
    <row r="324" spans="1:13" x14ac:dyDescent="0.25">
      <c r="A324" s="8"/>
      <c r="B324" s="9"/>
      <c r="C324" s="9"/>
      <c r="D324" s="9"/>
      <c r="E324" s="9"/>
      <c r="F324" s="9"/>
      <c r="G324" s="9"/>
      <c r="H324" s="9"/>
      <c r="I324" s="9"/>
      <c r="J324" s="9"/>
      <c r="K324" s="9"/>
      <c r="L324" s="9"/>
      <c r="M324" s="9"/>
    </row>
    <row r="325" spans="1:13" x14ac:dyDescent="0.25">
      <c r="A325" s="8" t="s">
        <v>97</v>
      </c>
      <c r="B325" s="9">
        <v>15442944</v>
      </c>
      <c r="C325" s="9">
        <v>15443111</v>
      </c>
      <c r="D325" s="9">
        <v>15540969</v>
      </c>
      <c r="E325" s="9">
        <v>15960738</v>
      </c>
      <c r="F325" s="9">
        <v>16363900</v>
      </c>
      <c r="G325" s="9">
        <v>16765752</v>
      </c>
      <c r="H325" s="9">
        <v>17175368</v>
      </c>
      <c r="I325" s="9">
        <v>17604900</v>
      </c>
      <c r="J325" s="9">
        <v>18057003</v>
      </c>
      <c r="K325" s="9">
        <v>18494882</v>
      </c>
      <c r="L325" s="9">
        <v>18920043</v>
      </c>
      <c r="M325" s="9">
        <v>19308856</v>
      </c>
    </row>
    <row r="326" spans="1:13" x14ac:dyDescent="0.25">
      <c r="A326" s="8" t="s">
        <v>98</v>
      </c>
      <c r="B326" s="9">
        <v>14679120</v>
      </c>
      <c r="C326" s="9">
        <v>14679279</v>
      </c>
      <c r="D326" s="9">
        <v>14776360</v>
      </c>
      <c r="E326" s="9">
        <v>15189285</v>
      </c>
      <c r="F326" s="9">
        <v>15591574</v>
      </c>
      <c r="G326" s="9">
        <v>15989689</v>
      </c>
      <c r="H326" s="9">
        <v>16388842</v>
      </c>
      <c r="I326" s="9">
        <v>16802881</v>
      </c>
      <c r="J326" s="9">
        <v>17230151</v>
      </c>
      <c r="K326" s="9">
        <v>17648197</v>
      </c>
      <c r="L326" s="9">
        <v>18069559</v>
      </c>
      <c r="M326" s="9">
        <v>18452599</v>
      </c>
    </row>
    <row r="327" spans="1:13" x14ac:dyDescent="0.25">
      <c r="A327" s="8" t="s">
        <v>99</v>
      </c>
      <c r="B327" s="9">
        <v>10378060</v>
      </c>
      <c r="C327" s="9">
        <v>10378168</v>
      </c>
      <c r="D327" s="9">
        <v>10420019</v>
      </c>
      <c r="E327" s="9">
        <v>10597361</v>
      </c>
      <c r="F327" s="9">
        <v>10761969</v>
      </c>
      <c r="G327" s="9">
        <v>10920312</v>
      </c>
      <c r="H327" s="9">
        <v>11082345</v>
      </c>
      <c r="I327" s="9">
        <v>11250255</v>
      </c>
      <c r="J327" s="9">
        <v>11425220</v>
      </c>
      <c r="K327" s="9">
        <v>11584958</v>
      </c>
      <c r="L327" s="9">
        <v>11741656</v>
      </c>
      <c r="M327" s="9">
        <v>11873073</v>
      </c>
    </row>
    <row r="328" spans="1:13" x14ac:dyDescent="0.25">
      <c r="A328" s="8"/>
      <c r="B328" s="9"/>
      <c r="C328" s="9"/>
      <c r="D328" s="9"/>
      <c r="E328" s="9"/>
      <c r="F328" s="9"/>
      <c r="G328" s="9"/>
      <c r="H328" s="9"/>
      <c r="I328" s="9"/>
      <c r="J328" s="9"/>
      <c r="K328" s="9"/>
      <c r="L328" s="9"/>
      <c r="M328" s="9"/>
    </row>
    <row r="329" spans="1:13" x14ac:dyDescent="0.25">
      <c r="A329" s="11" t="s">
        <v>100</v>
      </c>
      <c r="B329" s="12">
        <v>28.4</v>
      </c>
      <c r="C329" s="12">
        <v>28.4</v>
      </c>
      <c r="D329" s="12">
        <v>28.4</v>
      </c>
      <c r="E329" s="12">
        <v>28.7</v>
      </c>
      <c r="F329" s="12">
        <v>28.9</v>
      </c>
      <c r="G329" s="12">
        <v>29.2</v>
      </c>
      <c r="H329" s="12">
        <v>29.5</v>
      </c>
      <c r="I329" s="12">
        <v>29.7</v>
      </c>
      <c r="J329" s="12">
        <v>30</v>
      </c>
      <c r="K329" s="12">
        <v>30.2</v>
      </c>
      <c r="L329" s="12">
        <v>30.5</v>
      </c>
      <c r="M329" s="12">
        <v>30.8</v>
      </c>
    </row>
    <row r="330" spans="1:13" ht="48.75" customHeight="1" x14ac:dyDescent="0.25">
      <c r="A330" s="28" t="s">
        <v>103</v>
      </c>
      <c r="B330" s="29"/>
      <c r="C330" s="29"/>
      <c r="D330" s="29"/>
      <c r="E330" s="29"/>
      <c r="F330" s="29"/>
      <c r="G330" s="29"/>
      <c r="H330" s="29"/>
      <c r="I330" s="29"/>
      <c r="J330" s="29"/>
      <c r="K330" s="29"/>
      <c r="L330" s="29"/>
      <c r="M330" s="30"/>
    </row>
    <row r="331" spans="1:13" ht="15" customHeight="1" x14ac:dyDescent="0.25">
      <c r="A331" s="31" t="s">
        <v>104</v>
      </c>
      <c r="B331" s="32"/>
      <c r="C331" s="32"/>
      <c r="D331" s="32"/>
      <c r="E331" s="32"/>
      <c r="F331" s="32"/>
      <c r="G331" s="32"/>
      <c r="H331" s="32"/>
      <c r="I331" s="32"/>
      <c r="J331" s="32"/>
      <c r="K331" s="32"/>
      <c r="L331" s="32"/>
      <c r="M331" s="33"/>
    </row>
    <row r="332" spans="1:13" ht="15" customHeight="1" x14ac:dyDescent="0.25">
      <c r="A332" s="34" t="s">
        <v>114</v>
      </c>
      <c r="B332" s="35"/>
      <c r="C332" s="35"/>
      <c r="D332" s="35"/>
      <c r="E332" s="35"/>
      <c r="F332" s="35"/>
      <c r="G332" s="35"/>
      <c r="H332" s="35"/>
      <c r="I332" s="35"/>
      <c r="J332" s="35"/>
      <c r="K332" s="35"/>
      <c r="L332" s="35"/>
      <c r="M332" s="36"/>
    </row>
    <row r="333" spans="1:13" ht="15" customHeight="1" x14ac:dyDescent="0.25">
      <c r="A333" s="34" t="s">
        <v>105</v>
      </c>
      <c r="B333" s="35"/>
      <c r="C333" s="35"/>
      <c r="D333" s="35"/>
      <c r="E333" s="35"/>
      <c r="F333" s="35"/>
      <c r="G333" s="35"/>
      <c r="H333" s="35"/>
      <c r="I333" s="35"/>
      <c r="J333" s="35"/>
      <c r="K333" s="35"/>
      <c r="L333" s="35"/>
      <c r="M333" s="36"/>
    </row>
    <row r="334" spans="1:13" ht="15" customHeight="1" x14ac:dyDescent="0.25">
      <c r="A334" s="37" t="s">
        <v>106</v>
      </c>
      <c r="B334" s="38"/>
      <c r="C334" s="38"/>
      <c r="D334" s="38"/>
      <c r="E334" s="38"/>
      <c r="F334" s="38"/>
      <c r="G334" s="38"/>
      <c r="H334" s="38"/>
      <c r="I334" s="38"/>
      <c r="J334" s="38"/>
      <c r="K334" s="38"/>
      <c r="L334" s="38"/>
      <c r="M334" s="39"/>
    </row>
  </sheetData>
  <mergeCells count="11">
    <mergeCell ref="A1:M1"/>
    <mergeCell ref="A2:M2"/>
    <mergeCell ref="A4:A5"/>
    <mergeCell ref="B4:C4"/>
    <mergeCell ref="D4:M4"/>
    <mergeCell ref="A331:M331"/>
    <mergeCell ref="A332:M332"/>
    <mergeCell ref="A333:M333"/>
    <mergeCell ref="A334:M334"/>
    <mergeCell ref="A3:M3"/>
    <mergeCell ref="A330:M330"/>
  </mergeCells>
  <pageMargins left="0.25" right="0" top="0.85" bottom="1" header="0.5" footer="0.5"/>
  <pageSetup orientation="landscape" horizontalDpi="90" verticalDpi="90" r:id="rId1"/>
  <headerFooter alignWithMargins="0">
    <oddHeader>&amp;C&amp;"Arial,Bold"Annual Estimates of the Resident Population by Sex, Age, Race, and Hispanic Origin for the United States: April 1, 2010 to July 1, 2019</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34"/>
  <sheetViews>
    <sheetView workbookViewId="0">
      <pane ySplit="5" topLeftCell="A100" activePane="bottomLeft" state="frozen"/>
      <selection pane="bottomLeft" activeCell="N114" sqref="N114:Y219"/>
    </sheetView>
  </sheetViews>
  <sheetFormatPr defaultColWidth="9.109375" defaultRowHeight="13.2" x14ac:dyDescent="0.25"/>
  <cols>
    <col min="1" max="1" width="21" style="1" customWidth="1"/>
    <col min="2" max="2" width="15" style="1" customWidth="1"/>
    <col min="3" max="3" width="16" style="1" customWidth="1"/>
    <col min="4" max="13" width="13" style="1" customWidth="1"/>
    <col min="14" max="16384" width="9.109375" style="1"/>
  </cols>
  <sheetData>
    <row r="1" spans="1:13" ht="2.25" customHeight="1" x14ac:dyDescent="0.25">
      <c r="A1" s="17" t="s">
        <v>108</v>
      </c>
      <c r="B1" s="17"/>
      <c r="C1" s="17"/>
      <c r="D1" s="17"/>
      <c r="E1" s="17"/>
      <c r="F1" s="17"/>
      <c r="G1" s="17"/>
      <c r="H1" s="17"/>
      <c r="I1" s="17"/>
      <c r="J1" s="17"/>
      <c r="K1" s="17"/>
      <c r="L1" s="17"/>
      <c r="M1" s="17"/>
    </row>
    <row r="2" spans="1:13" ht="24" customHeight="1" x14ac:dyDescent="0.25">
      <c r="A2" s="18" t="s">
        <v>0</v>
      </c>
      <c r="B2" s="19"/>
      <c r="C2" s="19"/>
      <c r="D2" s="19"/>
      <c r="E2" s="19"/>
      <c r="F2" s="19"/>
      <c r="G2" s="19"/>
      <c r="H2" s="19"/>
      <c r="I2" s="19"/>
      <c r="J2" s="19"/>
      <c r="K2" s="19"/>
      <c r="L2" s="19"/>
      <c r="M2" s="19"/>
    </row>
    <row r="3" spans="1:13" ht="24" customHeight="1" x14ac:dyDescent="0.25">
      <c r="A3" s="20" t="s">
        <v>110</v>
      </c>
      <c r="B3" s="21"/>
      <c r="C3" s="21"/>
      <c r="D3" s="21"/>
      <c r="E3" s="21"/>
      <c r="F3" s="21"/>
      <c r="G3" s="21"/>
      <c r="H3" s="21"/>
      <c r="I3" s="21"/>
      <c r="J3" s="21"/>
      <c r="K3" s="21"/>
      <c r="L3" s="21"/>
      <c r="M3" s="22"/>
    </row>
    <row r="4" spans="1:13" s="2" customFormat="1" ht="15" customHeight="1" x14ac:dyDescent="0.25">
      <c r="A4" s="23" t="s">
        <v>1</v>
      </c>
      <c r="B4" s="25">
        <v>40269</v>
      </c>
      <c r="C4" s="26"/>
      <c r="D4" s="27" t="s">
        <v>4</v>
      </c>
      <c r="E4" s="26"/>
      <c r="F4" s="26"/>
      <c r="G4" s="26"/>
      <c r="H4" s="26"/>
      <c r="I4" s="26"/>
      <c r="J4" s="26"/>
      <c r="K4" s="26"/>
      <c r="L4" s="26"/>
      <c r="M4" s="26"/>
    </row>
    <row r="5" spans="1:13" s="4" customFormat="1" ht="33.9" customHeight="1" x14ac:dyDescent="0.3">
      <c r="A5" s="24"/>
      <c r="B5" s="3" t="s">
        <v>2</v>
      </c>
      <c r="C5" s="3" t="s">
        <v>3</v>
      </c>
      <c r="D5" s="3">
        <v>2010</v>
      </c>
      <c r="E5" s="3">
        <v>2011</v>
      </c>
      <c r="F5" s="3">
        <v>2012</v>
      </c>
      <c r="G5" s="3">
        <v>2013</v>
      </c>
      <c r="H5" s="3">
        <v>2014</v>
      </c>
      <c r="I5" s="3">
        <v>2015</v>
      </c>
      <c r="J5" s="3">
        <v>2016</v>
      </c>
      <c r="K5" s="3">
        <v>2017</v>
      </c>
      <c r="L5" s="3">
        <v>2018</v>
      </c>
      <c r="M5" s="3">
        <v>2019</v>
      </c>
    </row>
    <row r="6" spans="1:13" s="7" customFormat="1" ht="33.9" customHeight="1" x14ac:dyDescent="0.3">
      <c r="A6" s="5" t="s">
        <v>5</v>
      </c>
      <c r="B6" s="6">
        <v>3739506</v>
      </c>
      <c r="C6" s="6">
        <v>3739607</v>
      </c>
      <c r="D6" s="6">
        <v>3752274</v>
      </c>
      <c r="E6" s="6">
        <v>3801451</v>
      </c>
      <c r="F6" s="6">
        <v>3853222</v>
      </c>
      <c r="G6" s="6">
        <v>3902766</v>
      </c>
      <c r="H6" s="6">
        <v>3953354</v>
      </c>
      <c r="I6" s="6">
        <v>4004358</v>
      </c>
      <c r="J6" s="6">
        <v>4054740</v>
      </c>
      <c r="K6" s="6">
        <v>4101605</v>
      </c>
      <c r="L6" s="6">
        <v>4145811</v>
      </c>
      <c r="M6" s="6">
        <v>4188092</v>
      </c>
    </row>
    <row r="7" spans="1:13" x14ac:dyDescent="0.25">
      <c r="A7" s="8" t="s">
        <v>6</v>
      </c>
      <c r="B7" s="9">
        <v>330139</v>
      </c>
      <c r="C7" s="9">
        <v>330141</v>
      </c>
      <c r="D7" s="9">
        <v>329544</v>
      </c>
      <c r="E7" s="9">
        <v>326633</v>
      </c>
      <c r="F7" s="9">
        <v>324461</v>
      </c>
      <c r="G7" s="9">
        <v>321907</v>
      </c>
      <c r="H7" s="9">
        <v>322329</v>
      </c>
      <c r="I7" s="9">
        <v>322332</v>
      </c>
      <c r="J7" s="9">
        <v>323068</v>
      </c>
      <c r="K7" s="9">
        <v>320521</v>
      </c>
      <c r="L7" s="9">
        <v>317896</v>
      </c>
      <c r="M7" s="9">
        <v>314226</v>
      </c>
    </row>
    <row r="8" spans="1:13" x14ac:dyDescent="0.25">
      <c r="A8" s="8" t="s">
        <v>7</v>
      </c>
      <c r="B8" s="9">
        <v>320764</v>
      </c>
      <c r="C8" s="9">
        <v>320765</v>
      </c>
      <c r="D8" s="9">
        <v>321287</v>
      </c>
      <c r="E8" s="9">
        <v>324117</v>
      </c>
      <c r="F8" s="9">
        <v>328749</v>
      </c>
      <c r="G8" s="9">
        <v>332171</v>
      </c>
      <c r="H8" s="9">
        <v>332263</v>
      </c>
      <c r="I8" s="9">
        <v>331006</v>
      </c>
      <c r="J8" s="9">
        <v>328339</v>
      </c>
      <c r="K8" s="9">
        <v>326425</v>
      </c>
      <c r="L8" s="9">
        <v>323930</v>
      </c>
      <c r="M8" s="9">
        <v>324280</v>
      </c>
    </row>
    <row r="9" spans="1:13" x14ac:dyDescent="0.25">
      <c r="A9" s="8" t="s">
        <v>8</v>
      </c>
      <c r="B9" s="9">
        <v>317883</v>
      </c>
      <c r="C9" s="9">
        <v>317886</v>
      </c>
      <c r="D9" s="9">
        <v>318399</v>
      </c>
      <c r="E9" s="9">
        <v>319659</v>
      </c>
      <c r="F9" s="9">
        <v>320148</v>
      </c>
      <c r="G9" s="9">
        <v>320368</v>
      </c>
      <c r="H9" s="9">
        <v>321651</v>
      </c>
      <c r="I9" s="9">
        <v>322808</v>
      </c>
      <c r="J9" s="9">
        <v>325854</v>
      </c>
      <c r="K9" s="9">
        <v>330648</v>
      </c>
      <c r="L9" s="9">
        <v>334185</v>
      </c>
      <c r="M9" s="9">
        <v>334255</v>
      </c>
    </row>
    <row r="10" spans="1:13" x14ac:dyDescent="0.25">
      <c r="A10" s="8" t="s">
        <v>9</v>
      </c>
      <c r="B10" s="9">
        <v>339729</v>
      </c>
      <c r="C10" s="9">
        <v>339750</v>
      </c>
      <c r="D10" s="9">
        <v>338655</v>
      </c>
      <c r="E10" s="9">
        <v>332341</v>
      </c>
      <c r="F10" s="9">
        <v>325293</v>
      </c>
      <c r="G10" s="9">
        <v>321158</v>
      </c>
      <c r="H10" s="9">
        <v>319267</v>
      </c>
      <c r="I10" s="9">
        <v>321067</v>
      </c>
      <c r="J10" s="9">
        <v>322630</v>
      </c>
      <c r="K10" s="9">
        <v>323236</v>
      </c>
      <c r="L10" s="9">
        <v>323494</v>
      </c>
      <c r="M10" s="9">
        <v>324659</v>
      </c>
    </row>
    <row r="11" spans="1:13" x14ac:dyDescent="0.25">
      <c r="A11" s="8" t="s">
        <v>10</v>
      </c>
      <c r="B11" s="9">
        <v>318707</v>
      </c>
      <c r="C11" s="9">
        <v>318721</v>
      </c>
      <c r="D11" s="9">
        <v>320715</v>
      </c>
      <c r="E11" s="9">
        <v>329139</v>
      </c>
      <c r="F11" s="9">
        <v>338735</v>
      </c>
      <c r="G11" s="9">
        <v>343849</v>
      </c>
      <c r="H11" s="9">
        <v>345399</v>
      </c>
      <c r="I11" s="9">
        <v>342184</v>
      </c>
      <c r="J11" s="9">
        <v>336030</v>
      </c>
      <c r="K11" s="9">
        <v>329303</v>
      </c>
      <c r="L11" s="9">
        <v>325264</v>
      </c>
      <c r="M11" s="9">
        <v>323190</v>
      </c>
    </row>
    <row r="12" spans="1:13" x14ac:dyDescent="0.25">
      <c r="A12" s="8" t="s">
        <v>11</v>
      </c>
      <c r="B12" s="9">
        <v>299870</v>
      </c>
      <c r="C12" s="9">
        <v>299885</v>
      </c>
      <c r="D12" s="9">
        <v>300229</v>
      </c>
      <c r="E12" s="9">
        <v>303145</v>
      </c>
      <c r="F12" s="9">
        <v>305667</v>
      </c>
      <c r="G12" s="9">
        <v>308875</v>
      </c>
      <c r="H12" s="9">
        <v>314745</v>
      </c>
      <c r="I12" s="9">
        <v>322937</v>
      </c>
      <c r="J12" s="9">
        <v>332068</v>
      </c>
      <c r="K12" s="9">
        <v>341247</v>
      </c>
      <c r="L12" s="9">
        <v>345965</v>
      </c>
      <c r="M12" s="9">
        <v>347160</v>
      </c>
    </row>
    <row r="13" spans="1:13" x14ac:dyDescent="0.25">
      <c r="A13" s="8" t="s">
        <v>12</v>
      </c>
      <c r="B13" s="9">
        <v>275224</v>
      </c>
      <c r="C13" s="9">
        <v>275228</v>
      </c>
      <c r="D13" s="9">
        <v>277131</v>
      </c>
      <c r="E13" s="9">
        <v>283244</v>
      </c>
      <c r="F13" s="9">
        <v>288361</v>
      </c>
      <c r="G13" s="9">
        <v>294596</v>
      </c>
      <c r="H13" s="9">
        <v>298972</v>
      </c>
      <c r="I13" s="9">
        <v>300465</v>
      </c>
      <c r="J13" s="9">
        <v>303807</v>
      </c>
      <c r="K13" s="9">
        <v>306224</v>
      </c>
      <c r="L13" s="9">
        <v>309451</v>
      </c>
      <c r="M13" s="9">
        <v>315020</v>
      </c>
    </row>
    <row r="14" spans="1:13" x14ac:dyDescent="0.25">
      <c r="A14" s="8" t="s">
        <v>13</v>
      </c>
      <c r="B14" s="9">
        <v>261236</v>
      </c>
      <c r="C14" s="9">
        <v>261241</v>
      </c>
      <c r="D14" s="9">
        <v>260938</v>
      </c>
      <c r="E14" s="9">
        <v>259812</v>
      </c>
      <c r="F14" s="9">
        <v>261920</v>
      </c>
      <c r="G14" s="9">
        <v>264870</v>
      </c>
      <c r="H14" s="9">
        <v>268745</v>
      </c>
      <c r="I14" s="9">
        <v>275742</v>
      </c>
      <c r="J14" s="9">
        <v>282014</v>
      </c>
      <c r="K14" s="9">
        <v>287131</v>
      </c>
      <c r="L14" s="9">
        <v>293246</v>
      </c>
      <c r="M14" s="9">
        <v>297489</v>
      </c>
    </row>
    <row r="15" spans="1:13" x14ac:dyDescent="0.25">
      <c r="A15" s="8" t="s">
        <v>14</v>
      </c>
      <c r="B15" s="9">
        <v>250924</v>
      </c>
      <c r="C15" s="9">
        <v>250931</v>
      </c>
      <c r="D15" s="9">
        <v>251342</v>
      </c>
      <c r="E15" s="9">
        <v>254231</v>
      </c>
      <c r="F15" s="9">
        <v>256968</v>
      </c>
      <c r="G15" s="9">
        <v>258524</v>
      </c>
      <c r="H15" s="9">
        <v>258978</v>
      </c>
      <c r="I15" s="9">
        <v>258449</v>
      </c>
      <c r="J15" s="9">
        <v>257391</v>
      </c>
      <c r="K15" s="9">
        <v>259440</v>
      </c>
      <c r="L15" s="9">
        <v>262260</v>
      </c>
      <c r="M15" s="9">
        <v>265892</v>
      </c>
    </row>
    <row r="16" spans="1:13" x14ac:dyDescent="0.25">
      <c r="A16" s="8" t="s">
        <v>15</v>
      </c>
      <c r="B16" s="9">
        <v>254602</v>
      </c>
      <c r="C16" s="9">
        <v>254608</v>
      </c>
      <c r="D16" s="9">
        <v>254580</v>
      </c>
      <c r="E16" s="9">
        <v>253538</v>
      </c>
      <c r="F16" s="9">
        <v>251078</v>
      </c>
      <c r="G16" s="9">
        <v>248617</v>
      </c>
      <c r="H16" s="9">
        <v>246595</v>
      </c>
      <c r="I16" s="9">
        <v>247231</v>
      </c>
      <c r="J16" s="9">
        <v>250375</v>
      </c>
      <c r="K16" s="9">
        <v>253093</v>
      </c>
      <c r="L16" s="9">
        <v>254709</v>
      </c>
      <c r="M16" s="9">
        <v>255123</v>
      </c>
    </row>
    <row r="17" spans="1:13" x14ac:dyDescent="0.25">
      <c r="A17" s="8" t="s">
        <v>16</v>
      </c>
      <c r="B17" s="9">
        <v>227604</v>
      </c>
      <c r="C17" s="9">
        <v>227605</v>
      </c>
      <c r="D17" s="9">
        <v>229317</v>
      </c>
      <c r="E17" s="9">
        <v>235024</v>
      </c>
      <c r="F17" s="9">
        <v>239391</v>
      </c>
      <c r="G17" s="9">
        <v>243662</v>
      </c>
      <c r="H17" s="9">
        <v>247530</v>
      </c>
      <c r="I17" s="9">
        <v>248237</v>
      </c>
      <c r="J17" s="9">
        <v>247319</v>
      </c>
      <c r="K17" s="9">
        <v>244971</v>
      </c>
      <c r="L17" s="9">
        <v>242589</v>
      </c>
      <c r="M17" s="9">
        <v>240652</v>
      </c>
    </row>
    <row r="18" spans="1:13" x14ac:dyDescent="0.25">
      <c r="A18" s="8" t="s">
        <v>17</v>
      </c>
      <c r="B18" s="9">
        <v>177105</v>
      </c>
      <c r="C18" s="9">
        <v>177108</v>
      </c>
      <c r="D18" s="9">
        <v>179195</v>
      </c>
      <c r="E18" s="9">
        <v>188070</v>
      </c>
      <c r="F18" s="9">
        <v>197951</v>
      </c>
      <c r="G18" s="9">
        <v>206087</v>
      </c>
      <c r="H18" s="9">
        <v>213383</v>
      </c>
      <c r="I18" s="9">
        <v>221202</v>
      </c>
      <c r="J18" s="9">
        <v>226885</v>
      </c>
      <c r="K18" s="9">
        <v>231197</v>
      </c>
      <c r="L18" s="9">
        <v>235427</v>
      </c>
      <c r="M18" s="9">
        <v>239133</v>
      </c>
    </row>
    <row r="19" spans="1:13" x14ac:dyDescent="0.25">
      <c r="A19" s="8" t="s">
        <v>18</v>
      </c>
      <c r="B19" s="9">
        <v>133686</v>
      </c>
      <c r="C19" s="9">
        <v>133691</v>
      </c>
      <c r="D19" s="9">
        <v>135908</v>
      </c>
      <c r="E19" s="9">
        <v>144972</v>
      </c>
      <c r="F19" s="9">
        <v>149026</v>
      </c>
      <c r="G19" s="9">
        <v>155328</v>
      </c>
      <c r="H19" s="9">
        <v>162403</v>
      </c>
      <c r="I19" s="9">
        <v>170412</v>
      </c>
      <c r="J19" s="9">
        <v>179015</v>
      </c>
      <c r="K19" s="9">
        <v>188460</v>
      </c>
      <c r="L19" s="9">
        <v>196338</v>
      </c>
      <c r="M19" s="9">
        <v>203338</v>
      </c>
    </row>
    <row r="20" spans="1:13" x14ac:dyDescent="0.25">
      <c r="A20" s="8" t="s">
        <v>19</v>
      </c>
      <c r="B20" s="9">
        <v>88685</v>
      </c>
      <c r="C20" s="9">
        <v>88689</v>
      </c>
      <c r="D20" s="9">
        <v>89647</v>
      </c>
      <c r="E20" s="9">
        <v>94154</v>
      </c>
      <c r="F20" s="9">
        <v>103306</v>
      </c>
      <c r="G20" s="9">
        <v>110665</v>
      </c>
      <c r="H20" s="9">
        <v>118553</v>
      </c>
      <c r="I20" s="9">
        <v>126913</v>
      </c>
      <c r="J20" s="9">
        <v>135387</v>
      </c>
      <c r="K20" s="9">
        <v>139259</v>
      </c>
      <c r="L20" s="9">
        <v>145224</v>
      </c>
      <c r="M20" s="9">
        <v>151885</v>
      </c>
    </row>
    <row r="21" spans="1:13" x14ac:dyDescent="0.25">
      <c r="A21" s="8" t="s">
        <v>20</v>
      </c>
      <c r="B21" s="9">
        <v>60278</v>
      </c>
      <c r="C21" s="9">
        <v>60278</v>
      </c>
      <c r="D21" s="9">
        <v>61068</v>
      </c>
      <c r="E21" s="9">
        <v>64250</v>
      </c>
      <c r="F21" s="9">
        <v>67999</v>
      </c>
      <c r="G21" s="9">
        <v>72231</v>
      </c>
      <c r="H21" s="9">
        <v>76894</v>
      </c>
      <c r="I21" s="9">
        <v>81116</v>
      </c>
      <c r="J21" s="9">
        <v>85439</v>
      </c>
      <c r="K21" s="9">
        <v>94010</v>
      </c>
      <c r="L21" s="9">
        <v>100966</v>
      </c>
      <c r="M21" s="9">
        <v>108322</v>
      </c>
    </row>
    <row r="22" spans="1:13" x14ac:dyDescent="0.25">
      <c r="A22" s="8" t="s">
        <v>21</v>
      </c>
      <c r="B22" s="9">
        <v>39495</v>
      </c>
      <c r="C22" s="9">
        <v>39497</v>
      </c>
      <c r="D22" s="9">
        <v>39980</v>
      </c>
      <c r="E22" s="9">
        <v>42294</v>
      </c>
      <c r="F22" s="9">
        <v>44512</v>
      </c>
      <c r="G22" s="9">
        <v>47186</v>
      </c>
      <c r="H22" s="9">
        <v>49931</v>
      </c>
      <c r="I22" s="9">
        <v>52830</v>
      </c>
      <c r="J22" s="9">
        <v>55786</v>
      </c>
      <c r="K22" s="9">
        <v>59183</v>
      </c>
      <c r="L22" s="9">
        <v>63079</v>
      </c>
      <c r="M22" s="9">
        <v>67275</v>
      </c>
    </row>
    <row r="23" spans="1:13" x14ac:dyDescent="0.25">
      <c r="A23" s="8" t="s">
        <v>22</v>
      </c>
      <c r="B23" s="9">
        <v>24676</v>
      </c>
      <c r="C23" s="9">
        <v>24680</v>
      </c>
      <c r="D23" s="9">
        <v>25065</v>
      </c>
      <c r="E23" s="9">
        <v>26263</v>
      </c>
      <c r="F23" s="9">
        <v>27552</v>
      </c>
      <c r="G23" s="9">
        <v>29005</v>
      </c>
      <c r="H23" s="9">
        <v>30482</v>
      </c>
      <c r="I23" s="9">
        <v>32149</v>
      </c>
      <c r="J23" s="9">
        <v>34200</v>
      </c>
      <c r="K23" s="9">
        <v>36113</v>
      </c>
      <c r="L23" s="9">
        <v>38461</v>
      </c>
      <c r="M23" s="9">
        <v>40812</v>
      </c>
    </row>
    <row r="24" spans="1:13" x14ac:dyDescent="0.25">
      <c r="A24" s="8" t="s">
        <v>23</v>
      </c>
      <c r="B24" s="9">
        <v>18899</v>
      </c>
      <c r="C24" s="9">
        <v>18903</v>
      </c>
      <c r="D24" s="9">
        <v>19274</v>
      </c>
      <c r="E24" s="9">
        <v>20565</v>
      </c>
      <c r="F24" s="9">
        <v>22105</v>
      </c>
      <c r="G24" s="9">
        <v>23667</v>
      </c>
      <c r="H24" s="9">
        <v>25234</v>
      </c>
      <c r="I24" s="9">
        <v>27278</v>
      </c>
      <c r="J24" s="9">
        <v>29133</v>
      </c>
      <c r="K24" s="9">
        <v>31144</v>
      </c>
      <c r="L24" s="9">
        <v>33327</v>
      </c>
      <c r="M24" s="9">
        <v>35381</v>
      </c>
    </row>
    <row r="25" spans="1:13" x14ac:dyDescent="0.25">
      <c r="A25" s="8"/>
      <c r="B25" s="9"/>
      <c r="C25" s="9"/>
      <c r="D25" s="9"/>
      <c r="E25" s="9"/>
      <c r="F25" s="9"/>
      <c r="G25" s="9"/>
      <c r="H25" s="9"/>
      <c r="I25" s="9"/>
      <c r="J25" s="9"/>
      <c r="K25" s="9"/>
      <c r="L25" s="9"/>
      <c r="M25" s="9"/>
    </row>
    <row r="26" spans="1:13" x14ac:dyDescent="0.25">
      <c r="A26" s="8" t="s">
        <v>24</v>
      </c>
      <c r="B26" s="9">
        <v>1168468</v>
      </c>
      <c r="C26" s="9">
        <v>1168486</v>
      </c>
      <c r="D26" s="9">
        <v>1167725</v>
      </c>
      <c r="E26" s="9">
        <v>1164013</v>
      </c>
      <c r="F26" s="9">
        <v>1164016</v>
      </c>
      <c r="G26" s="9">
        <v>1164553</v>
      </c>
      <c r="H26" s="9">
        <v>1167355</v>
      </c>
      <c r="I26" s="9">
        <v>1169994</v>
      </c>
      <c r="J26" s="9">
        <v>1171619</v>
      </c>
      <c r="K26" s="9">
        <v>1171803</v>
      </c>
      <c r="L26" s="9">
        <v>1168696</v>
      </c>
      <c r="M26" s="9">
        <v>1166260</v>
      </c>
    </row>
    <row r="27" spans="1:13" x14ac:dyDescent="0.25">
      <c r="A27" s="10" t="s">
        <v>25</v>
      </c>
      <c r="B27" s="9">
        <v>330139</v>
      </c>
      <c r="C27" s="9">
        <v>330141</v>
      </c>
      <c r="D27" s="9">
        <v>329544</v>
      </c>
      <c r="E27" s="9">
        <v>326633</v>
      </c>
      <c r="F27" s="9">
        <v>324461</v>
      </c>
      <c r="G27" s="9">
        <v>321907</v>
      </c>
      <c r="H27" s="9">
        <v>322329</v>
      </c>
      <c r="I27" s="9">
        <v>322332</v>
      </c>
      <c r="J27" s="9">
        <v>323068</v>
      </c>
      <c r="K27" s="9">
        <v>320521</v>
      </c>
      <c r="L27" s="9">
        <v>317896</v>
      </c>
      <c r="M27" s="9">
        <v>314226</v>
      </c>
    </row>
    <row r="28" spans="1:13" x14ac:dyDescent="0.25">
      <c r="A28" s="10" t="s">
        <v>26</v>
      </c>
      <c r="B28" s="9">
        <v>575782</v>
      </c>
      <c r="C28" s="9">
        <v>575786</v>
      </c>
      <c r="D28" s="9">
        <v>576807</v>
      </c>
      <c r="E28" s="9">
        <v>580730</v>
      </c>
      <c r="F28" s="9">
        <v>585165</v>
      </c>
      <c r="G28" s="9">
        <v>588820</v>
      </c>
      <c r="H28" s="9">
        <v>588353</v>
      </c>
      <c r="I28" s="9">
        <v>589651</v>
      </c>
      <c r="J28" s="9">
        <v>590607</v>
      </c>
      <c r="K28" s="9">
        <v>592965</v>
      </c>
      <c r="L28" s="9">
        <v>593015</v>
      </c>
      <c r="M28" s="9">
        <v>591848</v>
      </c>
    </row>
    <row r="29" spans="1:13" x14ac:dyDescent="0.25">
      <c r="A29" s="10" t="s">
        <v>27</v>
      </c>
      <c r="B29" s="9">
        <v>262547</v>
      </c>
      <c r="C29" s="9">
        <v>262559</v>
      </c>
      <c r="D29" s="9">
        <v>261374</v>
      </c>
      <c r="E29" s="9">
        <v>256650</v>
      </c>
      <c r="F29" s="9">
        <v>254390</v>
      </c>
      <c r="G29" s="9">
        <v>253826</v>
      </c>
      <c r="H29" s="9">
        <v>256673</v>
      </c>
      <c r="I29" s="9">
        <v>258011</v>
      </c>
      <c r="J29" s="9">
        <v>257944</v>
      </c>
      <c r="K29" s="9">
        <v>258317</v>
      </c>
      <c r="L29" s="9">
        <v>257785</v>
      </c>
      <c r="M29" s="9">
        <v>260186</v>
      </c>
    </row>
    <row r="30" spans="1:13" x14ac:dyDescent="0.25">
      <c r="A30" s="8" t="s">
        <v>28</v>
      </c>
      <c r="B30" s="9">
        <v>2339005</v>
      </c>
      <c r="C30" s="9">
        <v>2339074</v>
      </c>
      <c r="D30" s="9">
        <v>2349515</v>
      </c>
      <c r="E30" s="9">
        <v>2389912</v>
      </c>
      <c r="F30" s="9">
        <v>2423732</v>
      </c>
      <c r="G30" s="9">
        <v>2455459</v>
      </c>
      <c r="H30" s="9">
        <v>2484905</v>
      </c>
      <c r="I30" s="9">
        <v>2514078</v>
      </c>
      <c r="J30" s="9">
        <v>2543176</v>
      </c>
      <c r="K30" s="9">
        <v>2570093</v>
      </c>
      <c r="L30" s="9">
        <v>2596058</v>
      </c>
      <c r="M30" s="9">
        <v>2618157</v>
      </c>
    </row>
    <row r="31" spans="1:13" x14ac:dyDescent="0.25">
      <c r="A31" s="10" t="s">
        <v>29</v>
      </c>
      <c r="B31" s="9">
        <v>458754</v>
      </c>
      <c r="C31" s="9">
        <v>458777</v>
      </c>
      <c r="D31" s="9">
        <v>460875</v>
      </c>
      <c r="E31" s="9">
        <v>467876</v>
      </c>
      <c r="F31" s="9">
        <v>473370</v>
      </c>
      <c r="G31" s="9">
        <v>474900</v>
      </c>
      <c r="H31" s="9">
        <v>473554</v>
      </c>
      <c r="I31" s="9">
        <v>469403</v>
      </c>
      <c r="J31" s="9">
        <v>464302</v>
      </c>
      <c r="K31" s="9">
        <v>458330</v>
      </c>
      <c r="L31" s="9">
        <v>456073</v>
      </c>
      <c r="M31" s="9">
        <v>454350</v>
      </c>
    </row>
    <row r="32" spans="1:13" x14ac:dyDescent="0.25">
      <c r="A32" s="10" t="s">
        <v>30</v>
      </c>
      <c r="B32" s="9">
        <v>1087254</v>
      </c>
      <c r="C32" s="9">
        <v>1087285</v>
      </c>
      <c r="D32" s="9">
        <v>1089640</v>
      </c>
      <c r="E32" s="9">
        <v>1100432</v>
      </c>
      <c r="F32" s="9">
        <v>1112916</v>
      </c>
      <c r="G32" s="9">
        <v>1126865</v>
      </c>
      <c r="H32" s="9">
        <v>1141440</v>
      </c>
      <c r="I32" s="9">
        <v>1157593</v>
      </c>
      <c r="J32" s="9">
        <v>1175280</v>
      </c>
      <c r="K32" s="9">
        <v>1194042</v>
      </c>
      <c r="L32" s="9">
        <v>1210922</v>
      </c>
      <c r="M32" s="9">
        <v>1225561</v>
      </c>
    </row>
    <row r="33" spans="1:13" x14ac:dyDescent="0.25">
      <c r="A33" s="10" t="s">
        <v>31</v>
      </c>
      <c r="B33" s="9">
        <v>792997</v>
      </c>
      <c r="C33" s="9">
        <v>793012</v>
      </c>
      <c r="D33" s="9">
        <v>799000</v>
      </c>
      <c r="E33" s="9">
        <v>821604</v>
      </c>
      <c r="F33" s="9">
        <v>837446</v>
      </c>
      <c r="G33" s="9">
        <v>853694</v>
      </c>
      <c r="H33" s="9">
        <v>869911</v>
      </c>
      <c r="I33" s="9">
        <v>887082</v>
      </c>
      <c r="J33" s="9">
        <v>903594</v>
      </c>
      <c r="K33" s="9">
        <v>917721</v>
      </c>
      <c r="L33" s="9">
        <v>929063</v>
      </c>
      <c r="M33" s="9">
        <v>938246</v>
      </c>
    </row>
    <row r="34" spans="1:13" x14ac:dyDescent="0.25">
      <c r="A34" s="8" t="s">
        <v>32</v>
      </c>
      <c r="B34" s="9">
        <v>232033</v>
      </c>
      <c r="C34" s="9">
        <v>232047</v>
      </c>
      <c r="D34" s="9">
        <v>235034</v>
      </c>
      <c r="E34" s="9">
        <v>247526</v>
      </c>
      <c r="F34" s="9">
        <v>265474</v>
      </c>
      <c r="G34" s="9">
        <v>282754</v>
      </c>
      <c r="H34" s="9">
        <v>301094</v>
      </c>
      <c r="I34" s="9">
        <v>320286</v>
      </c>
      <c r="J34" s="9">
        <v>339945</v>
      </c>
      <c r="K34" s="9">
        <v>359709</v>
      </c>
      <c r="L34" s="9">
        <v>381057</v>
      </c>
      <c r="M34" s="9">
        <v>403675</v>
      </c>
    </row>
    <row r="35" spans="1:13" x14ac:dyDescent="0.25">
      <c r="A35" s="8" t="s">
        <v>23</v>
      </c>
      <c r="B35" s="9">
        <v>18899</v>
      </c>
      <c r="C35" s="9">
        <v>18903</v>
      </c>
      <c r="D35" s="9">
        <v>19274</v>
      </c>
      <c r="E35" s="9">
        <v>20565</v>
      </c>
      <c r="F35" s="9">
        <v>22105</v>
      </c>
      <c r="G35" s="9">
        <v>23667</v>
      </c>
      <c r="H35" s="9">
        <v>25234</v>
      </c>
      <c r="I35" s="9">
        <v>27278</v>
      </c>
      <c r="J35" s="9">
        <v>29133</v>
      </c>
      <c r="K35" s="9">
        <v>31144</v>
      </c>
      <c r="L35" s="9">
        <v>33327</v>
      </c>
      <c r="M35" s="9">
        <v>35381</v>
      </c>
    </row>
    <row r="36" spans="1:13" x14ac:dyDescent="0.25">
      <c r="A36" s="8"/>
      <c r="B36" s="9"/>
      <c r="C36" s="9"/>
      <c r="D36" s="9"/>
      <c r="E36" s="9"/>
      <c r="F36" s="9"/>
      <c r="G36" s="9"/>
      <c r="H36" s="9"/>
      <c r="I36" s="9"/>
      <c r="J36" s="9"/>
      <c r="K36" s="9"/>
      <c r="L36" s="9"/>
      <c r="M36" s="9"/>
    </row>
    <row r="37" spans="1:13" x14ac:dyDescent="0.25">
      <c r="A37" s="8" t="s">
        <v>33</v>
      </c>
      <c r="B37" s="9">
        <v>2706120</v>
      </c>
      <c r="C37" s="9">
        <v>2706214</v>
      </c>
      <c r="D37" s="9">
        <v>2718702</v>
      </c>
      <c r="E37" s="9">
        <v>2768102</v>
      </c>
      <c r="F37" s="9">
        <v>2816793</v>
      </c>
      <c r="G37" s="9">
        <v>2864552</v>
      </c>
      <c r="H37" s="9">
        <v>2913299</v>
      </c>
      <c r="I37" s="9">
        <v>2962529</v>
      </c>
      <c r="J37" s="9">
        <v>3013177</v>
      </c>
      <c r="K37" s="9">
        <v>3060305</v>
      </c>
      <c r="L37" s="9">
        <v>3105588</v>
      </c>
      <c r="M37" s="9">
        <v>3150144</v>
      </c>
    </row>
    <row r="38" spans="1:13" x14ac:dyDescent="0.25">
      <c r="A38" s="8" t="s">
        <v>34</v>
      </c>
      <c r="B38" s="9">
        <v>2571038</v>
      </c>
      <c r="C38" s="9">
        <v>2571121</v>
      </c>
      <c r="D38" s="9">
        <v>2584549</v>
      </c>
      <c r="E38" s="9">
        <v>2637438</v>
      </c>
      <c r="F38" s="9">
        <v>2689206</v>
      </c>
      <c r="G38" s="9">
        <v>2738213</v>
      </c>
      <c r="H38" s="9">
        <v>2785999</v>
      </c>
      <c r="I38" s="9">
        <v>2834364</v>
      </c>
      <c r="J38" s="9">
        <v>2883121</v>
      </c>
      <c r="K38" s="9">
        <v>2929802</v>
      </c>
      <c r="L38" s="9">
        <v>2977115</v>
      </c>
      <c r="M38" s="9">
        <v>3021832</v>
      </c>
    </row>
    <row r="39" spans="1:13" x14ac:dyDescent="0.25">
      <c r="A39" s="8" t="s">
        <v>35</v>
      </c>
      <c r="B39" s="9">
        <v>1745690</v>
      </c>
      <c r="C39" s="9">
        <v>1745756</v>
      </c>
      <c r="D39" s="9">
        <v>1749010</v>
      </c>
      <c r="E39" s="9">
        <v>1761912</v>
      </c>
      <c r="F39" s="9">
        <v>1776944</v>
      </c>
      <c r="G39" s="9">
        <v>1791872</v>
      </c>
      <c r="H39" s="9">
        <v>1806106</v>
      </c>
      <c r="I39" s="9">
        <v>1820844</v>
      </c>
      <c r="J39" s="9">
        <v>1833940</v>
      </c>
      <c r="K39" s="9">
        <v>1846581</v>
      </c>
      <c r="L39" s="9">
        <v>1859680</v>
      </c>
      <c r="M39" s="9">
        <v>1873410</v>
      </c>
    </row>
    <row r="40" spans="1:13" x14ac:dyDescent="0.25">
      <c r="A40" s="8"/>
      <c r="B40" s="9"/>
      <c r="C40" s="9"/>
      <c r="D40" s="9"/>
      <c r="E40" s="9"/>
      <c r="F40" s="9"/>
      <c r="G40" s="9"/>
      <c r="H40" s="9"/>
      <c r="I40" s="9"/>
      <c r="J40" s="9"/>
      <c r="K40" s="9"/>
      <c r="L40" s="9"/>
      <c r="M40" s="9"/>
    </row>
    <row r="41" spans="1:13" x14ac:dyDescent="0.25">
      <c r="A41" s="11" t="s">
        <v>36</v>
      </c>
      <c r="B41" s="12">
        <v>29</v>
      </c>
      <c r="C41" s="12">
        <v>29</v>
      </c>
      <c r="D41" s="12">
        <v>29.1</v>
      </c>
      <c r="E41" s="12">
        <v>29.4</v>
      </c>
      <c r="F41" s="12">
        <v>29.7</v>
      </c>
      <c r="G41" s="12">
        <v>30.1</v>
      </c>
      <c r="H41" s="12">
        <v>30.4</v>
      </c>
      <c r="I41" s="12">
        <v>30.6</v>
      </c>
      <c r="J41" s="12">
        <v>31</v>
      </c>
      <c r="K41" s="12">
        <v>31.3</v>
      </c>
      <c r="L41" s="12">
        <v>31.6</v>
      </c>
      <c r="M41" s="12">
        <v>31.9</v>
      </c>
    </row>
    <row r="42" spans="1:13" s="15" customFormat="1" x14ac:dyDescent="0.25">
      <c r="A42" s="13" t="s">
        <v>37</v>
      </c>
      <c r="B42" s="14">
        <v>1889695</v>
      </c>
      <c r="C42" s="14">
        <v>1889767</v>
      </c>
      <c r="D42" s="14">
        <v>1895989</v>
      </c>
      <c r="E42" s="14">
        <v>1919837</v>
      </c>
      <c r="F42" s="14">
        <v>1945629</v>
      </c>
      <c r="G42" s="14">
        <v>1970187</v>
      </c>
      <c r="H42" s="14">
        <v>1994980</v>
      </c>
      <c r="I42" s="14">
        <v>2020183</v>
      </c>
      <c r="J42" s="14">
        <v>2044700</v>
      </c>
      <c r="K42" s="14">
        <v>2067292</v>
      </c>
      <c r="L42" s="14">
        <v>2088432</v>
      </c>
      <c r="M42" s="14">
        <v>2108806</v>
      </c>
    </row>
    <row r="43" spans="1:13" x14ac:dyDescent="0.25">
      <c r="A43" s="8" t="s">
        <v>25</v>
      </c>
      <c r="B43" s="9">
        <v>167969</v>
      </c>
      <c r="C43" s="9">
        <v>167969</v>
      </c>
      <c r="D43" s="9">
        <v>167682</v>
      </c>
      <c r="E43" s="9">
        <v>166145</v>
      </c>
      <c r="F43" s="9">
        <v>164970</v>
      </c>
      <c r="G43" s="9">
        <v>163780</v>
      </c>
      <c r="H43" s="9">
        <v>164117</v>
      </c>
      <c r="I43" s="9">
        <v>164205</v>
      </c>
      <c r="J43" s="9">
        <v>164553</v>
      </c>
      <c r="K43" s="9">
        <v>163241</v>
      </c>
      <c r="L43" s="9">
        <v>161892</v>
      </c>
      <c r="M43" s="9">
        <v>160102</v>
      </c>
    </row>
    <row r="44" spans="1:13" x14ac:dyDescent="0.25">
      <c r="A44" s="8" t="s">
        <v>38</v>
      </c>
      <c r="B44" s="9">
        <v>162839</v>
      </c>
      <c r="C44" s="9">
        <v>162840</v>
      </c>
      <c r="D44" s="9">
        <v>163017</v>
      </c>
      <c r="E44" s="9">
        <v>164552</v>
      </c>
      <c r="F44" s="9">
        <v>166995</v>
      </c>
      <c r="G44" s="9">
        <v>168782</v>
      </c>
      <c r="H44" s="9">
        <v>169013</v>
      </c>
      <c r="I44" s="9">
        <v>168458</v>
      </c>
      <c r="J44" s="9">
        <v>167027</v>
      </c>
      <c r="K44" s="9">
        <v>165937</v>
      </c>
      <c r="L44" s="9">
        <v>164705</v>
      </c>
      <c r="M44" s="9">
        <v>164972</v>
      </c>
    </row>
    <row r="45" spans="1:13" x14ac:dyDescent="0.25">
      <c r="A45" s="8" t="s">
        <v>39</v>
      </c>
      <c r="B45" s="9">
        <v>161871</v>
      </c>
      <c r="C45" s="9">
        <v>161874</v>
      </c>
      <c r="D45" s="9">
        <v>162164</v>
      </c>
      <c r="E45" s="9">
        <v>162453</v>
      </c>
      <c r="F45" s="9">
        <v>162688</v>
      </c>
      <c r="G45" s="9">
        <v>162875</v>
      </c>
      <c r="H45" s="9">
        <v>163421</v>
      </c>
      <c r="I45" s="9">
        <v>163761</v>
      </c>
      <c r="J45" s="9">
        <v>165534</v>
      </c>
      <c r="K45" s="9">
        <v>168157</v>
      </c>
      <c r="L45" s="9">
        <v>170029</v>
      </c>
      <c r="M45" s="9">
        <v>170237</v>
      </c>
    </row>
    <row r="46" spans="1:13" x14ac:dyDescent="0.25">
      <c r="A46" s="8" t="s">
        <v>40</v>
      </c>
      <c r="B46" s="9">
        <v>175499</v>
      </c>
      <c r="C46" s="9">
        <v>175517</v>
      </c>
      <c r="D46" s="9">
        <v>174627</v>
      </c>
      <c r="E46" s="9">
        <v>170759</v>
      </c>
      <c r="F46" s="9">
        <v>166469</v>
      </c>
      <c r="G46" s="9">
        <v>163842</v>
      </c>
      <c r="H46" s="9">
        <v>162657</v>
      </c>
      <c r="I46" s="9">
        <v>163580</v>
      </c>
      <c r="J46" s="9">
        <v>164064</v>
      </c>
      <c r="K46" s="9">
        <v>164388</v>
      </c>
      <c r="L46" s="9">
        <v>164651</v>
      </c>
      <c r="M46" s="9">
        <v>165160</v>
      </c>
    </row>
    <row r="47" spans="1:13" x14ac:dyDescent="0.25">
      <c r="A47" s="8" t="s">
        <v>41</v>
      </c>
      <c r="B47" s="9">
        <v>168049</v>
      </c>
      <c r="C47" s="9">
        <v>168060</v>
      </c>
      <c r="D47" s="9">
        <v>169177</v>
      </c>
      <c r="E47" s="9">
        <v>173152</v>
      </c>
      <c r="F47" s="9">
        <v>177706</v>
      </c>
      <c r="G47" s="9">
        <v>179602</v>
      </c>
      <c r="H47" s="9">
        <v>179205</v>
      </c>
      <c r="I47" s="9">
        <v>176644</v>
      </c>
      <c r="J47" s="9">
        <v>172745</v>
      </c>
      <c r="K47" s="9">
        <v>168642</v>
      </c>
      <c r="L47" s="9">
        <v>166064</v>
      </c>
      <c r="M47" s="9">
        <v>164843</v>
      </c>
    </row>
    <row r="48" spans="1:13" x14ac:dyDescent="0.25">
      <c r="A48" s="8" t="s">
        <v>42</v>
      </c>
      <c r="B48" s="9">
        <v>156638</v>
      </c>
      <c r="C48" s="9">
        <v>156650</v>
      </c>
      <c r="D48" s="9">
        <v>156878</v>
      </c>
      <c r="E48" s="9">
        <v>158821</v>
      </c>
      <c r="F48" s="9">
        <v>160506</v>
      </c>
      <c r="G48" s="9">
        <v>162458</v>
      </c>
      <c r="H48" s="9">
        <v>165821</v>
      </c>
      <c r="I48" s="9">
        <v>170257</v>
      </c>
      <c r="J48" s="9">
        <v>174739</v>
      </c>
      <c r="K48" s="9">
        <v>178818</v>
      </c>
      <c r="L48" s="9">
        <v>180225</v>
      </c>
      <c r="M48" s="9">
        <v>179542</v>
      </c>
    </row>
    <row r="49" spans="1:13" x14ac:dyDescent="0.25">
      <c r="A49" s="8" t="s">
        <v>43</v>
      </c>
      <c r="B49" s="9">
        <v>142673</v>
      </c>
      <c r="C49" s="9">
        <v>142676</v>
      </c>
      <c r="D49" s="9">
        <v>143771</v>
      </c>
      <c r="E49" s="9">
        <v>146760</v>
      </c>
      <c r="F49" s="9">
        <v>149638</v>
      </c>
      <c r="G49" s="9">
        <v>153315</v>
      </c>
      <c r="H49" s="9">
        <v>155632</v>
      </c>
      <c r="I49" s="9">
        <v>156492</v>
      </c>
      <c r="J49" s="9">
        <v>158779</v>
      </c>
      <c r="K49" s="9">
        <v>160232</v>
      </c>
      <c r="L49" s="9">
        <v>162186</v>
      </c>
      <c r="M49" s="9">
        <v>165359</v>
      </c>
    </row>
    <row r="50" spans="1:13" x14ac:dyDescent="0.25">
      <c r="A50" s="8" t="s">
        <v>44</v>
      </c>
      <c r="B50" s="9">
        <v>133695</v>
      </c>
      <c r="C50" s="9">
        <v>133700</v>
      </c>
      <c r="D50" s="9">
        <v>133621</v>
      </c>
      <c r="E50" s="9">
        <v>133425</v>
      </c>
      <c r="F50" s="9">
        <v>134648</v>
      </c>
      <c r="G50" s="9">
        <v>136357</v>
      </c>
      <c r="H50" s="9">
        <v>138526</v>
      </c>
      <c r="I50" s="9">
        <v>142482</v>
      </c>
      <c r="J50" s="9">
        <v>145587</v>
      </c>
      <c r="K50" s="9">
        <v>148450</v>
      </c>
      <c r="L50" s="9">
        <v>151865</v>
      </c>
      <c r="M50" s="9">
        <v>154058</v>
      </c>
    </row>
    <row r="51" spans="1:13" x14ac:dyDescent="0.25">
      <c r="A51" s="8" t="s">
        <v>45</v>
      </c>
      <c r="B51" s="9">
        <v>127701</v>
      </c>
      <c r="C51" s="9">
        <v>127708</v>
      </c>
      <c r="D51" s="9">
        <v>127880</v>
      </c>
      <c r="E51" s="9">
        <v>129394</v>
      </c>
      <c r="F51" s="9">
        <v>131207</v>
      </c>
      <c r="G51" s="9">
        <v>131813</v>
      </c>
      <c r="H51" s="9">
        <v>132112</v>
      </c>
      <c r="I51" s="9">
        <v>131874</v>
      </c>
      <c r="J51" s="9">
        <v>131719</v>
      </c>
      <c r="K51" s="9">
        <v>132828</v>
      </c>
      <c r="L51" s="9">
        <v>134432</v>
      </c>
      <c r="M51" s="9">
        <v>136447</v>
      </c>
    </row>
    <row r="52" spans="1:13" x14ac:dyDescent="0.25">
      <c r="A52" s="8" t="s">
        <v>46</v>
      </c>
      <c r="B52" s="9">
        <v>126937</v>
      </c>
      <c r="C52" s="9">
        <v>126941</v>
      </c>
      <c r="D52" s="9">
        <v>126954</v>
      </c>
      <c r="E52" s="9">
        <v>127048</v>
      </c>
      <c r="F52" s="9">
        <v>126123</v>
      </c>
      <c r="G52" s="9">
        <v>125262</v>
      </c>
      <c r="H52" s="9">
        <v>124699</v>
      </c>
      <c r="I52" s="9">
        <v>125303</v>
      </c>
      <c r="J52" s="9">
        <v>126861</v>
      </c>
      <c r="K52" s="9">
        <v>128552</v>
      </c>
      <c r="L52" s="9">
        <v>129119</v>
      </c>
      <c r="M52" s="9">
        <v>129414</v>
      </c>
    </row>
    <row r="53" spans="1:13" x14ac:dyDescent="0.25">
      <c r="A53" s="8" t="s">
        <v>47</v>
      </c>
      <c r="B53" s="9">
        <v>111339</v>
      </c>
      <c r="C53" s="9">
        <v>111339</v>
      </c>
      <c r="D53" s="9">
        <v>112310</v>
      </c>
      <c r="E53" s="9">
        <v>115181</v>
      </c>
      <c r="F53" s="9">
        <v>117369</v>
      </c>
      <c r="G53" s="9">
        <v>119976</v>
      </c>
      <c r="H53" s="9">
        <v>122317</v>
      </c>
      <c r="I53" s="9">
        <v>122974</v>
      </c>
      <c r="J53" s="9">
        <v>123066</v>
      </c>
      <c r="K53" s="9">
        <v>122200</v>
      </c>
      <c r="L53" s="9">
        <v>121400</v>
      </c>
      <c r="M53" s="9">
        <v>120871</v>
      </c>
    </row>
    <row r="54" spans="1:13" x14ac:dyDescent="0.25">
      <c r="A54" s="8" t="s">
        <v>48</v>
      </c>
      <c r="B54" s="9">
        <v>85902</v>
      </c>
      <c r="C54" s="9">
        <v>85904</v>
      </c>
      <c r="D54" s="9">
        <v>86925</v>
      </c>
      <c r="E54" s="9">
        <v>91113</v>
      </c>
      <c r="F54" s="9">
        <v>96134</v>
      </c>
      <c r="G54" s="9">
        <v>99961</v>
      </c>
      <c r="H54" s="9">
        <v>103501</v>
      </c>
      <c r="I54" s="9">
        <v>107407</v>
      </c>
      <c r="J54" s="9">
        <v>110274</v>
      </c>
      <c r="K54" s="9">
        <v>112424</v>
      </c>
      <c r="L54" s="9">
        <v>114988</v>
      </c>
      <c r="M54" s="9">
        <v>117227</v>
      </c>
    </row>
    <row r="55" spans="1:13" x14ac:dyDescent="0.25">
      <c r="A55" s="8" t="s">
        <v>49</v>
      </c>
      <c r="B55" s="9">
        <v>65082</v>
      </c>
      <c r="C55" s="9">
        <v>65085</v>
      </c>
      <c r="D55" s="9">
        <v>66126</v>
      </c>
      <c r="E55" s="9">
        <v>70344</v>
      </c>
      <c r="F55" s="9">
        <v>71778</v>
      </c>
      <c r="G55" s="9">
        <v>74638</v>
      </c>
      <c r="H55" s="9">
        <v>77768</v>
      </c>
      <c r="I55" s="9">
        <v>81547</v>
      </c>
      <c r="J55" s="9">
        <v>85561</v>
      </c>
      <c r="K55" s="9">
        <v>90320</v>
      </c>
      <c r="L55" s="9">
        <v>93991</v>
      </c>
      <c r="M55" s="9">
        <v>97384</v>
      </c>
    </row>
    <row r="56" spans="1:13" x14ac:dyDescent="0.25">
      <c r="A56" s="8" t="s">
        <v>50</v>
      </c>
      <c r="B56" s="9">
        <v>42317</v>
      </c>
      <c r="C56" s="9">
        <v>42319</v>
      </c>
      <c r="D56" s="9">
        <v>42679</v>
      </c>
      <c r="E56" s="9">
        <v>44774</v>
      </c>
      <c r="F56" s="9">
        <v>49327</v>
      </c>
      <c r="G56" s="9">
        <v>52883</v>
      </c>
      <c r="H56" s="9">
        <v>56725</v>
      </c>
      <c r="I56" s="9">
        <v>60728</v>
      </c>
      <c r="J56" s="9">
        <v>64558</v>
      </c>
      <c r="K56" s="9">
        <v>65879</v>
      </c>
      <c r="L56" s="9">
        <v>68538</v>
      </c>
      <c r="M56" s="9">
        <v>71407</v>
      </c>
    </row>
    <row r="57" spans="1:13" x14ac:dyDescent="0.25">
      <c r="A57" s="8" t="s">
        <v>51</v>
      </c>
      <c r="B57" s="9">
        <v>27696</v>
      </c>
      <c r="C57" s="9">
        <v>27696</v>
      </c>
      <c r="D57" s="9">
        <v>28139</v>
      </c>
      <c r="E57" s="9">
        <v>29768</v>
      </c>
      <c r="F57" s="9">
        <v>31618</v>
      </c>
      <c r="G57" s="9">
        <v>33653</v>
      </c>
      <c r="H57" s="9">
        <v>35837</v>
      </c>
      <c r="I57" s="9">
        <v>37723</v>
      </c>
      <c r="J57" s="9">
        <v>39712</v>
      </c>
      <c r="K57" s="9">
        <v>43926</v>
      </c>
      <c r="L57" s="9">
        <v>47254</v>
      </c>
      <c r="M57" s="9">
        <v>50770</v>
      </c>
    </row>
    <row r="58" spans="1:13" x14ac:dyDescent="0.25">
      <c r="A58" s="8" t="s">
        <v>52</v>
      </c>
      <c r="B58" s="9">
        <v>16970</v>
      </c>
      <c r="C58" s="9">
        <v>16970</v>
      </c>
      <c r="D58" s="9">
        <v>17197</v>
      </c>
      <c r="E58" s="9">
        <v>18343</v>
      </c>
      <c r="F58" s="9">
        <v>19497</v>
      </c>
      <c r="G58" s="9">
        <v>20748</v>
      </c>
      <c r="H58" s="9">
        <v>22072</v>
      </c>
      <c r="I58" s="9">
        <v>23571</v>
      </c>
      <c r="J58" s="9">
        <v>25048</v>
      </c>
      <c r="K58" s="9">
        <v>26685</v>
      </c>
      <c r="L58" s="9">
        <v>28515</v>
      </c>
      <c r="M58" s="9">
        <v>30457</v>
      </c>
    </row>
    <row r="59" spans="1:13" x14ac:dyDescent="0.25">
      <c r="A59" s="8" t="s">
        <v>53</v>
      </c>
      <c r="B59" s="9">
        <v>10001</v>
      </c>
      <c r="C59" s="9">
        <v>10001</v>
      </c>
      <c r="D59" s="9">
        <v>10167</v>
      </c>
      <c r="E59" s="9">
        <v>10653</v>
      </c>
      <c r="F59" s="9">
        <v>11232</v>
      </c>
      <c r="G59" s="9">
        <v>11876</v>
      </c>
      <c r="H59" s="9">
        <v>12482</v>
      </c>
      <c r="I59" s="9">
        <v>13245</v>
      </c>
      <c r="J59" s="9">
        <v>14232</v>
      </c>
      <c r="K59" s="9">
        <v>15187</v>
      </c>
      <c r="L59" s="9">
        <v>16247</v>
      </c>
      <c r="M59" s="9">
        <v>17351</v>
      </c>
    </row>
    <row r="60" spans="1:13" x14ac:dyDescent="0.25">
      <c r="A60" s="8" t="s">
        <v>54</v>
      </c>
      <c r="B60" s="9">
        <v>6517</v>
      </c>
      <c r="C60" s="9">
        <v>6518</v>
      </c>
      <c r="D60" s="9">
        <v>6675</v>
      </c>
      <c r="E60" s="9">
        <v>7152</v>
      </c>
      <c r="F60" s="9">
        <v>7724</v>
      </c>
      <c r="G60" s="9">
        <v>8366</v>
      </c>
      <c r="H60" s="9">
        <v>9075</v>
      </c>
      <c r="I60" s="9">
        <v>9932</v>
      </c>
      <c r="J60" s="9">
        <v>10641</v>
      </c>
      <c r="K60" s="9">
        <v>11426</v>
      </c>
      <c r="L60" s="9">
        <v>12331</v>
      </c>
      <c r="M60" s="9">
        <v>13205</v>
      </c>
    </row>
    <row r="61" spans="1:13" x14ac:dyDescent="0.25">
      <c r="A61" s="8"/>
      <c r="B61" s="9"/>
      <c r="C61" s="9"/>
      <c r="D61" s="9"/>
      <c r="E61" s="9"/>
      <c r="F61" s="9"/>
      <c r="G61" s="9"/>
      <c r="H61" s="9"/>
      <c r="I61" s="9"/>
      <c r="J61" s="9"/>
      <c r="K61" s="9"/>
      <c r="L61" s="9"/>
      <c r="M61" s="9"/>
    </row>
    <row r="62" spans="1:13" x14ac:dyDescent="0.25">
      <c r="A62" s="8" t="s">
        <v>55</v>
      </c>
      <c r="B62" s="9">
        <v>594994</v>
      </c>
      <c r="C62" s="9">
        <v>595008</v>
      </c>
      <c r="D62" s="9">
        <v>594560</v>
      </c>
      <c r="E62" s="9">
        <v>592146</v>
      </c>
      <c r="F62" s="9">
        <v>592047</v>
      </c>
      <c r="G62" s="9">
        <v>592268</v>
      </c>
      <c r="H62" s="9">
        <v>593583</v>
      </c>
      <c r="I62" s="9">
        <v>594935</v>
      </c>
      <c r="J62" s="9">
        <v>595898</v>
      </c>
      <c r="K62" s="9">
        <v>596236</v>
      </c>
      <c r="L62" s="9">
        <v>594661</v>
      </c>
      <c r="M62" s="9">
        <v>593680</v>
      </c>
    </row>
    <row r="63" spans="1:13" x14ac:dyDescent="0.25">
      <c r="A63" s="10" t="s">
        <v>56</v>
      </c>
      <c r="B63" s="9">
        <v>167969</v>
      </c>
      <c r="C63" s="9">
        <v>167969</v>
      </c>
      <c r="D63" s="9">
        <v>167682</v>
      </c>
      <c r="E63" s="9">
        <v>166145</v>
      </c>
      <c r="F63" s="9">
        <v>164970</v>
      </c>
      <c r="G63" s="9">
        <v>163780</v>
      </c>
      <c r="H63" s="9">
        <v>164117</v>
      </c>
      <c r="I63" s="9">
        <v>164205</v>
      </c>
      <c r="J63" s="9">
        <v>164553</v>
      </c>
      <c r="K63" s="9">
        <v>163241</v>
      </c>
      <c r="L63" s="9">
        <v>161892</v>
      </c>
      <c r="M63" s="9">
        <v>160102</v>
      </c>
    </row>
    <row r="64" spans="1:13" x14ac:dyDescent="0.25">
      <c r="A64" s="10" t="s">
        <v>57</v>
      </c>
      <c r="B64" s="9">
        <v>292454</v>
      </c>
      <c r="C64" s="9">
        <v>292458</v>
      </c>
      <c r="D64" s="9">
        <v>292997</v>
      </c>
      <c r="E64" s="9">
        <v>294908</v>
      </c>
      <c r="F64" s="9">
        <v>297392</v>
      </c>
      <c r="G64" s="9">
        <v>299338</v>
      </c>
      <c r="H64" s="9">
        <v>298983</v>
      </c>
      <c r="I64" s="9">
        <v>299679</v>
      </c>
      <c r="J64" s="9">
        <v>300127</v>
      </c>
      <c r="K64" s="9">
        <v>301453</v>
      </c>
      <c r="L64" s="9">
        <v>301787</v>
      </c>
      <c r="M64" s="9">
        <v>301410</v>
      </c>
    </row>
    <row r="65" spans="1:13" x14ac:dyDescent="0.25">
      <c r="A65" s="10" t="s">
        <v>58</v>
      </c>
      <c r="B65" s="9">
        <v>134571</v>
      </c>
      <c r="C65" s="9">
        <v>134581</v>
      </c>
      <c r="D65" s="9">
        <v>133881</v>
      </c>
      <c r="E65" s="9">
        <v>131093</v>
      </c>
      <c r="F65" s="9">
        <v>129685</v>
      </c>
      <c r="G65" s="9">
        <v>129150</v>
      </c>
      <c r="H65" s="9">
        <v>130483</v>
      </c>
      <c r="I65" s="9">
        <v>131051</v>
      </c>
      <c r="J65" s="9">
        <v>131218</v>
      </c>
      <c r="K65" s="9">
        <v>131542</v>
      </c>
      <c r="L65" s="9">
        <v>130982</v>
      </c>
      <c r="M65" s="9">
        <v>132168</v>
      </c>
    </row>
    <row r="66" spans="1:13" x14ac:dyDescent="0.25">
      <c r="A66" s="8" t="s">
        <v>59</v>
      </c>
      <c r="B66" s="9">
        <v>1191200</v>
      </c>
      <c r="C66" s="9">
        <v>1191255</v>
      </c>
      <c r="D66" s="9">
        <v>1196572</v>
      </c>
      <c r="E66" s="9">
        <v>1217001</v>
      </c>
      <c r="F66" s="9">
        <v>1234184</v>
      </c>
      <c r="G66" s="9">
        <v>1250393</v>
      </c>
      <c r="H66" s="9">
        <v>1265206</v>
      </c>
      <c r="I66" s="9">
        <v>1280049</v>
      </c>
      <c r="J66" s="9">
        <v>1294611</v>
      </c>
      <c r="K66" s="9">
        <v>1307953</v>
      </c>
      <c r="L66" s="9">
        <v>1320886</v>
      </c>
      <c r="M66" s="9">
        <v>1331936</v>
      </c>
    </row>
    <row r="67" spans="1:13" x14ac:dyDescent="0.25">
      <c r="A67" s="10" t="s">
        <v>60</v>
      </c>
      <c r="B67" s="9">
        <v>241233</v>
      </c>
      <c r="C67" s="9">
        <v>241252</v>
      </c>
      <c r="D67" s="9">
        <v>242107</v>
      </c>
      <c r="E67" s="9">
        <v>244915</v>
      </c>
      <c r="F67" s="9">
        <v>246781</v>
      </c>
      <c r="G67" s="9">
        <v>246613</v>
      </c>
      <c r="H67" s="9">
        <v>244830</v>
      </c>
      <c r="I67" s="9">
        <v>241713</v>
      </c>
      <c r="J67" s="9">
        <v>238025</v>
      </c>
      <c r="K67" s="9">
        <v>234129</v>
      </c>
      <c r="L67" s="9">
        <v>232680</v>
      </c>
      <c r="M67" s="9">
        <v>231634</v>
      </c>
    </row>
    <row r="68" spans="1:13" x14ac:dyDescent="0.25">
      <c r="A68" s="10" t="s">
        <v>61</v>
      </c>
      <c r="B68" s="9">
        <v>560707</v>
      </c>
      <c r="C68" s="9">
        <v>560734</v>
      </c>
      <c r="D68" s="9">
        <v>562150</v>
      </c>
      <c r="E68" s="9">
        <v>568400</v>
      </c>
      <c r="F68" s="9">
        <v>575999</v>
      </c>
      <c r="G68" s="9">
        <v>583943</v>
      </c>
      <c r="H68" s="9">
        <v>592091</v>
      </c>
      <c r="I68" s="9">
        <v>601105</v>
      </c>
      <c r="J68" s="9">
        <v>610824</v>
      </c>
      <c r="K68" s="9">
        <v>620328</v>
      </c>
      <c r="L68" s="9">
        <v>628708</v>
      </c>
      <c r="M68" s="9">
        <v>635406</v>
      </c>
    </row>
    <row r="69" spans="1:13" x14ac:dyDescent="0.25">
      <c r="A69" s="10" t="s">
        <v>62</v>
      </c>
      <c r="B69" s="9">
        <v>389260</v>
      </c>
      <c r="C69" s="9">
        <v>389269</v>
      </c>
      <c r="D69" s="9">
        <v>392315</v>
      </c>
      <c r="E69" s="9">
        <v>403686</v>
      </c>
      <c r="F69" s="9">
        <v>411404</v>
      </c>
      <c r="G69" s="9">
        <v>419837</v>
      </c>
      <c r="H69" s="9">
        <v>428285</v>
      </c>
      <c r="I69" s="9">
        <v>437231</v>
      </c>
      <c r="J69" s="9">
        <v>445762</v>
      </c>
      <c r="K69" s="9">
        <v>453496</v>
      </c>
      <c r="L69" s="9">
        <v>459498</v>
      </c>
      <c r="M69" s="9">
        <v>464896</v>
      </c>
    </row>
    <row r="70" spans="1:13" x14ac:dyDescent="0.25">
      <c r="A70" s="8" t="s">
        <v>63</v>
      </c>
      <c r="B70" s="9">
        <v>103501</v>
      </c>
      <c r="C70" s="9">
        <v>103504</v>
      </c>
      <c r="D70" s="9">
        <v>104857</v>
      </c>
      <c r="E70" s="9">
        <v>110690</v>
      </c>
      <c r="F70" s="9">
        <v>119398</v>
      </c>
      <c r="G70" s="9">
        <v>127526</v>
      </c>
      <c r="H70" s="9">
        <v>136191</v>
      </c>
      <c r="I70" s="9">
        <v>145199</v>
      </c>
      <c r="J70" s="9">
        <v>154191</v>
      </c>
      <c r="K70" s="9">
        <v>163103</v>
      </c>
      <c r="L70" s="9">
        <v>172885</v>
      </c>
      <c r="M70" s="9">
        <v>183190</v>
      </c>
    </row>
    <row r="71" spans="1:13" x14ac:dyDescent="0.25">
      <c r="A71" s="8" t="s">
        <v>54</v>
      </c>
      <c r="B71" s="9">
        <v>6517</v>
      </c>
      <c r="C71" s="9">
        <v>6518</v>
      </c>
      <c r="D71" s="9">
        <v>6675</v>
      </c>
      <c r="E71" s="9">
        <v>7152</v>
      </c>
      <c r="F71" s="9">
        <v>7724</v>
      </c>
      <c r="G71" s="9">
        <v>8366</v>
      </c>
      <c r="H71" s="9">
        <v>9075</v>
      </c>
      <c r="I71" s="9">
        <v>9932</v>
      </c>
      <c r="J71" s="9">
        <v>10641</v>
      </c>
      <c r="K71" s="9">
        <v>11426</v>
      </c>
      <c r="L71" s="9">
        <v>12331</v>
      </c>
      <c r="M71" s="9">
        <v>13205</v>
      </c>
    </row>
    <row r="72" spans="1:13" x14ac:dyDescent="0.25">
      <c r="A72" s="8"/>
      <c r="B72" s="9"/>
      <c r="C72" s="9"/>
      <c r="D72" s="9"/>
      <c r="E72" s="9"/>
      <c r="F72" s="9"/>
      <c r="G72" s="9"/>
      <c r="H72" s="9"/>
      <c r="I72" s="9"/>
      <c r="J72" s="9"/>
      <c r="K72" s="9"/>
      <c r="L72" s="9"/>
      <c r="M72" s="9"/>
    </row>
    <row r="73" spans="1:13" x14ac:dyDescent="0.25">
      <c r="A73" s="8" t="s">
        <v>64</v>
      </c>
      <c r="B73" s="9">
        <v>1363914</v>
      </c>
      <c r="C73" s="9">
        <v>1363981</v>
      </c>
      <c r="D73" s="9">
        <v>1370215</v>
      </c>
      <c r="E73" s="9">
        <v>1394471</v>
      </c>
      <c r="F73" s="9">
        <v>1418880</v>
      </c>
      <c r="G73" s="9">
        <v>1442448</v>
      </c>
      <c r="H73" s="9">
        <v>1466071</v>
      </c>
      <c r="I73" s="9">
        <v>1490243</v>
      </c>
      <c r="J73" s="9">
        <v>1514971</v>
      </c>
      <c r="K73" s="9">
        <v>1537452</v>
      </c>
      <c r="L73" s="9">
        <v>1559115</v>
      </c>
      <c r="M73" s="9">
        <v>1580503</v>
      </c>
    </row>
    <row r="74" spans="1:13" x14ac:dyDescent="0.25">
      <c r="A74" s="8" t="s">
        <v>65</v>
      </c>
      <c r="B74" s="9">
        <v>1294701</v>
      </c>
      <c r="C74" s="9">
        <v>1294759</v>
      </c>
      <c r="D74" s="9">
        <v>1301429</v>
      </c>
      <c r="E74" s="9">
        <v>1327691</v>
      </c>
      <c r="F74" s="9">
        <v>1353582</v>
      </c>
      <c r="G74" s="9">
        <v>1377919</v>
      </c>
      <c r="H74" s="9">
        <v>1401397</v>
      </c>
      <c r="I74" s="9">
        <v>1425248</v>
      </c>
      <c r="J74" s="9">
        <v>1448802</v>
      </c>
      <c r="K74" s="9">
        <v>1471056</v>
      </c>
      <c r="L74" s="9">
        <v>1493771</v>
      </c>
      <c r="M74" s="9">
        <v>1515126</v>
      </c>
    </row>
    <row r="75" spans="1:13" x14ac:dyDescent="0.25">
      <c r="A75" s="8" t="s">
        <v>66</v>
      </c>
      <c r="B75" s="9">
        <v>904255</v>
      </c>
      <c r="C75" s="9">
        <v>904311</v>
      </c>
      <c r="D75" s="9">
        <v>905954</v>
      </c>
      <c r="E75" s="9">
        <v>912311</v>
      </c>
      <c r="F75" s="9">
        <v>920174</v>
      </c>
      <c r="G75" s="9">
        <v>927387</v>
      </c>
      <c r="H75" s="9">
        <v>933953</v>
      </c>
      <c r="I75" s="9">
        <v>941329</v>
      </c>
      <c r="J75" s="9">
        <v>947633</v>
      </c>
      <c r="K75" s="9">
        <v>953358</v>
      </c>
      <c r="L75" s="9">
        <v>959423</v>
      </c>
      <c r="M75" s="9">
        <v>965409</v>
      </c>
    </row>
    <row r="76" spans="1:13" x14ac:dyDescent="0.25">
      <c r="A76" s="8"/>
      <c r="B76" s="9"/>
      <c r="C76" s="9"/>
      <c r="D76" s="9"/>
      <c r="E76" s="9"/>
      <c r="F76" s="9"/>
      <c r="G76" s="9"/>
      <c r="H76" s="9"/>
      <c r="I76" s="9"/>
      <c r="J76" s="9"/>
      <c r="K76" s="9"/>
      <c r="L76" s="9"/>
      <c r="M76" s="9"/>
    </row>
    <row r="77" spans="1:13" x14ac:dyDescent="0.25">
      <c r="A77" s="11" t="s">
        <v>67</v>
      </c>
      <c r="B77" s="12">
        <v>28.4</v>
      </c>
      <c r="C77" s="12">
        <v>28.4</v>
      </c>
      <c r="D77" s="12">
        <v>28.5</v>
      </c>
      <c r="E77" s="12">
        <v>28.8</v>
      </c>
      <c r="F77" s="12">
        <v>29.2</v>
      </c>
      <c r="G77" s="12">
        <v>29.5</v>
      </c>
      <c r="H77" s="12">
        <v>29.8</v>
      </c>
      <c r="I77" s="12">
        <v>30.1</v>
      </c>
      <c r="J77" s="12">
        <v>30.4</v>
      </c>
      <c r="K77" s="12">
        <v>30.7</v>
      </c>
      <c r="L77" s="12">
        <v>31.1</v>
      </c>
      <c r="M77" s="12">
        <v>31.4</v>
      </c>
    </row>
    <row r="78" spans="1:13" s="15" customFormat="1" x14ac:dyDescent="0.25">
      <c r="A78" s="13" t="s">
        <v>68</v>
      </c>
      <c r="B78" s="14">
        <v>1849811</v>
      </c>
      <c r="C78" s="14">
        <v>1849840</v>
      </c>
      <c r="D78" s="14">
        <v>1856285</v>
      </c>
      <c r="E78" s="14">
        <v>1881614</v>
      </c>
      <c r="F78" s="14">
        <v>1907593</v>
      </c>
      <c r="G78" s="14">
        <v>1932579</v>
      </c>
      <c r="H78" s="14">
        <v>1958374</v>
      </c>
      <c r="I78" s="14">
        <v>1984175</v>
      </c>
      <c r="J78" s="14">
        <v>2010040</v>
      </c>
      <c r="K78" s="14">
        <v>2034313</v>
      </c>
      <c r="L78" s="14">
        <v>2057379</v>
      </c>
      <c r="M78" s="14">
        <v>2079286</v>
      </c>
    </row>
    <row r="79" spans="1:13" x14ac:dyDescent="0.25">
      <c r="A79" s="8" t="s">
        <v>25</v>
      </c>
      <c r="B79" s="9">
        <v>162170</v>
      </c>
      <c r="C79" s="9">
        <v>162172</v>
      </c>
      <c r="D79" s="9">
        <v>161862</v>
      </c>
      <c r="E79" s="9">
        <v>160488</v>
      </c>
      <c r="F79" s="9">
        <v>159491</v>
      </c>
      <c r="G79" s="9">
        <v>158127</v>
      </c>
      <c r="H79" s="9">
        <v>158212</v>
      </c>
      <c r="I79" s="9">
        <v>158127</v>
      </c>
      <c r="J79" s="9">
        <v>158515</v>
      </c>
      <c r="K79" s="9">
        <v>157280</v>
      </c>
      <c r="L79" s="9">
        <v>156004</v>
      </c>
      <c r="M79" s="9">
        <v>154124</v>
      </c>
    </row>
    <row r="80" spans="1:13" x14ac:dyDescent="0.25">
      <c r="A80" s="8" t="s">
        <v>38</v>
      </c>
      <c r="B80" s="9">
        <v>157925</v>
      </c>
      <c r="C80" s="9">
        <v>157925</v>
      </c>
      <c r="D80" s="9">
        <v>158270</v>
      </c>
      <c r="E80" s="9">
        <v>159565</v>
      </c>
      <c r="F80" s="9">
        <v>161754</v>
      </c>
      <c r="G80" s="9">
        <v>163389</v>
      </c>
      <c r="H80" s="9">
        <v>163250</v>
      </c>
      <c r="I80" s="9">
        <v>162548</v>
      </c>
      <c r="J80" s="9">
        <v>161312</v>
      </c>
      <c r="K80" s="9">
        <v>160488</v>
      </c>
      <c r="L80" s="9">
        <v>159225</v>
      </c>
      <c r="M80" s="9">
        <v>159308</v>
      </c>
    </row>
    <row r="81" spans="1:13" x14ac:dyDescent="0.25">
      <c r="A81" s="8" t="s">
        <v>39</v>
      </c>
      <c r="B81" s="9">
        <v>156012</v>
      </c>
      <c r="C81" s="9">
        <v>156012</v>
      </c>
      <c r="D81" s="9">
        <v>156235</v>
      </c>
      <c r="E81" s="9">
        <v>157206</v>
      </c>
      <c r="F81" s="9">
        <v>157460</v>
      </c>
      <c r="G81" s="9">
        <v>157493</v>
      </c>
      <c r="H81" s="9">
        <v>158230</v>
      </c>
      <c r="I81" s="9">
        <v>159047</v>
      </c>
      <c r="J81" s="9">
        <v>160320</v>
      </c>
      <c r="K81" s="9">
        <v>162491</v>
      </c>
      <c r="L81" s="9">
        <v>164156</v>
      </c>
      <c r="M81" s="9">
        <v>164018</v>
      </c>
    </row>
    <row r="82" spans="1:13" x14ac:dyDescent="0.25">
      <c r="A82" s="8" t="s">
        <v>40</v>
      </c>
      <c r="B82" s="9">
        <v>164230</v>
      </c>
      <c r="C82" s="9">
        <v>164233</v>
      </c>
      <c r="D82" s="9">
        <v>164028</v>
      </c>
      <c r="E82" s="9">
        <v>161582</v>
      </c>
      <c r="F82" s="9">
        <v>158824</v>
      </c>
      <c r="G82" s="9">
        <v>157316</v>
      </c>
      <c r="H82" s="9">
        <v>156610</v>
      </c>
      <c r="I82" s="9">
        <v>157487</v>
      </c>
      <c r="J82" s="9">
        <v>158566</v>
      </c>
      <c r="K82" s="9">
        <v>158848</v>
      </c>
      <c r="L82" s="9">
        <v>158843</v>
      </c>
      <c r="M82" s="9">
        <v>159499</v>
      </c>
    </row>
    <row r="83" spans="1:13" x14ac:dyDescent="0.25">
      <c r="A83" s="8" t="s">
        <v>41</v>
      </c>
      <c r="B83" s="9">
        <v>150658</v>
      </c>
      <c r="C83" s="9">
        <v>150661</v>
      </c>
      <c r="D83" s="9">
        <v>151538</v>
      </c>
      <c r="E83" s="9">
        <v>155987</v>
      </c>
      <c r="F83" s="9">
        <v>161029</v>
      </c>
      <c r="G83" s="9">
        <v>164247</v>
      </c>
      <c r="H83" s="9">
        <v>166194</v>
      </c>
      <c r="I83" s="9">
        <v>165540</v>
      </c>
      <c r="J83" s="9">
        <v>163285</v>
      </c>
      <c r="K83" s="9">
        <v>160661</v>
      </c>
      <c r="L83" s="9">
        <v>159200</v>
      </c>
      <c r="M83" s="9">
        <v>158347</v>
      </c>
    </row>
    <row r="84" spans="1:13" x14ac:dyDescent="0.25">
      <c r="A84" s="8" t="s">
        <v>42</v>
      </c>
      <c r="B84" s="9">
        <v>143232</v>
      </c>
      <c r="C84" s="9">
        <v>143235</v>
      </c>
      <c r="D84" s="9">
        <v>143351</v>
      </c>
      <c r="E84" s="9">
        <v>144324</v>
      </c>
      <c r="F84" s="9">
        <v>145161</v>
      </c>
      <c r="G84" s="9">
        <v>146417</v>
      </c>
      <c r="H84" s="9">
        <v>148924</v>
      </c>
      <c r="I84" s="9">
        <v>152680</v>
      </c>
      <c r="J84" s="9">
        <v>157329</v>
      </c>
      <c r="K84" s="9">
        <v>162429</v>
      </c>
      <c r="L84" s="9">
        <v>165740</v>
      </c>
      <c r="M84" s="9">
        <v>167618</v>
      </c>
    </row>
    <row r="85" spans="1:13" x14ac:dyDescent="0.25">
      <c r="A85" s="8" t="s">
        <v>43</v>
      </c>
      <c r="B85" s="9">
        <v>132551</v>
      </c>
      <c r="C85" s="9">
        <v>132552</v>
      </c>
      <c r="D85" s="9">
        <v>133360</v>
      </c>
      <c r="E85" s="9">
        <v>136484</v>
      </c>
      <c r="F85" s="9">
        <v>138723</v>
      </c>
      <c r="G85" s="9">
        <v>141281</v>
      </c>
      <c r="H85" s="9">
        <v>143340</v>
      </c>
      <c r="I85" s="9">
        <v>143973</v>
      </c>
      <c r="J85" s="9">
        <v>145028</v>
      </c>
      <c r="K85" s="9">
        <v>145992</v>
      </c>
      <c r="L85" s="9">
        <v>147265</v>
      </c>
      <c r="M85" s="9">
        <v>149661</v>
      </c>
    </row>
    <row r="86" spans="1:13" x14ac:dyDescent="0.25">
      <c r="A86" s="8" t="s">
        <v>44</v>
      </c>
      <c r="B86" s="9">
        <v>127541</v>
      </c>
      <c r="C86" s="9">
        <v>127541</v>
      </c>
      <c r="D86" s="9">
        <v>127317</v>
      </c>
      <c r="E86" s="9">
        <v>126387</v>
      </c>
      <c r="F86" s="9">
        <v>127272</v>
      </c>
      <c r="G86" s="9">
        <v>128513</v>
      </c>
      <c r="H86" s="9">
        <v>130219</v>
      </c>
      <c r="I86" s="9">
        <v>133260</v>
      </c>
      <c r="J86" s="9">
        <v>136427</v>
      </c>
      <c r="K86" s="9">
        <v>138681</v>
      </c>
      <c r="L86" s="9">
        <v>141381</v>
      </c>
      <c r="M86" s="9">
        <v>143431</v>
      </c>
    </row>
    <row r="87" spans="1:13" x14ac:dyDescent="0.25">
      <c r="A87" s="8" t="s">
        <v>45</v>
      </c>
      <c r="B87" s="9">
        <v>123223</v>
      </c>
      <c r="C87" s="9">
        <v>123223</v>
      </c>
      <c r="D87" s="9">
        <v>123462</v>
      </c>
      <c r="E87" s="9">
        <v>124837</v>
      </c>
      <c r="F87" s="9">
        <v>125761</v>
      </c>
      <c r="G87" s="9">
        <v>126711</v>
      </c>
      <c r="H87" s="9">
        <v>126866</v>
      </c>
      <c r="I87" s="9">
        <v>126575</v>
      </c>
      <c r="J87" s="9">
        <v>125672</v>
      </c>
      <c r="K87" s="9">
        <v>126612</v>
      </c>
      <c r="L87" s="9">
        <v>127828</v>
      </c>
      <c r="M87" s="9">
        <v>129445</v>
      </c>
    </row>
    <row r="88" spans="1:13" x14ac:dyDescent="0.25">
      <c r="A88" s="8" t="s">
        <v>46</v>
      </c>
      <c r="B88" s="9">
        <v>127665</v>
      </c>
      <c r="C88" s="9">
        <v>127667</v>
      </c>
      <c r="D88" s="9">
        <v>127626</v>
      </c>
      <c r="E88" s="9">
        <v>126490</v>
      </c>
      <c r="F88" s="9">
        <v>124955</v>
      </c>
      <c r="G88" s="9">
        <v>123355</v>
      </c>
      <c r="H88" s="9">
        <v>121896</v>
      </c>
      <c r="I88" s="9">
        <v>121928</v>
      </c>
      <c r="J88" s="9">
        <v>123514</v>
      </c>
      <c r="K88" s="9">
        <v>124541</v>
      </c>
      <c r="L88" s="9">
        <v>125590</v>
      </c>
      <c r="M88" s="9">
        <v>125709</v>
      </c>
    </row>
    <row r="89" spans="1:13" x14ac:dyDescent="0.25">
      <c r="A89" s="8" t="s">
        <v>47</v>
      </c>
      <c r="B89" s="9">
        <v>116265</v>
      </c>
      <c r="C89" s="9">
        <v>116266</v>
      </c>
      <c r="D89" s="9">
        <v>117007</v>
      </c>
      <c r="E89" s="9">
        <v>119843</v>
      </c>
      <c r="F89" s="9">
        <v>122022</v>
      </c>
      <c r="G89" s="9">
        <v>123686</v>
      </c>
      <c r="H89" s="9">
        <v>125213</v>
      </c>
      <c r="I89" s="9">
        <v>125263</v>
      </c>
      <c r="J89" s="9">
        <v>124253</v>
      </c>
      <c r="K89" s="9">
        <v>122771</v>
      </c>
      <c r="L89" s="9">
        <v>121189</v>
      </c>
      <c r="M89" s="9">
        <v>119781</v>
      </c>
    </row>
    <row r="90" spans="1:13" x14ac:dyDescent="0.25">
      <c r="A90" s="8" t="s">
        <v>48</v>
      </c>
      <c r="B90" s="9">
        <v>91203</v>
      </c>
      <c r="C90" s="9">
        <v>91204</v>
      </c>
      <c r="D90" s="9">
        <v>92270</v>
      </c>
      <c r="E90" s="9">
        <v>96957</v>
      </c>
      <c r="F90" s="9">
        <v>101817</v>
      </c>
      <c r="G90" s="9">
        <v>106126</v>
      </c>
      <c r="H90" s="9">
        <v>109882</v>
      </c>
      <c r="I90" s="9">
        <v>113795</v>
      </c>
      <c r="J90" s="9">
        <v>116611</v>
      </c>
      <c r="K90" s="9">
        <v>118773</v>
      </c>
      <c r="L90" s="9">
        <v>120439</v>
      </c>
      <c r="M90" s="9">
        <v>121906</v>
      </c>
    </row>
    <row r="91" spans="1:13" x14ac:dyDescent="0.25">
      <c r="A91" s="8" t="s">
        <v>49</v>
      </c>
      <c r="B91" s="9">
        <v>68604</v>
      </c>
      <c r="C91" s="9">
        <v>68606</v>
      </c>
      <c r="D91" s="9">
        <v>69782</v>
      </c>
      <c r="E91" s="9">
        <v>74628</v>
      </c>
      <c r="F91" s="9">
        <v>77248</v>
      </c>
      <c r="G91" s="9">
        <v>80690</v>
      </c>
      <c r="H91" s="9">
        <v>84635</v>
      </c>
      <c r="I91" s="9">
        <v>88865</v>
      </c>
      <c r="J91" s="9">
        <v>93454</v>
      </c>
      <c r="K91" s="9">
        <v>98140</v>
      </c>
      <c r="L91" s="9">
        <v>102347</v>
      </c>
      <c r="M91" s="9">
        <v>105954</v>
      </c>
    </row>
    <row r="92" spans="1:13" x14ac:dyDescent="0.25">
      <c r="A92" s="8" t="s">
        <v>50</v>
      </c>
      <c r="B92" s="9">
        <v>46368</v>
      </c>
      <c r="C92" s="9">
        <v>46370</v>
      </c>
      <c r="D92" s="9">
        <v>46968</v>
      </c>
      <c r="E92" s="9">
        <v>49380</v>
      </c>
      <c r="F92" s="9">
        <v>53979</v>
      </c>
      <c r="G92" s="9">
        <v>57782</v>
      </c>
      <c r="H92" s="9">
        <v>61828</v>
      </c>
      <c r="I92" s="9">
        <v>66185</v>
      </c>
      <c r="J92" s="9">
        <v>70829</v>
      </c>
      <c r="K92" s="9">
        <v>73380</v>
      </c>
      <c r="L92" s="9">
        <v>76686</v>
      </c>
      <c r="M92" s="9">
        <v>80478</v>
      </c>
    </row>
    <row r="93" spans="1:13" x14ac:dyDescent="0.25">
      <c r="A93" s="8" t="s">
        <v>51</v>
      </c>
      <c r="B93" s="9">
        <v>32582</v>
      </c>
      <c r="C93" s="9">
        <v>32582</v>
      </c>
      <c r="D93" s="9">
        <v>32929</v>
      </c>
      <c r="E93" s="9">
        <v>34482</v>
      </c>
      <c r="F93" s="9">
        <v>36381</v>
      </c>
      <c r="G93" s="9">
        <v>38578</v>
      </c>
      <c r="H93" s="9">
        <v>41057</v>
      </c>
      <c r="I93" s="9">
        <v>43393</v>
      </c>
      <c r="J93" s="9">
        <v>45727</v>
      </c>
      <c r="K93" s="9">
        <v>50084</v>
      </c>
      <c r="L93" s="9">
        <v>53712</v>
      </c>
      <c r="M93" s="9">
        <v>57552</v>
      </c>
    </row>
    <row r="94" spans="1:13" x14ac:dyDescent="0.25">
      <c r="A94" s="8" t="s">
        <v>52</v>
      </c>
      <c r="B94" s="9">
        <v>22525</v>
      </c>
      <c r="C94" s="9">
        <v>22527</v>
      </c>
      <c r="D94" s="9">
        <v>22783</v>
      </c>
      <c r="E94" s="9">
        <v>23951</v>
      </c>
      <c r="F94" s="9">
        <v>25015</v>
      </c>
      <c r="G94" s="9">
        <v>26438</v>
      </c>
      <c r="H94" s="9">
        <v>27859</v>
      </c>
      <c r="I94" s="9">
        <v>29259</v>
      </c>
      <c r="J94" s="9">
        <v>30738</v>
      </c>
      <c r="K94" s="9">
        <v>32498</v>
      </c>
      <c r="L94" s="9">
        <v>34564</v>
      </c>
      <c r="M94" s="9">
        <v>36818</v>
      </c>
    </row>
    <row r="95" spans="1:13" x14ac:dyDescent="0.25">
      <c r="A95" s="8" t="s">
        <v>53</v>
      </c>
      <c r="B95" s="9">
        <v>14675</v>
      </c>
      <c r="C95" s="9">
        <v>14679</v>
      </c>
      <c r="D95" s="9">
        <v>14898</v>
      </c>
      <c r="E95" s="9">
        <v>15610</v>
      </c>
      <c r="F95" s="9">
        <v>16320</v>
      </c>
      <c r="G95" s="9">
        <v>17129</v>
      </c>
      <c r="H95" s="9">
        <v>18000</v>
      </c>
      <c r="I95" s="9">
        <v>18904</v>
      </c>
      <c r="J95" s="9">
        <v>19968</v>
      </c>
      <c r="K95" s="9">
        <v>20926</v>
      </c>
      <c r="L95" s="9">
        <v>22214</v>
      </c>
      <c r="M95" s="9">
        <v>23461</v>
      </c>
    </row>
    <row r="96" spans="1:13" x14ac:dyDescent="0.25">
      <c r="A96" s="8" t="s">
        <v>54</v>
      </c>
      <c r="B96" s="9">
        <v>12382</v>
      </c>
      <c r="C96" s="9">
        <v>12385</v>
      </c>
      <c r="D96" s="9">
        <v>12599</v>
      </c>
      <c r="E96" s="9">
        <v>13413</v>
      </c>
      <c r="F96" s="9">
        <v>14381</v>
      </c>
      <c r="G96" s="9">
        <v>15301</v>
      </c>
      <c r="H96" s="9">
        <v>16159</v>
      </c>
      <c r="I96" s="9">
        <v>17346</v>
      </c>
      <c r="J96" s="9">
        <v>18492</v>
      </c>
      <c r="K96" s="9">
        <v>19718</v>
      </c>
      <c r="L96" s="9">
        <v>20996</v>
      </c>
      <c r="M96" s="9">
        <v>22176</v>
      </c>
    </row>
    <row r="97" spans="1:13" x14ac:dyDescent="0.25">
      <c r="A97" s="8"/>
      <c r="B97" s="9"/>
      <c r="C97" s="9"/>
      <c r="D97" s="9"/>
      <c r="E97" s="9"/>
      <c r="F97" s="9"/>
      <c r="G97" s="9"/>
      <c r="H97" s="9"/>
      <c r="I97" s="9"/>
      <c r="J97" s="9"/>
      <c r="K97" s="9"/>
      <c r="L97" s="9"/>
      <c r="M97" s="9"/>
    </row>
    <row r="98" spans="1:13" x14ac:dyDescent="0.25">
      <c r="A98" s="8" t="s">
        <v>55</v>
      </c>
      <c r="B98" s="9">
        <v>573474</v>
      </c>
      <c r="C98" s="9">
        <v>573478</v>
      </c>
      <c r="D98" s="9">
        <v>573165</v>
      </c>
      <c r="E98" s="9">
        <v>571867</v>
      </c>
      <c r="F98" s="9">
        <v>571969</v>
      </c>
      <c r="G98" s="9">
        <v>572285</v>
      </c>
      <c r="H98" s="9">
        <v>573772</v>
      </c>
      <c r="I98" s="9">
        <v>575059</v>
      </c>
      <c r="J98" s="9">
        <v>575721</v>
      </c>
      <c r="K98" s="9">
        <v>575567</v>
      </c>
      <c r="L98" s="9">
        <v>574035</v>
      </c>
      <c r="M98" s="9">
        <v>572580</v>
      </c>
    </row>
    <row r="99" spans="1:13" x14ac:dyDescent="0.25">
      <c r="A99" s="10" t="s">
        <v>56</v>
      </c>
      <c r="B99" s="9">
        <v>162170</v>
      </c>
      <c r="C99" s="9">
        <v>162172</v>
      </c>
      <c r="D99" s="9">
        <v>161862</v>
      </c>
      <c r="E99" s="9">
        <v>160488</v>
      </c>
      <c r="F99" s="9">
        <v>159491</v>
      </c>
      <c r="G99" s="9">
        <v>158127</v>
      </c>
      <c r="H99" s="9">
        <v>158212</v>
      </c>
      <c r="I99" s="9">
        <v>158127</v>
      </c>
      <c r="J99" s="9">
        <v>158515</v>
      </c>
      <c r="K99" s="9">
        <v>157280</v>
      </c>
      <c r="L99" s="9">
        <v>156004</v>
      </c>
      <c r="M99" s="9">
        <v>154124</v>
      </c>
    </row>
    <row r="100" spans="1:13" x14ac:dyDescent="0.25">
      <c r="A100" s="10" t="s">
        <v>57</v>
      </c>
      <c r="B100" s="9">
        <v>283328</v>
      </c>
      <c r="C100" s="9">
        <v>283328</v>
      </c>
      <c r="D100" s="9">
        <v>283810</v>
      </c>
      <c r="E100" s="9">
        <v>285822</v>
      </c>
      <c r="F100" s="9">
        <v>287773</v>
      </c>
      <c r="G100" s="9">
        <v>289482</v>
      </c>
      <c r="H100" s="9">
        <v>289370</v>
      </c>
      <c r="I100" s="9">
        <v>289972</v>
      </c>
      <c r="J100" s="9">
        <v>290480</v>
      </c>
      <c r="K100" s="9">
        <v>291512</v>
      </c>
      <c r="L100" s="9">
        <v>291228</v>
      </c>
      <c r="M100" s="9">
        <v>290438</v>
      </c>
    </row>
    <row r="101" spans="1:13" x14ac:dyDescent="0.25">
      <c r="A101" s="10" t="s">
        <v>58</v>
      </c>
      <c r="B101" s="9">
        <v>127976</v>
      </c>
      <c r="C101" s="9">
        <v>127978</v>
      </c>
      <c r="D101" s="9">
        <v>127493</v>
      </c>
      <c r="E101" s="9">
        <v>125557</v>
      </c>
      <c r="F101" s="9">
        <v>124705</v>
      </c>
      <c r="G101" s="9">
        <v>124676</v>
      </c>
      <c r="H101" s="9">
        <v>126190</v>
      </c>
      <c r="I101" s="9">
        <v>126960</v>
      </c>
      <c r="J101" s="9">
        <v>126726</v>
      </c>
      <c r="K101" s="9">
        <v>126775</v>
      </c>
      <c r="L101" s="9">
        <v>126803</v>
      </c>
      <c r="M101" s="9">
        <v>128018</v>
      </c>
    </row>
    <row r="102" spans="1:13" x14ac:dyDescent="0.25">
      <c r="A102" s="8" t="s">
        <v>59</v>
      </c>
      <c r="B102" s="9">
        <v>1147805</v>
      </c>
      <c r="C102" s="9">
        <v>1147819</v>
      </c>
      <c r="D102" s="9">
        <v>1152943</v>
      </c>
      <c r="E102" s="9">
        <v>1172911</v>
      </c>
      <c r="F102" s="9">
        <v>1189548</v>
      </c>
      <c r="G102" s="9">
        <v>1205066</v>
      </c>
      <c r="H102" s="9">
        <v>1219699</v>
      </c>
      <c r="I102" s="9">
        <v>1234029</v>
      </c>
      <c r="J102" s="9">
        <v>1248565</v>
      </c>
      <c r="K102" s="9">
        <v>1262140</v>
      </c>
      <c r="L102" s="9">
        <v>1275172</v>
      </c>
      <c r="M102" s="9">
        <v>1286221</v>
      </c>
    </row>
    <row r="103" spans="1:13" x14ac:dyDescent="0.25">
      <c r="A103" s="10" t="s">
        <v>60</v>
      </c>
      <c r="B103" s="9">
        <v>217521</v>
      </c>
      <c r="C103" s="9">
        <v>217525</v>
      </c>
      <c r="D103" s="9">
        <v>218768</v>
      </c>
      <c r="E103" s="9">
        <v>222961</v>
      </c>
      <c r="F103" s="9">
        <v>226589</v>
      </c>
      <c r="G103" s="9">
        <v>228287</v>
      </c>
      <c r="H103" s="9">
        <v>228724</v>
      </c>
      <c r="I103" s="9">
        <v>227690</v>
      </c>
      <c r="J103" s="9">
        <v>226277</v>
      </c>
      <c r="K103" s="9">
        <v>224201</v>
      </c>
      <c r="L103" s="9">
        <v>223393</v>
      </c>
      <c r="M103" s="9">
        <v>222716</v>
      </c>
    </row>
    <row r="104" spans="1:13" x14ac:dyDescent="0.25">
      <c r="A104" s="10" t="s">
        <v>61</v>
      </c>
      <c r="B104" s="9">
        <v>526547</v>
      </c>
      <c r="C104" s="9">
        <v>526551</v>
      </c>
      <c r="D104" s="9">
        <v>527490</v>
      </c>
      <c r="E104" s="9">
        <v>532032</v>
      </c>
      <c r="F104" s="9">
        <v>536917</v>
      </c>
      <c r="G104" s="9">
        <v>542922</v>
      </c>
      <c r="H104" s="9">
        <v>549349</v>
      </c>
      <c r="I104" s="9">
        <v>556488</v>
      </c>
      <c r="J104" s="9">
        <v>564456</v>
      </c>
      <c r="K104" s="9">
        <v>573714</v>
      </c>
      <c r="L104" s="9">
        <v>582214</v>
      </c>
      <c r="M104" s="9">
        <v>590155</v>
      </c>
    </row>
    <row r="105" spans="1:13" x14ac:dyDescent="0.25">
      <c r="A105" s="10" t="s">
        <v>62</v>
      </c>
      <c r="B105" s="9">
        <v>403737</v>
      </c>
      <c r="C105" s="9">
        <v>403743</v>
      </c>
      <c r="D105" s="9">
        <v>406685</v>
      </c>
      <c r="E105" s="9">
        <v>417918</v>
      </c>
      <c r="F105" s="9">
        <v>426042</v>
      </c>
      <c r="G105" s="9">
        <v>433857</v>
      </c>
      <c r="H105" s="9">
        <v>441626</v>
      </c>
      <c r="I105" s="9">
        <v>449851</v>
      </c>
      <c r="J105" s="9">
        <v>457832</v>
      </c>
      <c r="K105" s="9">
        <v>464225</v>
      </c>
      <c r="L105" s="9">
        <v>469565</v>
      </c>
      <c r="M105" s="9">
        <v>473350</v>
      </c>
    </row>
    <row r="106" spans="1:13" x14ac:dyDescent="0.25">
      <c r="A106" s="8" t="s">
        <v>63</v>
      </c>
      <c r="B106" s="9">
        <v>128532</v>
      </c>
      <c r="C106" s="9">
        <v>128543</v>
      </c>
      <c r="D106" s="9">
        <v>130177</v>
      </c>
      <c r="E106" s="9">
        <v>136836</v>
      </c>
      <c r="F106" s="9">
        <v>146076</v>
      </c>
      <c r="G106" s="9">
        <v>155228</v>
      </c>
      <c r="H106" s="9">
        <v>164903</v>
      </c>
      <c r="I106" s="9">
        <v>175087</v>
      </c>
      <c r="J106" s="9">
        <v>185754</v>
      </c>
      <c r="K106" s="9">
        <v>196606</v>
      </c>
      <c r="L106" s="9">
        <v>208172</v>
      </c>
      <c r="M106" s="9">
        <v>220485</v>
      </c>
    </row>
    <row r="107" spans="1:13" x14ac:dyDescent="0.25">
      <c r="A107" s="8" t="s">
        <v>54</v>
      </c>
      <c r="B107" s="9">
        <v>12382</v>
      </c>
      <c r="C107" s="9">
        <v>12385</v>
      </c>
      <c r="D107" s="9">
        <v>12599</v>
      </c>
      <c r="E107" s="9">
        <v>13413</v>
      </c>
      <c r="F107" s="9">
        <v>14381</v>
      </c>
      <c r="G107" s="9">
        <v>15301</v>
      </c>
      <c r="H107" s="9">
        <v>16159</v>
      </c>
      <c r="I107" s="9">
        <v>17346</v>
      </c>
      <c r="J107" s="9">
        <v>18492</v>
      </c>
      <c r="K107" s="9">
        <v>19718</v>
      </c>
      <c r="L107" s="9">
        <v>20996</v>
      </c>
      <c r="M107" s="9">
        <v>22176</v>
      </c>
    </row>
    <row r="108" spans="1:13" x14ac:dyDescent="0.25">
      <c r="A108" s="8"/>
      <c r="B108" s="9"/>
      <c r="C108" s="9"/>
      <c r="D108" s="9"/>
      <c r="E108" s="9"/>
      <c r="F108" s="9"/>
      <c r="G108" s="9"/>
      <c r="H108" s="9"/>
      <c r="I108" s="9"/>
      <c r="J108" s="9"/>
      <c r="K108" s="9"/>
      <c r="L108" s="9"/>
      <c r="M108" s="9"/>
    </row>
    <row r="109" spans="1:13" x14ac:dyDescent="0.25">
      <c r="A109" s="8" t="s">
        <v>64</v>
      </c>
      <c r="B109" s="9">
        <v>1342206</v>
      </c>
      <c r="C109" s="9">
        <v>1342233</v>
      </c>
      <c r="D109" s="9">
        <v>1348487</v>
      </c>
      <c r="E109" s="9">
        <v>1373631</v>
      </c>
      <c r="F109" s="9">
        <v>1397913</v>
      </c>
      <c r="G109" s="9">
        <v>1422104</v>
      </c>
      <c r="H109" s="9">
        <v>1447228</v>
      </c>
      <c r="I109" s="9">
        <v>1472286</v>
      </c>
      <c r="J109" s="9">
        <v>1498206</v>
      </c>
      <c r="K109" s="9">
        <v>1522853</v>
      </c>
      <c r="L109" s="9">
        <v>1546473</v>
      </c>
      <c r="M109" s="9">
        <v>1569641</v>
      </c>
    </row>
    <row r="110" spans="1:13" x14ac:dyDescent="0.25">
      <c r="A110" s="8" t="s">
        <v>65</v>
      </c>
      <c r="B110" s="9">
        <v>1276337</v>
      </c>
      <c r="C110" s="9">
        <v>1276362</v>
      </c>
      <c r="D110" s="9">
        <v>1283120</v>
      </c>
      <c r="E110" s="9">
        <v>1309747</v>
      </c>
      <c r="F110" s="9">
        <v>1335624</v>
      </c>
      <c r="G110" s="9">
        <v>1360294</v>
      </c>
      <c r="H110" s="9">
        <v>1384602</v>
      </c>
      <c r="I110" s="9">
        <v>1409116</v>
      </c>
      <c r="J110" s="9">
        <v>1434319</v>
      </c>
      <c r="K110" s="9">
        <v>1458746</v>
      </c>
      <c r="L110" s="9">
        <v>1483344</v>
      </c>
      <c r="M110" s="9">
        <v>1506706</v>
      </c>
    </row>
    <row r="111" spans="1:13" x14ac:dyDescent="0.25">
      <c r="A111" s="8" t="s">
        <v>66</v>
      </c>
      <c r="B111" s="9">
        <v>841435</v>
      </c>
      <c r="C111" s="9">
        <v>841445</v>
      </c>
      <c r="D111" s="9">
        <v>843056</v>
      </c>
      <c r="E111" s="9">
        <v>849601</v>
      </c>
      <c r="F111" s="9">
        <v>856770</v>
      </c>
      <c r="G111" s="9">
        <v>864485</v>
      </c>
      <c r="H111" s="9">
        <v>872153</v>
      </c>
      <c r="I111" s="9">
        <v>879515</v>
      </c>
      <c r="J111" s="9">
        <v>886307</v>
      </c>
      <c r="K111" s="9">
        <v>893223</v>
      </c>
      <c r="L111" s="9">
        <v>900257</v>
      </c>
      <c r="M111" s="9">
        <v>908001</v>
      </c>
    </row>
    <row r="112" spans="1:13" x14ac:dyDescent="0.25">
      <c r="A112" s="8"/>
      <c r="B112" s="9"/>
      <c r="C112" s="9"/>
      <c r="D112" s="9"/>
      <c r="E112" s="9"/>
      <c r="F112" s="9"/>
      <c r="G112" s="9"/>
      <c r="H112" s="9"/>
      <c r="I112" s="9"/>
      <c r="J112" s="9"/>
      <c r="K112" s="9"/>
      <c r="L112" s="9"/>
      <c r="M112" s="9"/>
    </row>
    <row r="113" spans="1:25" x14ac:dyDescent="0.25">
      <c r="A113" s="11" t="s">
        <v>67</v>
      </c>
      <c r="B113" s="12">
        <v>29.7</v>
      </c>
      <c r="C113" s="12">
        <v>29.7</v>
      </c>
      <c r="D113" s="12">
        <v>29.7</v>
      </c>
      <c r="E113" s="12">
        <v>30.1</v>
      </c>
      <c r="F113" s="12">
        <v>30.4</v>
      </c>
      <c r="G113" s="12">
        <v>30.7</v>
      </c>
      <c r="H113" s="12">
        <v>31</v>
      </c>
      <c r="I113" s="12">
        <v>31.3</v>
      </c>
      <c r="J113" s="12">
        <v>31.6</v>
      </c>
      <c r="K113" s="12">
        <v>31.9</v>
      </c>
      <c r="L113" s="12">
        <v>32.200000000000003</v>
      </c>
      <c r="M113" s="12">
        <v>32.5</v>
      </c>
    </row>
    <row r="114" spans="1:25" s="7" customFormat="1" ht="33.9" customHeight="1" x14ac:dyDescent="0.3">
      <c r="A114" s="16" t="s">
        <v>69</v>
      </c>
      <c r="B114" s="6">
        <v>2263258</v>
      </c>
      <c r="C114" s="6">
        <v>2263342</v>
      </c>
      <c r="D114" s="6">
        <v>2268775</v>
      </c>
      <c r="E114" s="6">
        <v>2289536</v>
      </c>
      <c r="F114" s="6">
        <v>2311213</v>
      </c>
      <c r="G114" s="6">
        <v>2331890</v>
      </c>
      <c r="H114" s="6">
        <v>2352171</v>
      </c>
      <c r="I114" s="6">
        <v>2370871</v>
      </c>
      <c r="J114" s="6">
        <v>2388699</v>
      </c>
      <c r="K114" s="6">
        <v>2405169</v>
      </c>
      <c r="L114" s="6">
        <v>2420241</v>
      </c>
      <c r="M114" s="6">
        <v>2434908</v>
      </c>
      <c r="N114" s="7">
        <f>B114/B6</f>
        <v>0.60522913989173976</v>
      </c>
      <c r="O114" s="7">
        <f t="shared" ref="O114:Y129" si="0">C114/C6</f>
        <v>0.60523525600417372</v>
      </c>
      <c r="P114" s="7">
        <f t="shared" si="0"/>
        <v>0.60464001296280601</v>
      </c>
      <c r="Q114" s="7">
        <f t="shared" si="0"/>
        <v>0.60227949801273251</v>
      </c>
      <c r="R114" s="7">
        <f t="shared" si="0"/>
        <v>0.5998130914855152</v>
      </c>
      <c r="S114" s="7">
        <f t="shared" si="0"/>
        <v>0.59749674974108102</v>
      </c>
      <c r="T114" s="7">
        <f t="shared" si="0"/>
        <v>0.5949811223583823</v>
      </c>
      <c r="U114" s="7">
        <f t="shared" si="0"/>
        <v>0.59207268680772296</v>
      </c>
      <c r="V114" s="7">
        <f t="shared" si="0"/>
        <v>0.58911274212403264</v>
      </c>
      <c r="W114" s="7">
        <f t="shared" si="0"/>
        <v>0.58639703238122642</v>
      </c>
      <c r="X114" s="7">
        <f t="shared" si="0"/>
        <v>0.58377986840210516</v>
      </c>
      <c r="Y114" s="7">
        <f t="shared" si="0"/>
        <v>0.58138837446741853</v>
      </c>
    </row>
    <row r="115" spans="1:25" x14ac:dyDescent="0.25">
      <c r="A115" s="8" t="s">
        <v>25</v>
      </c>
      <c r="B115" s="9">
        <v>175971</v>
      </c>
      <c r="C115" s="9">
        <v>175972</v>
      </c>
      <c r="D115" s="9">
        <v>175815</v>
      </c>
      <c r="E115" s="9">
        <v>175188</v>
      </c>
      <c r="F115" s="9">
        <v>174053</v>
      </c>
      <c r="G115" s="9">
        <v>172963</v>
      </c>
      <c r="H115" s="9">
        <v>172799</v>
      </c>
      <c r="I115" s="9">
        <v>171780</v>
      </c>
      <c r="J115" s="9">
        <v>169590</v>
      </c>
      <c r="K115" s="9">
        <v>167319</v>
      </c>
      <c r="L115" s="9">
        <v>164571</v>
      </c>
      <c r="M115" s="9">
        <v>161894</v>
      </c>
      <c r="N115" s="7">
        <f>B115/B7</f>
        <v>0.5330209396648079</v>
      </c>
      <c r="O115" s="7">
        <f t="shared" si="0"/>
        <v>0.53302073962337304</v>
      </c>
      <c r="P115" s="7">
        <f t="shared" si="0"/>
        <v>0.53350994100939475</v>
      </c>
      <c r="Q115" s="7">
        <f t="shared" si="0"/>
        <v>0.53634507229826744</v>
      </c>
      <c r="R115" s="7">
        <f t="shared" si="0"/>
        <v>0.53643735302547912</v>
      </c>
      <c r="S115" s="7">
        <f t="shared" si="0"/>
        <v>0.53730735895771142</v>
      </c>
      <c r="T115" s="7">
        <f t="shared" si="0"/>
        <v>0.53609510779358982</v>
      </c>
      <c r="U115" s="7">
        <f t="shared" si="0"/>
        <v>0.53292878150478384</v>
      </c>
      <c r="V115" s="7">
        <f t="shared" si="0"/>
        <v>0.52493592680178791</v>
      </c>
      <c r="W115" s="7">
        <f t="shared" si="0"/>
        <v>0.5220219579996318</v>
      </c>
      <c r="X115" s="7">
        <f t="shared" si="0"/>
        <v>0.51768817474897455</v>
      </c>
      <c r="Y115" s="7">
        <f>M115/M7</f>
        <v>0.51521516360835828</v>
      </c>
    </row>
    <row r="116" spans="1:25" x14ac:dyDescent="0.25">
      <c r="A116" s="8" t="s">
        <v>38</v>
      </c>
      <c r="B116" s="9">
        <v>176440</v>
      </c>
      <c r="C116" s="9">
        <v>176440</v>
      </c>
      <c r="D116" s="9">
        <v>176229</v>
      </c>
      <c r="E116" s="9">
        <v>175941</v>
      </c>
      <c r="F116" s="9">
        <v>176739</v>
      </c>
      <c r="G116" s="9">
        <v>177721</v>
      </c>
      <c r="H116" s="9">
        <v>176870</v>
      </c>
      <c r="I116" s="9">
        <v>175727</v>
      </c>
      <c r="J116" s="9">
        <v>175108</v>
      </c>
      <c r="K116" s="9">
        <v>173966</v>
      </c>
      <c r="L116" s="9">
        <v>172821</v>
      </c>
      <c r="M116" s="9">
        <v>172598</v>
      </c>
      <c r="N116" s="7">
        <f t="shared" ref="N116:Y131" si="1">B116/B8</f>
        <v>0.55006172762529459</v>
      </c>
      <c r="O116" s="7">
        <f t="shared" si="0"/>
        <v>0.55006001278194316</v>
      </c>
      <c r="P116" s="7">
        <f t="shared" si="0"/>
        <v>0.54850958800075944</v>
      </c>
      <c r="Q116" s="7">
        <f t="shared" si="0"/>
        <v>0.54283175519951132</v>
      </c>
      <c r="R116" s="7">
        <f t="shared" si="0"/>
        <v>0.5376107607931887</v>
      </c>
      <c r="S116" s="7">
        <f t="shared" si="0"/>
        <v>0.53502864488471302</v>
      </c>
      <c r="T116" s="7">
        <f t="shared" si="0"/>
        <v>0.53231927719908623</v>
      </c>
      <c r="U116" s="7">
        <f t="shared" si="0"/>
        <v>0.53088765762554158</v>
      </c>
      <c r="V116" s="7">
        <f t="shared" si="0"/>
        <v>0.53331465345268148</v>
      </c>
      <c r="W116" s="7">
        <f t="shared" si="0"/>
        <v>0.53294324883204414</v>
      </c>
      <c r="X116" s="7">
        <f t="shared" si="0"/>
        <v>0.53351341339178215</v>
      </c>
      <c r="Y116" s="7">
        <f t="shared" si="0"/>
        <v>0.53224990748735657</v>
      </c>
    </row>
    <row r="117" spans="1:25" x14ac:dyDescent="0.25">
      <c r="A117" s="8" t="s">
        <v>39</v>
      </c>
      <c r="B117" s="9">
        <v>182202</v>
      </c>
      <c r="C117" s="9">
        <v>182205</v>
      </c>
      <c r="D117" s="9">
        <v>182158</v>
      </c>
      <c r="E117" s="9">
        <v>181795</v>
      </c>
      <c r="F117" s="9">
        <v>180636</v>
      </c>
      <c r="G117" s="9">
        <v>178724</v>
      </c>
      <c r="H117" s="9">
        <v>177569</v>
      </c>
      <c r="I117" s="9">
        <v>176104</v>
      </c>
      <c r="J117" s="9">
        <v>175883</v>
      </c>
      <c r="K117" s="9">
        <v>176724</v>
      </c>
      <c r="L117" s="9">
        <v>177696</v>
      </c>
      <c r="M117" s="9">
        <v>176829</v>
      </c>
      <c r="N117" s="7">
        <f t="shared" si="1"/>
        <v>0.57317314861128155</v>
      </c>
      <c r="O117" s="7">
        <f t="shared" si="0"/>
        <v>0.57317717672373114</v>
      </c>
      <c r="P117" s="7">
        <f t="shared" si="0"/>
        <v>0.57210606817232468</v>
      </c>
      <c r="Q117" s="7">
        <f t="shared" si="0"/>
        <v>0.56871541236129752</v>
      </c>
      <c r="R117" s="7">
        <f t="shared" si="0"/>
        <v>0.56422654522283444</v>
      </c>
      <c r="S117" s="7">
        <f t="shared" si="0"/>
        <v>0.55787094840932927</v>
      </c>
      <c r="T117" s="7">
        <f t="shared" si="0"/>
        <v>0.5520548669209796</v>
      </c>
      <c r="U117" s="7">
        <f t="shared" si="0"/>
        <v>0.54553790488463727</v>
      </c>
      <c r="V117" s="7">
        <f t="shared" si="0"/>
        <v>0.53976013797590328</v>
      </c>
      <c r="W117" s="7">
        <f t="shared" si="0"/>
        <v>0.53447775277636644</v>
      </c>
      <c r="X117" s="7">
        <f t="shared" si="0"/>
        <v>0.53172943130302075</v>
      </c>
      <c r="Y117" s="7">
        <f t="shared" si="0"/>
        <v>0.52902424795440606</v>
      </c>
    </row>
    <row r="118" spans="1:25" x14ac:dyDescent="0.25">
      <c r="A118" s="8" t="s">
        <v>40</v>
      </c>
      <c r="B118" s="9">
        <v>199789</v>
      </c>
      <c r="C118" s="9">
        <v>199805</v>
      </c>
      <c r="D118" s="9">
        <v>199043</v>
      </c>
      <c r="E118" s="9">
        <v>194012</v>
      </c>
      <c r="F118" s="9">
        <v>188371</v>
      </c>
      <c r="G118" s="9">
        <v>184672</v>
      </c>
      <c r="H118" s="9">
        <v>182246</v>
      </c>
      <c r="I118" s="9">
        <v>182012</v>
      </c>
      <c r="J118" s="9">
        <v>181627</v>
      </c>
      <c r="K118" s="9">
        <v>180458</v>
      </c>
      <c r="L118" s="9">
        <v>178502</v>
      </c>
      <c r="M118" s="9">
        <v>177333</v>
      </c>
      <c r="N118" s="7">
        <f t="shared" si="1"/>
        <v>0.5880834429795514</v>
      </c>
      <c r="O118" s="7">
        <f t="shared" si="0"/>
        <v>0.58809418690213389</v>
      </c>
      <c r="P118" s="7">
        <f t="shared" si="0"/>
        <v>0.58774564084392666</v>
      </c>
      <c r="Q118" s="7">
        <f t="shared" si="0"/>
        <v>0.58377389488507281</v>
      </c>
      <c r="R118" s="7">
        <f t="shared" si="0"/>
        <v>0.5790810131174049</v>
      </c>
      <c r="S118" s="7">
        <f t="shared" si="0"/>
        <v>0.57501914945291721</v>
      </c>
      <c r="T118" s="7">
        <f t="shared" si="0"/>
        <v>0.57082629899112658</v>
      </c>
      <c r="U118" s="7">
        <f t="shared" si="0"/>
        <v>0.56689725197544438</v>
      </c>
      <c r="V118" s="7">
        <f t="shared" si="0"/>
        <v>0.56295756749217374</v>
      </c>
      <c r="W118" s="7">
        <f t="shared" si="0"/>
        <v>0.55828558700144781</v>
      </c>
      <c r="X118" s="7">
        <f t="shared" si="0"/>
        <v>0.55179385089058841</v>
      </c>
      <c r="Y118" s="7">
        <f t="shared" si="0"/>
        <v>0.54621310359484876</v>
      </c>
    </row>
    <row r="119" spans="1:25" x14ac:dyDescent="0.25">
      <c r="A119" s="8" t="s">
        <v>41</v>
      </c>
      <c r="B119" s="9">
        <v>181785</v>
      </c>
      <c r="C119" s="9">
        <v>181796</v>
      </c>
      <c r="D119" s="9">
        <v>183362</v>
      </c>
      <c r="E119" s="9">
        <v>190108</v>
      </c>
      <c r="F119" s="9">
        <v>197049</v>
      </c>
      <c r="G119" s="9">
        <v>200985</v>
      </c>
      <c r="H119" s="9">
        <v>201857</v>
      </c>
      <c r="I119" s="9">
        <v>198929</v>
      </c>
      <c r="J119" s="9">
        <v>193761</v>
      </c>
      <c r="K119" s="9">
        <v>188024</v>
      </c>
      <c r="L119" s="9">
        <v>184153</v>
      </c>
      <c r="M119" s="9">
        <v>181686</v>
      </c>
      <c r="N119" s="7">
        <f t="shared" si="1"/>
        <v>0.57038282811485153</v>
      </c>
      <c r="O119" s="7">
        <f t="shared" si="0"/>
        <v>0.57039228667078734</v>
      </c>
      <c r="P119" s="7">
        <f t="shared" si="0"/>
        <v>0.57172879347707461</v>
      </c>
      <c r="Q119" s="7">
        <f t="shared" si="0"/>
        <v>0.57759183809879722</v>
      </c>
      <c r="R119" s="7">
        <f t="shared" si="0"/>
        <v>0.58172022377374644</v>
      </c>
      <c r="S119" s="7">
        <f t="shared" si="0"/>
        <v>0.58451529595840035</v>
      </c>
      <c r="T119" s="7">
        <f t="shared" si="0"/>
        <v>0.58441686281662653</v>
      </c>
      <c r="U119" s="7">
        <f t="shared" si="0"/>
        <v>0.58135096906927264</v>
      </c>
      <c r="V119" s="7">
        <f t="shared" si="0"/>
        <v>0.57661815909293812</v>
      </c>
      <c r="W119" s="7">
        <f t="shared" si="0"/>
        <v>0.57097566678712308</v>
      </c>
      <c r="X119" s="7">
        <f t="shared" si="0"/>
        <v>0.56616471543115743</v>
      </c>
      <c r="Y119" s="7">
        <f t="shared" si="0"/>
        <v>0.56216467093660072</v>
      </c>
    </row>
    <row r="120" spans="1:25" x14ac:dyDescent="0.25">
      <c r="A120" s="8" t="s">
        <v>42</v>
      </c>
      <c r="B120" s="9">
        <v>163476</v>
      </c>
      <c r="C120" s="9">
        <v>163489</v>
      </c>
      <c r="D120" s="9">
        <v>163684</v>
      </c>
      <c r="E120" s="9">
        <v>165604</v>
      </c>
      <c r="F120" s="9">
        <v>168512</v>
      </c>
      <c r="G120" s="9">
        <v>171633</v>
      </c>
      <c r="H120" s="9">
        <v>176712</v>
      </c>
      <c r="I120" s="9">
        <v>183106</v>
      </c>
      <c r="J120" s="9">
        <v>190143</v>
      </c>
      <c r="K120" s="9">
        <v>196596</v>
      </c>
      <c r="L120" s="9">
        <v>200116</v>
      </c>
      <c r="M120" s="9">
        <v>200776</v>
      </c>
      <c r="N120" s="7">
        <f t="shared" si="1"/>
        <v>0.54515623436822624</v>
      </c>
      <c r="O120" s="7">
        <f t="shared" si="0"/>
        <v>0.54517231605448757</v>
      </c>
      <c r="P120" s="7">
        <f t="shared" si="0"/>
        <v>0.54519716616316216</v>
      </c>
      <c r="Q120" s="7">
        <f t="shared" si="0"/>
        <v>0.54628643058602322</v>
      </c>
      <c r="R120" s="7">
        <f t="shared" si="0"/>
        <v>0.55129274668184658</v>
      </c>
      <c r="S120" s="7">
        <f t="shared" si="0"/>
        <v>0.55567138810198302</v>
      </c>
      <c r="T120" s="7">
        <f t="shared" si="0"/>
        <v>0.561444979268932</v>
      </c>
      <c r="U120" s="7">
        <f t="shared" si="0"/>
        <v>0.5670022326336096</v>
      </c>
      <c r="V120" s="7">
        <f t="shared" si="0"/>
        <v>0.57260259946757897</v>
      </c>
      <c r="W120" s="7">
        <f t="shared" si="0"/>
        <v>0.57611055921370735</v>
      </c>
      <c r="X120" s="7">
        <f t="shared" si="0"/>
        <v>0.57842845374532104</v>
      </c>
      <c r="Y120" s="7">
        <f t="shared" si="0"/>
        <v>0.57833851826247262</v>
      </c>
    </row>
    <row r="121" spans="1:25" x14ac:dyDescent="0.25">
      <c r="A121" s="8" t="s">
        <v>43</v>
      </c>
      <c r="B121" s="9">
        <v>148701</v>
      </c>
      <c r="C121" s="9">
        <v>148702</v>
      </c>
      <c r="D121" s="9">
        <v>149710</v>
      </c>
      <c r="E121" s="9">
        <v>152880</v>
      </c>
      <c r="F121" s="9">
        <v>155005</v>
      </c>
      <c r="G121" s="9">
        <v>158575</v>
      </c>
      <c r="H121" s="9">
        <v>161206</v>
      </c>
      <c r="I121" s="9">
        <v>162565</v>
      </c>
      <c r="J121" s="9">
        <v>164759</v>
      </c>
      <c r="K121" s="9">
        <v>167373</v>
      </c>
      <c r="L121" s="9">
        <v>170314</v>
      </c>
      <c r="M121" s="9">
        <v>175046</v>
      </c>
      <c r="N121" s="7">
        <f t="shared" si="1"/>
        <v>0.54029081766125042</v>
      </c>
      <c r="O121" s="7">
        <f t="shared" si="0"/>
        <v>0.54028659874722051</v>
      </c>
      <c r="P121" s="7">
        <f t="shared" si="0"/>
        <v>0.54021383389083144</v>
      </c>
      <c r="Q121" s="7">
        <f t="shared" si="0"/>
        <v>0.53974664953185236</v>
      </c>
      <c r="R121" s="7">
        <f t="shared" si="0"/>
        <v>0.53753801658337985</v>
      </c>
      <c r="S121" s="7">
        <f t="shared" si="0"/>
        <v>0.53827954215264295</v>
      </c>
      <c r="T121" s="7">
        <f t="shared" si="0"/>
        <v>0.53920099541094146</v>
      </c>
      <c r="U121" s="7">
        <f t="shared" si="0"/>
        <v>0.54104471402659216</v>
      </c>
      <c r="V121" s="7">
        <f t="shared" si="0"/>
        <v>0.54231469320983383</v>
      </c>
      <c r="W121" s="7">
        <f t="shared" si="0"/>
        <v>0.54657048435132449</v>
      </c>
      <c r="X121" s="7">
        <f t="shared" si="0"/>
        <v>0.55037469583229659</v>
      </c>
      <c r="Y121" s="7">
        <f t="shared" si="0"/>
        <v>0.55566630690114915</v>
      </c>
    </row>
    <row r="122" spans="1:25" x14ac:dyDescent="0.25">
      <c r="A122" s="8" t="s">
        <v>44</v>
      </c>
      <c r="B122" s="9">
        <v>145846</v>
      </c>
      <c r="C122" s="9">
        <v>145851</v>
      </c>
      <c r="D122" s="9">
        <v>145189</v>
      </c>
      <c r="E122" s="9">
        <v>142374</v>
      </c>
      <c r="F122" s="9">
        <v>142410</v>
      </c>
      <c r="G122" s="9">
        <v>142932</v>
      </c>
      <c r="H122" s="9">
        <v>144591</v>
      </c>
      <c r="I122" s="9">
        <v>147917</v>
      </c>
      <c r="J122" s="9">
        <v>151161</v>
      </c>
      <c r="K122" s="9">
        <v>153253</v>
      </c>
      <c r="L122" s="9">
        <v>156627</v>
      </c>
      <c r="M122" s="9">
        <v>159155</v>
      </c>
      <c r="N122" s="7">
        <f t="shared" si="1"/>
        <v>0.55829211900350639</v>
      </c>
      <c r="O122" s="7">
        <f t="shared" si="0"/>
        <v>0.55830057303409497</v>
      </c>
      <c r="P122" s="7">
        <f t="shared" si="0"/>
        <v>0.55641186795330688</v>
      </c>
      <c r="Q122" s="7">
        <f t="shared" si="0"/>
        <v>0.54798854556371535</v>
      </c>
      <c r="R122" s="7">
        <f t="shared" si="0"/>
        <v>0.54371563836285886</v>
      </c>
      <c r="S122" s="7">
        <f t="shared" si="0"/>
        <v>0.5396307622607317</v>
      </c>
      <c r="T122" s="7">
        <f t="shared" si="0"/>
        <v>0.53802303298666021</v>
      </c>
      <c r="U122" s="7">
        <f t="shared" si="0"/>
        <v>0.536432607292324</v>
      </c>
      <c r="V122" s="7">
        <f t="shared" si="0"/>
        <v>0.53600530470118501</v>
      </c>
      <c r="W122" s="7">
        <f t="shared" si="0"/>
        <v>0.53373895538970018</v>
      </c>
      <c r="X122" s="7">
        <f t="shared" si="0"/>
        <v>0.53411470233183056</v>
      </c>
      <c r="Y122" s="7">
        <f t="shared" si="0"/>
        <v>0.53499457122784377</v>
      </c>
    </row>
    <row r="123" spans="1:25" x14ac:dyDescent="0.25">
      <c r="A123" s="8" t="s">
        <v>45</v>
      </c>
      <c r="B123" s="9">
        <v>150299</v>
      </c>
      <c r="C123" s="9">
        <v>150306</v>
      </c>
      <c r="D123" s="9">
        <v>149962</v>
      </c>
      <c r="E123" s="9">
        <v>149449</v>
      </c>
      <c r="F123" s="9">
        <v>148757</v>
      </c>
      <c r="G123" s="9">
        <v>147600</v>
      </c>
      <c r="H123" s="9">
        <v>145532</v>
      </c>
      <c r="I123" s="9">
        <v>143083</v>
      </c>
      <c r="J123" s="9">
        <v>140294</v>
      </c>
      <c r="K123" s="9">
        <v>140324</v>
      </c>
      <c r="L123" s="9">
        <v>140772</v>
      </c>
      <c r="M123" s="9">
        <v>142290</v>
      </c>
      <c r="N123" s="7">
        <f t="shared" si="1"/>
        <v>0.59898216192950848</v>
      </c>
      <c r="O123" s="7">
        <f t="shared" si="0"/>
        <v>0.59899334876918353</v>
      </c>
      <c r="P123" s="7">
        <f t="shared" si="0"/>
        <v>0.59664520852066105</v>
      </c>
      <c r="Q123" s="7">
        <f t="shared" si="0"/>
        <v>0.58784727275587945</v>
      </c>
      <c r="R123" s="7">
        <f t="shared" si="0"/>
        <v>0.57889309174683234</v>
      </c>
      <c r="S123" s="7">
        <f t="shared" si="0"/>
        <v>0.57093345298695675</v>
      </c>
      <c r="T123" s="7">
        <f t="shared" si="0"/>
        <v>0.56194734687888548</v>
      </c>
      <c r="U123" s="7">
        <f t="shared" si="0"/>
        <v>0.55362179772411579</v>
      </c>
      <c r="V123" s="7">
        <f t="shared" si="0"/>
        <v>0.54506179314739056</v>
      </c>
      <c r="W123" s="7">
        <f t="shared" si="0"/>
        <v>0.54087264878199204</v>
      </c>
      <c r="X123" s="7">
        <f t="shared" si="0"/>
        <v>0.53676504232441091</v>
      </c>
      <c r="Y123" s="7">
        <f t="shared" si="0"/>
        <v>0.5351420877649572</v>
      </c>
    </row>
    <row r="124" spans="1:25" x14ac:dyDescent="0.25">
      <c r="A124" s="8" t="s">
        <v>46</v>
      </c>
      <c r="B124" s="9">
        <v>167433</v>
      </c>
      <c r="C124" s="9">
        <v>167438</v>
      </c>
      <c r="D124" s="9">
        <v>166761</v>
      </c>
      <c r="E124" s="9">
        <v>162974</v>
      </c>
      <c r="F124" s="9">
        <v>158587</v>
      </c>
      <c r="G124" s="9">
        <v>153825</v>
      </c>
      <c r="H124" s="9">
        <v>149612</v>
      </c>
      <c r="I124" s="9">
        <v>146836</v>
      </c>
      <c r="J124" s="9">
        <v>146435</v>
      </c>
      <c r="K124" s="9">
        <v>145699</v>
      </c>
      <c r="L124" s="9">
        <v>144586</v>
      </c>
      <c r="M124" s="9">
        <v>142567</v>
      </c>
      <c r="N124" s="7">
        <f t="shared" si="1"/>
        <v>0.65762641298968583</v>
      </c>
      <c r="O124" s="7">
        <f t="shared" si="0"/>
        <v>0.65763055363539247</v>
      </c>
      <c r="P124" s="7">
        <f t="shared" si="0"/>
        <v>0.65504360122554794</v>
      </c>
      <c r="Q124" s="7">
        <f t="shared" si="0"/>
        <v>0.64279910703720944</v>
      </c>
      <c r="R124" s="7">
        <f t="shared" si="0"/>
        <v>0.63162443543440683</v>
      </c>
      <c r="S124" s="7">
        <f t="shared" si="0"/>
        <v>0.6187227743879139</v>
      </c>
      <c r="T124" s="7">
        <f t="shared" si="0"/>
        <v>0.60671140939597312</v>
      </c>
      <c r="U124" s="7">
        <f t="shared" si="0"/>
        <v>0.5939222832088209</v>
      </c>
      <c r="V124" s="7">
        <f t="shared" si="0"/>
        <v>0.58486270594108836</v>
      </c>
      <c r="W124" s="7">
        <f t="shared" si="0"/>
        <v>0.57567376418944816</v>
      </c>
      <c r="X124" s="7">
        <f t="shared" si="0"/>
        <v>0.56765171234624612</v>
      </c>
      <c r="Y124" s="7">
        <f t="shared" si="0"/>
        <v>0.55881672761765888</v>
      </c>
    </row>
    <row r="125" spans="1:25" x14ac:dyDescent="0.25">
      <c r="A125" s="8" t="s">
        <v>47</v>
      </c>
      <c r="B125" s="9">
        <v>158554</v>
      </c>
      <c r="C125" s="9">
        <v>158555</v>
      </c>
      <c r="D125" s="9">
        <v>159379</v>
      </c>
      <c r="E125" s="9">
        <v>161851</v>
      </c>
      <c r="F125" s="9">
        <v>163000</v>
      </c>
      <c r="G125" s="9">
        <v>163511</v>
      </c>
      <c r="H125" s="9">
        <v>163782</v>
      </c>
      <c r="I125" s="9">
        <v>161782</v>
      </c>
      <c r="J125" s="9">
        <v>158081</v>
      </c>
      <c r="K125" s="9">
        <v>153818</v>
      </c>
      <c r="L125" s="9">
        <v>149176</v>
      </c>
      <c r="M125" s="9">
        <v>145125</v>
      </c>
      <c r="N125" s="7">
        <f t="shared" si="1"/>
        <v>0.69662220347621306</v>
      </c>
      <c r="O125" s="7">
        <f t="shared" si="0"/>
        <v>0.69662353638979813</v>
      </c>
      <c r="P125" s="7">
        <f t="shared" si="0"/>
        <v>0.6950160694584353</v>
      </c>
      <c r="Q125" s="7">
        <f t="shared" si="0"/>
        <v>0.68865732861324802</v>
      </c>
      <c r="R125" s="7">
        <f t="shared" si="0"/>
        <v>0.68089443629877477</v>
      </c>
      <c r="S125" s="7">
        <f t="shared" si="0"/>
        <v>0.67105662762351126</v>
      </c>
      <c r="T125" s="7">
        <f t="shared" si="0"/>
        <v>0.66166525269664278</v>
      </c>
      <c r="U125" s="7">
        <f t="shared" si="0"/>
        <v>0.65172395734721256</v>
      </c>
      <c r="V125" s="7">
        <f t="shared" si="0"/>
        <v>0.63917855077854913</v>
      </c>
      <c r="W125" s="7">
        <f t="shared" si="0"/>
        <v>0.62790289462834381</v>
      </c>
      <c r="X125" s="7">
        <f t="shared" si="0"/>
        <v>0.61493307610814996</v>
      </c>
      <c r="Y125" s="7">
        <f t="shared" si="0"/>
        <v>0.60304921629572994</v>
      </c>
    </row>
    <row r="126" spans="1:25" x14ac:dyDescent="0.25">
      <c r="A126" s="8" t="s">
        <v>48</v>
      </c>
      <c r="B126" s="9">
        <v>129845</v>
      </c>
      <c r="C126" s="9">
        <v>129848</v>
      </c>
      <c r="D126" s="9">
        <v>130930</v>
      </c>
      <c r="E126" s="9">
        <v>135872</v>
      </c>
      <c r="F126" s="9">
        <v>141321</v>
      </c>
      <c r="G126" s="9">
        <v>145805</v>
      </c>
      <c r="H126" s="9">
        <v>149186</v>
      </c>
      <c r="I126" s="9">
        <v>152838</v>
      </c>
      <c r="J126" s="9">
        <v>155314</v>
      </c>
      <c r="K126" s="9">
        <v>156393</v>
      </c>
      <c r="L126" s="9">
        <v>156868</v>
      </c>
      <c r="M126" s="9">
        <v>157082</v>
      </c>
      <c r="N126" s="7">
        <f t="shared" si="1"/>
        <v>0.73315264955817172</v>
      </c>
      <c r="O126" s="7">
        <f t="shared" si="0"/>
        <v>0.73315716963660593</v>
      </c>
      <c r="P126" s="7">
        <f t="shared" si="0"/>
        <v>0.73065654733670027</v>
      </c>
      <c r="Q126" s="7">
        <f t="shared" si="0"/>
        <v>0.72245440527463178</v>
      </c>
      <c r="R126" s="7">
        <f t="shared" si="0"/>
        <v>0.71391910119170909</v>
      </c>
      <c r="S126" s="7">
        <f t="shared" si="0"/>
        <v>0.70749246677374122</v>
      </c>
      <c r="T126" s="7">
        <f t="shared" si="0"/>
        <v>0.69914660493103953</v>
      </c>
      <c r="U126" s="7">
        <f t="shared" si="0"/>
        <v>0.69094311986329238</v>
      </c>
      <c r="V126" s="7">
        <f t="shared" si="0"/>
        <v>0.68454944134693785</v>
      </c>
      <c r="W126" s="7">
        <f t="shared" si="0"/>
        <v>0.67644908887226041</v>
      </c>
      <c r="X126" s="7">
        <f t="shared" si="0"/>
        <v>0.6663126999027299</v>
      </c>
      <c r="Y126" s="7">
        <f t="shared" si="0"/>
        <v>0.6568813170913258</v>
      </c>
    </row>
    <row r="127" spans="1:25" x14ac:dyDescent="0.25">
      <c r="A127" s="8" t="s">
        <v>49</v>
      </c>
      <c r="B127" s="9">
        <v>101910</v>
      </c>
      <c r="C127" s="9">
        <v>101915</v>
      </c>
      <c r="D127" s="9">
        <v>103469</v>
      </c>
      <c r="E127" s="9">
        <v>109680</v>
      </c>
      <c r="F127" s="9">
        <v>111572</v>
      </c>
      <c r="G127" s="9">
        <v>115185</v>
      </c>
      <c r="H127" s="9">
        <v>119327</v>
      </c>
      <c r="I127" s="9">
        <v>123727</v>
      </c>
      <c r="J127" s="9">
        <v>128520</v>
      </c>
      <c r="K127" s="9">
        <v>133631</v>
      </c>
      <c r="L127" s="9">
        <v>137908</v>
      </c>
      <c r="M127" s="9">
        <v>141109</v>
      </c>
      <c r="N127" s="7">
        <f t="shared" si="1"/>
        <v>0.76230869350567754</v>
      </c>
      <c r="O127" s="7">
        <f t="shared" si="0"/>
        <v>0.76231758308337882</v>
      </c>
      <c r="P127" s="7">
        <f t="shared" si="0"/>
        <v>0.76131647879447861</v>
      </c>
      <c r="Q127" s="7">
        <f t="shared" si="0"/>
        <v>0.75655988742653757</v>
      </c>
      <c r="R127" s="7">
        <f t="shared" si="0"/>
        <v>0.74867472789982958</v>
      </c>
      <c r="S127" s="7">
        <f t="shared" si="0"/>
        <v>0.7415597960444994</v>
      </c>
      <c r="T127" s="7">
        <f t="shared" si="0"/>
        <v>0.7347585943609416</v>
      </c>
      <c r="U127" s="7">
        <f t="shared" si="0"/>
        <v>0.72604628782010661</v>
      </c>
      <c r="V127" s="7">
        <f t="shared" si="0"/>
        <v>0.71792866519565401</v>
      </c>
      <c r="W127" s="7">
        <f t="shared" si="0"/>
        <v>0.70906823729173296</v>
      </c>
      <c r="X127" s="7">
        <f t="shared" si="0"/>
        <v>0.70240096160702459</v>
      </c>
      <c r="Y127" s="7">
        <f t="shared" si="0"/>
        <v>0.6939627615103916</v>
      </c>
    </row>
    <row r="128" spans="1:25" x14ac:dyDescent="0.25">
      <c r="A128" s="8" t="s">
        <v>50</v>
      </c>
      <c r="B128" s="9">
        <v>69113</v>
      </c>
      <c r="C128" s="9">
        <v>69117</v>
      </c>
      <c r="D128" s="9">
        <v>69678</v>
      </c>
      <c r="E128" s="9">
        <v>72399</v>
      </c>
      <c r="F128" s="9">
        <v>79243</v>
      </c>
      <c r="G128" s="9">
        <v>84422</v>
      </c>
      <c r="H128" s="9">
        <v>89965</v>
      </c>
      <c r="I128" s="9">
        <v>95794</v>
      </c>
      <c r="J128" s="9">
        <v>101530</v>
      </c>
      <c r="K128" s="9">
        <v>103313</v>
      </c>
      <c r="L128" s="9">
        <v>106715</v>
      </c>
      <c r="M128" s="9">
        <v>110613</v>
      </c>
      <c r="N128" s="7">
        <f t="shared" si="1"/>
        <v>0.77930878953599825</v>
      </c>
      <c r="O128" s="7">
        <f t="shared" si="0"/>
        <v>0.77931874302337378</v>
      </c>
      <c r="P128" s="7">
        <f t="shared" si="0"/>
        <v>0.77724854150166767</v>
      </c>
      <c r="Q128" s="7">
        <f t="shared" si="0"/>
        <v>0.76894237100919771</v>
      </c>
      <c r="R128" s="7">
        <f t="shared" si="0"/>
        <v>0.76707064449305951</v>
      </c>
      <c r="S128" s="7">
        <f t="shared" si="0"/>
        <v>0.76286088645913341</v>
      </c>
      <c r="T128" s="7">
        <f t="shared" si="0"/>
        <v>0.75885890698674852</v>
      </c>
      <c r="U128" s="7">
        <f t="shared" si="0"/>
        <v>0.75480053264834968</v>
      </c>
      <c r="V128" s="7">
        <f t="shared" si="0"/>
        <v>0.74992429110623615</v>
      </c>
      <c r="W128" s="7">
        <f t="shared" si="0"/>
        <v>0.74187664711077916</v>
      </c>
      <c r="X128" s="7">
        <f t="shared" si="0"/>
        <v>0.73483033107475348</v>
      </c>
      <c r="Y128" s="7">
        <f t="shared" si="0"/>
        <v>0.72826809757382227</v>
      </c>
    </row>
    <row r="129" spans="1:25" x14ac:dyDescent="0.25">
      <c r="A129" s="8" t="s">
        <v>51</v>
      </c>
      <c r="B129" s="9">
        <v>47344</v>
      </c>
      <c r="C129" s="9">
        <v>47344</v>
      </c>
      <c r="D129" s="9">
        <v>47925</v>
      </c>
      <c r="E129" s="9">
        <v>50355</v>
      </c>
      <c r="F129" s="9">
        <v>53158</v>
      </c>
      <c r="G129" s="9">
        <v>56223</v>
      </c>
      <c r="H129" s="9">
        <v>59466</v>
      </c>
      <c r="I129" s="9">
        <v>62304</v>
      </c>
      <c r="J129" s="9">
        <v>64910</v>
      </c>
      <c r="K129" s="9">
        <v>71255</v>
      </c>
      <c r="L129" s="9">
        <v>76118</v>
      </c>
      <c r="M129" s="9">
        <v>81240</v>
      </c>
      <c r="N129" s="7">
        <f t="shared" si="1"/>
        <v>0.78542751916121967</v>
      </c>
      <c r="O129" s="7">
        <f t="shared" si="0"/>
        <v>0.78542751916121967</v>
      </c>
      <c r="P129" s="7">
        <f t="shared" si="0"/>
        <v>0.78478089998034972</v>
      </c>
      <c r="Q129" s="7">
        <f t="shared" si="0"/>
        <v>0.78373540856031132</v>
      </c>
      <c r="R129" s="7">
        <f t="shared" si="0"/>
        <v>0.78174679039397643</v>
      </c>
      <c r="S129" s="7">
        <f t="shared" si="0"/>
        <v>0.77837770486356272</v>
      </c>
      <c r="T129" s="7">
        <f t="shared" si="0"/>
        <v>0.77335032642338808</v>
      </c>
      <c r="U129" s="7">
        <f t="shared" si="0"/>
        <v>0.76808521130233243</v>
      </c>
      <c r="V129" s="7">
        <f t="shared" si="0"/>
        <v>0.7597233113683447</v>
      </c>
      <c r="W129" s="7">
        <f t="shared" si="0"/>
        <v>0.75795128177853421</v>
      </c>
      <c r="X129" s="7">
        <f t="shared" si="0"/>
        <v>0.75389735158370141</v>
      </c>
      <c r="Y129" s="7">
        <f t="shared" si="0"/>
        <v>0.74998615239748156</v>
      </c>
    </row>
    <row r="130" spans="1:25" x14ac:dyDescent="0.25">
      <c r="A130" s="8" t="s">
        <v>52</v>
      </c>
      <c r="B130" s="9">
        <v>30746</v>
      </c>
      <c r="C130" s="9">
        <v>30748</v>
      </c>
      <c r="D130" s="9">
        <v>31125</v>
      </c>
      <c r="E130" s="9">
        <v>32970</v>
      </c>
      <c r="F130" s="9">
        <v>34625</v>
      </c>
      <c r="G130" s="9">
        <v>36606</v>
      </c>
      <c r="H130" s="9">
        <v>38709</v>
      </c>
      <c r="I130" s="9">
        <v>40857</v>
      </c>
      <c r="J130" s="9">
        <v>43113</v>
      </c>
      <c r="K130" s="9">
        <v>45637</v>
      </c>
      <c r="L130" s="9">
        <v>48447</v>
      </c>
      <c r="M130" s="9">
        <v>51392</v>
      </c>
      <c r="N130" s="7">
        <f t="shared" si="1"/>
        <v>0.77847828839093558</v>
      </c>
      <c r="O130" s="7">
        <f t="shared" si="1"/>
        <v>0.77848950553206575</v>
      </c>
      <c r="P130" s="7">
        <f t="shared" si="1"/>
        <v>0.77851425712856426</v>
      </c>
      <c r="Q130" s="7">
        <f t="shared" si="1"/>
        <v>0.77954319761668323</v>
      </c>
      <c r="R130" s="7">
        <f t="shared" si="1"/>
        <v>0.77788012221423442</v>
      </c>
      <c r="S130" s="7">
        <f t="shared" si="1"/>
        <v>0.77578095197728136</v>
      </c>
      <c r="T130" s="7">
        <f t="shared" si="1"/>
        <v>0.77524984478580439</v>
      </c>
      <c r="U130" s="7">
        <f t="shared" si="1"/>
        <v>0.7733674048835889</v>
      </c>
      <c r="V130" s="7">
        <f t="shared" si="1"/>
        <v>0.772828308177679</v>
      </c>
      <c r="W130" s="7">
        <f t="shared" si="1"/>
        <v>0.77111670581079028</v>
      </c>
      <c r="X130" s="7">
        <f t="shared" si="1"/>
        <v>0.76803690610187225</v>
      </c>
      <c r="Y130" s="7">
        <f t="shared" si="1"/>
        <v>0.76390932738758821</v>
      </c>
    </row>
    <row r="131" spans="1:25" x14ac:dyDescent="0.25">
      <c r="A131" s="8" t="s">
        <v>53</v>
      </c>
      <c r="B131" s="9">
        <v>19084</v>
      </c>
      <c r="C131" s="9">
        <v>19088</v>
      </c>
      <c r="D131" s="9">
        <v>19369</v>
      </c>
      <c r="E131" s="9">
        <v>20166</v>
      </c>
      <c r="F131" s="9">
        <v>21060</v>
      </c>
      <c r="G131" s="9">
        <v>22265</v>
      </c>
      <c r="H131" s="9">
        <v>23359</v>
      </c>
      <c r="I131" s="9">
        <v>24630</v>
      </c>
      <c r="J131" s="9">
        <v>26273</v>
      </c>
      <c r="K131" s="9">
        <v>27703</v>
      </c>
      <c r="L131" s="9">
        <v>29451</v>
      </c>
      <c r="M131" s="9">
        <v>31257</v>
      </c>
      <c r="N131" s="7">
        <f t="shared" si="1"/>
        <v>0.77338304425352566</v>
      </c>
      <c r="O131" s="7">
        <f t="shared" si="1"/>
        <v>0.77341977309562404</v>
      </c>
      <c r="P131" s="7">
        <f t="shared" si="1"/>
        <v>0.77275084779573111</v>
      </c>
      <c r="Q131" s="7">
        <f t="shared" si="1"/>
        <v>0.76784830369721657</v>
      </c>
      <c r="R131" s="7">
        <f t="shared" si="1"/>
        <v>0.76437282229965153</v>
      </c>
      <c r="S131" s="7">
        <f t="shared" si="1"/>
        <v>0.76762627133252892</v>
      </c>
      <c r="T131" s="7">
        <f t="shared" si="1"/>
        <v>0.76632110753887539</v>
      </c>
      <c r="U131" s="7">
        <f t="shared" si="1"/>
        <v>0.76612025257395255</v>
      </c>
      <c r="V131" s="7">
        <f t="shared" si="1"/>
        <v>0.7682163742690058</v>
      </c>
      <c r="W131" s="7">
        <f t="shared" si="1"/>
        <v>0.76711987372968182</v>
      </c>
      <c r="X131" s="7">
        <f t="shared" si="1"/>
        <v>0.76573672031408435</v>
      </c>
      <c r="Y131" s="7">
        <f t="shared" si="1"/>
        <v>0.76587768303440162</v>
      </c>
    </row>
    <row r="132" spans="1:25" x14ac:dyDescent="0.25">
      <c r="A132" s="8" t="s">
        <v>54</v>
      </c>
      <c r="B132" s="9">
        <v>14720</v>
      </c>
      <c r="C132" s="9">
        <v>14723</v>
      </c>
      <c r="D132" s="9">
        <v>14987</v>
      </c>
      <c r="E132" s="9">
        <v>15918</v>
      </c>
      <c r="F132" s="9">
        <v>17115</v>
      </c>
      <c r="G132" s="9">
        <v>18243</v>
      </c>
      <c r="H132" s="9">
        <v>19383</v>
      </c>
      <c r="I132" s="9">
        <v>20880</v>
      </c>
      <c r="J132" s="9">
        <v>22197</v>
      </c>
      <c r="K132" s="9">
        <v>23683</v>
      </c>
      <c r="L132" s="9">
        <v>25400</v>
      </c>
      <c r="M132" s="9">
        <v>26916</v>
      </c>
      <c r="N132" s="7">
        <f t="shared" ref="N132:Y147" si="2">B132/B24</f>
        <v>0.77887718926927352</v>
      </c>
      <c r="O132" s="7">
        <f t="shared" si="2"/>
        <v>0.77887107866476224</v>
      </c>
      <c r="P132" s="7">
        <f t="shared" si="2"/>
        <v>0.7775760091314724</v>
      </c>
      <c r="Q132" s="7">
        <f t="shared" si="2"/>
        <v>0.7740335521517141</v>
      </c>
      <c r="R132" s="7">
        <f t="shared" si="2"/>
        <v>0.77425921737163539</v>
      </c>
      <c r="S132" s="7">
        <f t="shared" si="2"/>
        <v>0.7708201292939536</v>
      </c>
      <c r="T132" s="7">
        <f t="shared" si="2"/>
        <v>0.76813030038836494</v>
      </c>
      <c r="U132" s="7">
        <f t="shared" si="2"/>
        <v>0.76545201261089524</v>
      </c>
      <c r="V132" s="7">
        <f t="shared" si="2"/>
        <v>0.76191947276284622</v>
      </c>
      <c r="W132" s="7">
        <f t="shared" si="2"/>
        <v>0.76043539686617001</v>
      </c>
      <c r="X132" s="7">
        <f t="shared" si="2"/>
        <v>0.7621448075134275</v>
      </c>
      <c r="Y132" s="7">
        <f t="shared" si="2"/>
        <v>0.76074729374523054</v>
      </c>
    </row>
    <row r="133" spans="1:25" x14ac:dyDescent="0.25">
      <c r="A133" s="8"/>
      <c r="B133" s="9"/>
      <c r="C133" s="9"/>
      <c r="D133" s="9"/>
      <c r="E133" s="9"/>
      <c r="F133" s="9"/>
      <c r="G133" s="9"/>
      <c r="H133" s="9"/>
      <c r="I133" s="9"/>
      <c r="J133" s="9"/>
      <c r="K133" s="9"/>
      <c r="L133" s="9"/>
      <c r="M133" s="9"/>
      <c r="N133" s="7"/>
      <c r="O133" s="7"/>
      <c r="P133" s="7"/>
      <c r="Q133" s="7"/>
      <c r="R133" s="7"/>
      <c r="S133" s="7"/>
      <c r="T133" s="7"/>
      <c r="U133" s="7"/>
      <c r="V133" s="7"/>
      <c r="W133" s="7"/>
      <c r="X133" s="7"/>
      <c r="Y133" s="7"/>
    </row>
    <row r="134" spans="1:25" x14ac:dyDescent="0.25">
      <c r="A134" s="8" t="s">
        <v>55</v>
      </c>
      <c r="B134" s="9">
        <v>651946</v>
      </c>
      <c r="C134" s="9">
        <v>651957</v>
      </c>
      <c r="D134" s="9">
        <v>650497</v>
      </c>
      <c r="E134" s="9">
        <v>645155</v>
      </c>
      <c r="F134" s="9">
        <v>640890</v>
      </c>
      <c r="G134" s="9">
        <v>638115</v>
      </c>
      <c r="H134" s="9">
        <v>636114</v>
      </c>
      <c r="I134" s="9">
        <v>633421</v>
      </c>
      <c r="J134" s="9">
        <v>629676</v>
      </c>
      <c r="K134" s="9">
        <v>625685</v>
      </c>
      <c r="L134" s="9">
        <v>620369</v>
      </c>
      <c r="M134" s="9">
        <v>615950</v>
      </c>
      <c r="N134" s="7">
        <f t="shared" si="2"/>
        <v>0.55794938329504962</v>
      </c>
      <c r="O134" s="7">
        <f t="shared" si="2"/>
        <v>0.5579502022274978</v>
      </c>
      <c r="P134" s="7">
        <f t="shared" si="2"/>
        <v>0.55706352094885359</v>
      </c>
      <c r="Q134" s="7">
        <f t="shared" si="2"/>
        <v>0.55425068276728873</v>
      </c>
      <c r="R134" s="7">
        <f t="shared" si="2"/>
        <v>0.55058521532350069</v>
      </c>
      <c r="S134" s="7">
        <f t="shared" si="2"/>
        <v>0.54794844030284584</v>
      </c>
      <c r="T134" s="7">
        <f t="shared" si="2"/>
        <v>0.54491906917775657</v>
      </c>
      <c r="U134" s="7">
        <f t="shared" si="2"/>
        <v>0.5413882464354518</v>
      </c>
      <c r="V134" s="7">
        <f t="shared" si="2"/>
        <v>0.53744092576170244</v>
      </c>
      <c r="W134" s="7">
        <f t="shared" si="2"/>
        <v>0.53395067259599094</v>
      </c>
      <c r="X134" s="7">
        <f t="shared" si="2"/>
        <v>0.53082153100549667</v>
      </c>
      <c r="Y134" s="7">
        <f t="shared" si="2"/>
        <v>0.52814123780289124</v>
      </c>
    </row>
    <row r="135" spans="1:25" x14ac:dyDescent="0.25">
      <c r="A135" s="10" t="s">
        <v>56</v>
      </c>
      <c r="B135" s="9">
        <v>175971</v>
      </c>
      <c r="C135" s="9">
        <v>175972</v>
      </c>
      <c r="D135" s="9">
        <v>175815</v>
      </c>
      <c r="E135" s="9">
        <v>175188</v>
      </c>
      <c r="F135" s="9">
        <v>174053</v>
      </c>
      <c r="G135" s="9">
        <v>172963</v>
      </c>
      <c r="H135" s="9">
        <v>172799</v>
      </c>
      <c r="I135" s="9">
        <v>171780</v>
      </c>
      <c r="J135" s="9">
        <v>169590</v>
      </c>
      <c r="K135" s="9">
        <v>167319</v>
      </c>
      <c r="L135" s="9">
        <v>164571</v>
      </c>
      <c r="M135" s="9">
        <v>161894</v>
      </c>
      <c r="N135" s="7">
        <f t="shared" si="2"/>
        <v>0.5330209396648079</v>
      </c>
      <c r="O135" s="7">
        <f t="shared" si="2"/>
        <v>0.53302073962337304</v>
      </c>
      <c r="P135" s="7">
        <f t="shared" si="2"/>
        <v>0.53350994100939475</v>
      </c>
      <c r="Q135" s="7">
        <f t="shared" si="2"/>
        <v>0.53634507229826744</v>
      </c>
      <c r="R135" s="7">
        <f t="shared" si="2"/>
        <v>0.53643735302547912</v>
      </c>
      <c r="S135" s="7">
        <f t="shared" si="2"/>
        <v>0.53730735895771142</v>
      </c>
      <c r="T135" s="7">
        <f t="shared" si="2"/>
        <v>0.53609510779358982</v>
      </c>
      <c r="U135" s="7">
        <f t="shared" si="2"/>
        <v>0.53292878150478384</v>
      </c>
      <c r="V135" s="7">
        <f t="shared" si="2"/>
        <v>0.52493592680178791</v>
      </c>
      <c r="W135" s="7">
        <f t="shared" si="2"/>
        <v>0.5220219579996318</v>
      </c>
      <c r="X135" s="7">
        <f t="shared" si="2"/>
        <v>0.51768817474897455</v>
      </c>
      <c r="Y135" s="7">
        <f t="shared" si="2"/>
        <v>0.51521516360835828</v>
      </c>
    </row>
    <row r="136" spans="1:25" x14ac:dyDescent="0.25">
      <c r="A136" s="10" t="s">
        <v>57</v>
      </c>
      <c r="B136" s="9">
        <v>322382</v>
      </c>
      <c r="C136" s="9">
        <v>322385</v>
      </c>
      <c r="D136" s="9">
        <v>322208</v>
      </c>
      <c r="E136" s="9">
        <v>321669</v>
      </c>
      <c r="F136" s="9">
        <v>320860</v>
      </c>
      <c r="G136" s="9">
        <v>320118</v>
      </c>
      <c r="H136" s="9">
        <v>317437</v>
      </c>
      <c r="I136" s="9">
        <v>316002</v>
      </c>
      <c r="J136" s="9">
        <v>316061</v>
      </c>
      <c r="K136" s="9">
        <v>316082</v>
      </c>
      <c r="L136" s="9">
        <v>315341</v>
      </c>
      <c r="M136" s="9">
        <v>313884</v>
      </c>
      <c r="N136" s="7">
        <f t="shared" si="2"/>
        <v>0.55990287990941012</v>
      </c>
      <c r="O136" s="7">
        <f t="shared" si="2"/>
        <v>0.55990420051894285</v>
      </c>
      <c r="P136" s="7">
        <f t="shared" si="2"/>
        <v>0.55860625824582577</v>
      </c>
      <c r="Q136" s="7">
        <f t="shared" si="2"/>
        <v>0.55390456838806335</v>
      </c>
      <c r="R136" s="7">
        <f t="shared" si="2"/>
        <v>0.54832397699794078</v>
      </c>
      <c r="S136" s="7">
        <f t="shared" si="2"/>
        <v>0.54366020175945107</v>
      </c>
      <c r="T136" s="7">
        <f t="shared" si="2"/>
        <v>0.53953493905869432</v>
      </c>
      <c r="U136" s="7">
        <f t="shared" si="2"/>
        <v>0.53591361669869131</v>
      </c>
      <c r="V136" s="7">
        <f t="shared" si="2"/>
        <v>0.53514604466252513</v>
      </c>
      <c r="W136" s="7">
        <f t="shared" si="2"/>
        <v>0.53305338426382665</v>
      </c>
      <c r="X136" s="7">
        <f t="shared" si="2"/>
        <v>0.53175889311400215</v>
      </c>
      <c r="Y136" s="7">
        <f t="shared" si="2"/>
        <v>0.53034562928319429</v>
      </c>
    </row>
    <row r="137" spans="1:25" x14ac:dyDescent="0.25">
      <c r="A137" s="10" t="s">
        <v>58</v>
      </c>
      <c r="B137" s="9">
        <v>153593</v>
      </c>
      <c r="C137" s="9">
        <v>153600</v>
      </c>
      <c r="D137" s="9">
        <v>152474</v>
      </c>
      <c r="E137" s="9">
        <v>148298</v>
      </c>
      <c r="F137" s="9">
        <v>145977</v>
      </c>
      <c r="G137" s="9">
        <v>145034</v>
      </c>
      <c r="H137" s="9">
        <v>145878</v>
      </c>
      <c r="I137" s="9">
        <v>145639</v>
      </c>
      <c r="J137" s="9">
        <v>144025</v>
      </c>
      <c r="K137" s="9">
        <v>142284</v>
      </c>
      <c r="L137" s="9">
        <v>140457</v>
      </c>
      <c r="M137" s="9">
        <v>140172</v>
      </c>
      <c r="N137" s="7">
        <f t="shared" si="2"/>
        <v>0.5850114455697456</v>
      </c>
      <c r="O137" s="7">
        <f t="shared" si="2"/>
        <v>0.58501136887328187</v>
      </c>
      <c r="P137" s="7">
        <f t="shared" si="2"/>
        <v>0.58335565128895761</v>
      </c>
      <c r="Q137" s="7">
        <f t="shared" si="2"/>
        <v>0.5778219364893824</v>
      </c>
      <c r="R137" s="7">
        <f t="shared" si="2"/>
        <v>0.57383151853453362</v>
      </c>
      <c r="S137" s="7">
        <f t="shared" si="2"/>
        <v>0.57139142562227663</v>
      </c>
      <c r="T137" s="7">
        <f t="shared" si="2"/>
        <v>0.56834182013690571</v>
      </c>
      <c r="U137" s="7">
        <f t="shared" si="2"/>
        <v>0.56446818158915701</v>
      </c>
      <c r="V137" s="7">
        <f t="shared" si="2"/>
        <v>0.55835762801228173</v>
      </c>
      <c r="W137" s="7">
        <f t="shared" si="2"/>
        <v>0.55081159970114235</v>
      </c>
      <c r="X137" s="7">
        <f t="shared" si="2"/>
        <v>0.5448610276005198</v>
      </c>
      <c r="Y137" s="7">
        <f t="shared" si="2"/>
        <v>0.53873767228059921</v>
      </c>
    </row>
    <row r="138" spans="1:25" x14ac:dyDescent="0.25">
      <c r="A138" s="8" t="s">
        <v>59</v>
      </c>
      <c r="B138" s="9">
        <v>1430305</v>
      </c>
      <c r="C138" s="9">
        <v>1430365</v>
      </c>
      <c r="D138" s="9">
        <v>1435194</v>
      </c>
      <c r="E138" s="9">
        <v>1452573</v>
      </c>
      <c r="F138" s="9">
        <v>1465122</v>
      </c>
      <c r="G138" s="9">
        <v>1476016</v>
      </c>
      <c r="H138" s="9">
        <v>1485175</v>
      </c>
      <c r="I138" s="9">
        <v>1492985</v>
      </c>
      <c r="J138" s="9">
        <v>1501000</v>
      </c>
      <c r="K138" s="9">
        <v>1507893</v>
      </c>
      <c r="L138" s="9">
        <v>1513741</v>
      </c>
      <c r="M138" s="9">
        <v>1517540</v>
      </c>
      <c r="N138" s="7">
        <f t="shared" si="2"/>
        <v>0.61150147177966696</v>
      </c>
      <c r="O138" s="7">
        <f t="shared" si="2"/>
        <v>0.61150908436415441</v>
      </c>
      <c r="P138" s="7">
        <f t="shared" si="2"/>
        <v>0.6108469194706142</v>
      </c>
      <c r="Q138" s="7">
        <f t="shared" si="2"/>
        <v>0.60779350871496529</v>
      </c>
      <c r="R138" s="7">
        <f t="shared" si="2"/>
        <v>0.60449010039063722</v>
      </c>
      <c r="S138" s="7">
        <f t="shared" si="2"/>
        <v>0.60111612533542613</v>
      </c>
      <c r="T138" s="7">
        <f t="shared" si="2"/>
        <v>0.59767878450081591</v>
      </c>
      <c r="U138" s="7">
        <f t="shared" si="2"/>
        <v>0.59384991237344265</v>
      </c>
      <c r="V138" s="7">
        <f t="shared" si="2"/>
        <v>0.59020689091120704</v>
      </c>
      <c r="W138" s="7">
        <f t="shared" si="2"/>
        <v>0.5867075627224384</v>
      </c>
      <c r="X138" s="7">
        <f t="shared" si="2"/>
        <v>0.58309213430516571</v>
      </c>
      <c r="Y138" s="7">
        <f t="shared" si="2"/>
        <v>0.57962146655070723</v>
      </c>
    </row>
    <row r="139" spans="1:25" x14ac:dyDescent="0.25">
      <c r="A139" s="10" t="s">
        <v>60</v>
      </c>
      <c r="B139" s="9">
        <v>264241</v>
      </c>
      <c r="C139" s="9">
        <v>264261</v>
      </c>
      <c r="D139" s="9">
        <v>266110</v>
      </c>
      <c r="E139" s="9">
        <v>271889</v>
      </c>
      <c r="F139" s="9">
        <v>275958</v>
      </c>
      <c r="G139" s="9">
        <v>276950</v>
      </c>
      <c r="H139" s="9">
        <v>275227</v>
      </c>
      <c r="I139" s="9">
        <v>271131</v>
      </c>
      <c r="J139" s="9">
        <v>266293</v>
      </c>
      <c r="K139" s="9">
        <v>260806</v>
      </c>
      <c r="L139" s="9">
        <v>257374</v>
      </c>
      <c r="M139" s="9">
        <v>254390</v>
      </c>
      <c r="N139" s="7">
        <f t="shared" si="2"/>
        <v>0.57599715751797265</v>
      </c>
      <c r="O139" s="7">
        <f t="shared" si="2"/>
        <v>0.57601187505040574</v>
      </c>
      <c r="P139" s="7">
        <f t="shared" si="2"/>
        <v>0.57740168158394356</v>
      </c>
      <c r="Q139" s="7">
        <f t="shared" si="2"/>
        <v>0.58111337191905543</v>
      </c>
      <c r="R139" s="7">
        <f t="shared" si="2"/>
        <v>0.58296469991761202</v>
      </c>
      <c r="S139" s="7">
        <f t="shared" si="2"/>
        <v>0.58317540534849444</v>
      </c>
      <c r="T139" s="7">
        <f t="shared" si="2"/>
        <v>0.58119454169957385</v>
      </c>
      <c r="U139" s="7">
        <f t="shared" si="2"/>
        <v>0.57760815333519389</v>
      </c>
      <c r="V139" s="7">
        <f t="shared" si="2"/>
        <v>0.57353403603688979</v>
      </c>
      <c r="W139" s="7">
        <f t="shared" si="2"/>
        <v>0.5690354111666267</v>
      </c>
      <c r="X139" s="7">
        <f t="shared" si="2"/>
        <v>0.56432632495236512</v>
      </c>
      <c r="Y139" s="7">
        <f t="shared" si="2"/>
        <v>0.55989875646528009</v>
      </c>
    </row>
    <row r="140" spans="1:25" x14ac:dyDescent="0.25">
      <c r="A140" s="10" t="s">
        <v>61</v>
      </c>
      <c r="B140" s="9">
        <v>608322</v>
      </c>
      <c r="C140" s="9">
        <v>608348</v>
      </c>
      <c r="D140" s="9">
        <v>608545</v>
      </c>
      <c r="E140" s="9">
        <v>610307</v>
      </c>
      <c r="F140" s="9">
        <v>614684</v>
      </c>
      <c r="G140" s="9">
        <v>620740</v>
      </c>
      <c r="H140" s="9">
        <v>628041</v>
      </c>
      <c r="I140" s="9">
        <v>636671</v>
      </c>
      <c r="J140" s="9">
        <v>646357</v>
      </c>
      <c r="K140" s="9">
        <v>657546</v>
      </c>
      <c r="L140" s="9">
        <v>667829</v>
      </c>
      <c r="M140" s="9">
        <v>677267</v>
      </c>
      <c r="N140" s="7">
        <f t="shared" si="2"/>
        <v>0.55950311518743545</v>
      </c>
      <c r="O140" s="7">
        <f t="shared" si="2"/>
        <v>0.55951107575290748</v>
      </c>
      <c r="P140" s="7">
        <f t="shared" si="2"/>
        <v>0.55848261811240407</v>
      </c>
      <c r="Q140" s="7">
        <f t="shared" si="2"/>
        <v>0.55460673626357648</v>
      </c>
      <c r="R140" s="7">
        <f t="shared" si="2"/>
        <v>0.5523184139683498</v>
      </c>
      <c r="S140" s="7">
        <f t="shared" si="2"/>
        <v>0.5508556925629956</v>
      </c>
      <c r="T140" s="7">
        <f t="shared" si="2"/>
        <v>0.55021814550042047</v>
      </c>
      <c r="U140" s="7">
        <f t="shared" si="2"/>
        <v>0.54999555111338783</v>
      </c>
      <c r="V140" s="7">
        <f t="shared" si="2"/>
        <v>0.54996000952964397</v>
      </c>
      <c r="W140" s="7">
        <f t="shared" si="2"/>
        <v>0.55068917173767762</v>
      </c>
      <c r="X140" s="7">
        <f t="shared" si="2"/>
        <v>0.55150455603251081</v>
      </c>
      <c r="Y140" s="7">
        <f t="shared" si="2"/>
        <v>0.55261794394567054</v>
      </c>
    </row>
    <row r="141" spans="1:25" x14ac:dyDescent="0.25">
      <c r="A141" s="10" t="s">
        <v>62</v>
      </c>
      <c r="B141" s="9">
        <v>557742</v>
      </c>
      <c r="C141" s="9">
        <v>557756</v>
      </c>
      <c r="D141" s="9">
        <v>560539</v>
      </c>
      <c r="E141" s="9">
        <v>570377</v>
      </c>
      <c r="F141" s="9">
        <v>574480</v>
      </c>
      <c r="G141" s="9">
        <v>578326</v>
      </c>
      <c r="H141" s="9">
        <v>581907</v>
      </c>
      <c r="I141" s="9">
        <v>585183</v>
      </c>
      <c r="J141" s="9">
        <v>588350</v>
      </c>
      <c r="K141" s="9">
        <v>589541</v>
      </c>
      <c r="L141" s="9">
        <v>588538</v>
      </c>
      <c r="M141" s="9">
        <v>585883</v>
      </c>
      <c r="N141" s="7">
        <f t="shared" si="2"/>
        <v>0.70333431274014913</v>
      </c>
      <c r="O141" s="7">
        <f t="shared" si="2"/>
        <v>0.70333866322325511</v>
      </c>
      <c r="P141" s="7">
        <f t="shared" si="2"/>
        <v>0.70155068836045054</v>
      </c>
      <c r="Q141" s="7">
        <f t="shared" si="2"/>
        <v>0.69422373795648507</v>
      </c>
      <c r="R141" s="7">
        <f t="shared" si="2"/>
        <v>0.68599049968594994</v>
      </c>
      <c r="S141" s="7">
        <f t="shared" si="2"/>
        <v>0.67743945722940535</v>
      </c>
      <c r="T141" s="7">
        <f t="shared" si="2"/>
        <v>0.66892705115810702</v>
      </c>
      <c r="U141" s="7">
        <f t="shared" si="2"/>
        <v>0.65967182289799586</v>
      </c>
      <c r="V141" s="7">
        <f t="shared" si="2"/>
        <v>0.65112207473710537</v>
      </c>
      <c r="W141" s="7">
        <f t="shared" si="2"/>
        <v>0.64239676328644546</v>
      </c>
      <c r="X141" s="7">
        <f t="shared" si="2"/>
        <v>0.63347480203172446</v>
      </c>
      <c r="Y141" s="7">
        <f t="shared" si="2"/>
        <v>0.62444497498523843</v>
      </c>
    </row>
    <row r="142" spans="1:25" x14ac:dyDescent="0.25">
      <c r="A142" s="8" t="s">
        <v>63</v>
      </c>
      <c r="B142" s="9">
        <v>181007</v>
      </c>
      <c r="C142" s="9">
        <v>181020</v>
      </c>
      <c r="D142" s="9">
        <v>183084</v>
      </c>
      <c r="E142" s="9">
        <v>191808</v>
      </c>
      <c r="F142" s="9">
        <v>205201</v>
      </c>
      <c r="G142" s="9">
        <v>217759</v>
      </c>
      <c r="H142" s="9">
        <v>230882</v>
      </c>
      <c r="I142" s="9">
        <v>244465</v>
      </c>
      <c r="J142" s="9">
        <v>258023</v>
      </c>
      <c r="K142" s="9">
        <v>271591</v>
      </c>
      <c r="L142" s="9">
        <v>286131</v>
      </c>
      <c r="M142" s="9">
        <v>301418</v>
      </c>
      <c r="N142" s="7">
        <f t="shared" si="2"/>
        <v>0.78009162489818262</v>
      </c>
      <c r="O142" s="7">
        <f t="shared" si="2"/>
        <v>0.78010058307153296</v>
      </c>
      <c r="P142" s="7">
        <f t="shared" si="2"/>
        <v>0.77896814928903901</v>
      </c>
      <c r="Q142" s="7">
        <f t="shared" si="2"/>
        <v>0.77490041450191094</v>
      </c>
      <c r="R142" s="7">
        <f t="shared" si="2"/>
        <v>0.77296081725517374</v>
      </c>
      <c r="S142" s="7">
        <f t="shared" si="2"/>
        <v>0.77013587783019866</v>
      </c>
      <c r="T142" s="7">
        <f t="shared" si="2"/>
        <v>0.76681036486944276</v>
      </c>
      <c r="U142" s="7">
        <f t="shared" si="2"/>
        <v>0.76327095158701908</v>
      </c>
      <c r="V142" s="7">
        <f t="shared" si="2"/>
        <v>0.75901395814028738</v>
      </c>
      <c r="W142" s="7">
        <f t="shared" si="2"/>
        <v>0.75502976016724632</v>
      </c>
      <c r="X142" s="7">
        <f t="shared" si="2"/>
        <v>0.75088766247569261</v>
      </c>
      <c r="Y142" s="7">
        <f t="shared" si="2"/>
        <v>0.74668483309593114</v>
      </c>
    </row>
    <row r="143" spans="1:25" x14ac:dyDescent="0.25">
      <c r="A143" s="8" t="s">
        <v>54</v>
      </c>
      <c r="B143" s="9">
        <v>14720</v>
      </c>
      <c r="C143" s="9">
        <v>14723</v>
      </c>
      <c r="D143" s="9">
        <v>14987</v>
      </c>
      <c r="E143" s="9">
        <v>15918</v>
      </c>
      <c r="F143" s="9">
        <v>17115</v>
      </c>
      <c r="G143" s="9">
        <v>18243</v>
      </c>
      <c r="H143" s="9">
        <v>19383</v>
      </c>
      <c r="I143" s="9">
        <v>20880</v>
      </c>
      <c r="J143" s="9">
        <v>22197</v>
      </c>
      <c r="K143" s="9">
        <v>23683</v>
      </c>
      <c r="L143" s="9">
        <v>25400</v>
      </c>
      <c r="M143" s="9">
        <v>26916</v>
      </c>
      <c r="N143" s="7">
        <f t="shared" si="2"/>
        <v>0.77887718926927352</v>
      </c>
      <c r="O143" s="7">
        <f t="shared" si="2"/>
        <v>0.77887107866476224</v>
      </c>
      <c r="P143" s="7">
        <f t="shared" si="2"/>
        <v>0.7775760091314724</v>
      </c>
      <c r="Q143" s="7">
        <f t="shared" si="2"/>
        <v>0.7740335521517141</v>
      </c>
      <c r="R143" s="7">
        <f t="shared" si="2"/>
        <v>0.77425921737163539</v>
      </c>
      <c r="S143" s="7">
        <f t="shared" si="2"/>
        <v>0.7708201292939536</v>
      </c>
      <c r="T143" s="7">
        <f t="shared" si="2"/>
        <v>0.76813030038836494</v>
      </c>
      <c r="U143" s="7">
        <f t="shared" si="2"/>
        <v>0.76545201261089524</v>
      </c>
      <c r="V143" s="7">
        <f t="shared" si="2"/>
        <v>0.76191947276284622</v>
      </c>
      <c r="W143" s="7">
        <f t="shared" si="2"/>
        <v>0.76043539686617001</v>
      </c>
      <c r="X143" s="7">
        <f t="shared" si="2"/>
        <v>0.7621448075134275</v>
      </c>
      <c r="Y143" s="7">
        <f t="shared" si="2"/>
        <v>0.76074729374523054</v>
      </c>
    </row>
    <row r="144" spans="1:25" x14ac:dyDescent="0.25">
      <c r="A144" s="8"/>
      <c r="B144" s="9"/>
      <c r="C144" s="9"/>
      <c r="D144" s="9"/>
      <c r="E144" s="9"/>
      <c r="F144" s="9"/>
      <c r="G144" s="9"/>
      <c r="H144" s="9"/>
      <c r="I144" s="9"/>
      <c r="J144" s="9"/>
      <c r="K144" s="9"/>
      <c r="L144" s="9"/>
      <c r="M144" s="9"/>
      <c r="N144" s="7"/>
      <c r="O144" s="7"/>
      <c r="P144" s="7"/>
      <c r="Q144" s="7"/>
      <c r="R144" s="7"/>
      <c r="S144" s="7"/>
      <c r="T144" s="7"/>
      <c r="U144" s="7"/>
      <c r="V144" s="7"/>
      <c r="W144" s="7"/>
      <c r="X144" s="7"/>
      <c r="Y144" s="7"/>
    </row>
    <row r="145" spans="1:25" x14ac:dyDescent="0.25">
      <c r="A145" s="8" t="s">
        <v>64</v>
      </c>
      <c r="B145" s="9">
        <v>1691196</v>
      </c>
      <c r="C145" s="9">
        <v>1691275</v>
      </c>
      <c r="D145" s="9">
        <v>1697293</v>
      </c>
      <c r="E145" s="9">
        <v>1720444</v>
      </c>
      <c r="F145" s="9">
        <v>1743731</v>
      </c>
      <c r="G145" s="9">
        <v>1765976</v>
      </c>
      <c r="H145" s="9">
        <v>1788610</v>
      </c>
      <c r="I145" s="9">
        <v>1810275</v>
      </c>
      <c r="J145" s="9">
        <v>1832303</v>
      </c>
      <c r="K145" s="9">
        <v>1852247</v>
      </c>
      <c r="L145" s="9">
        <v>1870560</v>
      </c>
      <c r="M145" s="9">
        <v>1888426</v>
      </c>
      <c r="N145" s="7">
        <f t="shared" si="2"/>
        <v>0.62495233027360209</v>
      </c>
      <c r="O145" s="7">
        <f t="shared" si="2"/>
        <v>0.62495981470792772</v>
      </c>
      <c r="P145" s="7">
        <f t="shared" si="2"/>
        <v>0.62430270033273227</v>
      </c>
      <c r="Q145" s="7">
        <f t="shared" si="2"/>
        <v>0.62152478485258134</v>
      </c>
      <c r="R145" s="7">
        <f t="shared" si="2"/>
        <v>0.61904832907494445</v>
      </c>
      <c r="S145" s="7">
        <f t="shared" si="2"/>
        <v>0.61649291058427291</v>
      </c>
      <c r="T145" s="7">
        <f t="shared" si="2"/>
        <v>0.61394659456513045</v>
      </c>
      <c r="U145" s="7">
        <f t="shared" si="2"/>
        <v>0.61105730948118986</v>
      </c>
      <c r="V145" s="7">
        <f t="shared" si="2"/>
        <v>0.6080967032471043</v>
      </c>
      <c r="W145" s="7">
        <f t="shared" si="2"/>
        <v>0.6052491500030226</v>
      </c>
      <c r="X145" s="7">
        <f t="shared" si="2"/>
        <v>0.60232071994095804</v>
      </c>
      <c r="Y145" s="7">
        <f t="shared" si="2"/>
        <v>0.59947291298429528</v>
      </c>
    </row>
    <row r="146" spans="1:25" x14ac:dyDescent="0.25">
      <c r="A146" s="8" t="s">
        <v>65</v>
      </c>
      <c r="B146" s="9">
        <v>1611312</v>
      </c>
      <c r="C146" s="9">
        <v>1611385</v>
      </c>
      <c r="D146" s="9">
        <v>1618278</v>
      </c>
      <c r="E146" s="9">
        <v>1644381</v>
      </c>
      <c r="F146" s="9">
        <v>1670323</v>
      </c>
      <c r="G146" s="9">
        <v>1693775</v>
      </c>
      <c r="H146" s="9">
        <v>1716057</v>
      </c>
      <c r="I146" s="9">
        <v>1737450</v>
      </c>
      <c r="J146" s="9">
        <v>1759023</v>
      </c>
      <c r="K146" s="9">
        <v>1779484</v>
      </c>
      <c r="L146" s="9">
        <v>1799872</v>
      </c>
      <c r="M146" s="9">
        <v>1818958</v>
      </c>
      <c r="N146" s="7">
        <f t="shared" si="2"/>
        <v>0.62671652460990468</v>
      </c>
      <c r="O146" s="7">
        <f t="shared" si="2"/>
        <v>0.6267246854582107</v>
      </c>
      <c r="P146" s="7">
        <f t="shared" si="2"/>
        <v>0.62613554627906065</v>
      </c>
      <c r="Q146" s="7">
        <f t="shared" si="2"/>
        <v>0.62347664665482183</v>
      </c>
      <c r="R146" s="7">
        <f t="shared" si="2"/>
        <v>0.62112125289025832</v>
      </c>
      <c r="S146" s="7">
        <f t="shared" si="2"/>
        <v>0.6185694830898838</v>
      </c>
      <c r="T146" s="7">
        <f t="shared" si="2"/>
        <v>0.61595750752243628</v>
      </c>
      <c r="U146" s="7">
        <f t="shared" si="2"/>
        <v>0.61299466123617152</v>
      </c>
      <c r="V146" s="7">
        <f t="shared" si="2"/>
        <v>0.61011070988695926</v>
      </c>
      <c r="W146" s="7">
        <f t="shared" si="2"/>
        <v>0.60737346755855859</v>
      </c>
      <c r="X146" s="7">
        <f t="shared" si="2"/>
        <v>0.60456918862724485</v>
      </c>
      <c r="Y146" s="7">
        <f t="shared" si="2"/>
        <v>0.60193882386578734</v>
      </c>
    </row>
    <row r="147" spans="1:25" x14ac:dyDescent="0.25">
      <c r="A147" s="8" t="s">
        <v>66</v>
      </c>
      <c r="B147" s="9">
        <v>989896</v>
      </c>
      <c r="C147" s="9">
        <v>989949</v>
      </c>
      <c r="D147" s="9">
        <v>990950</v>
      </c>
      <c r="E147" s="9">
        <v>994427</v>
      </c>
      <c r="F147" s="9">
        <v>1000104</v>
      </c>
      <c r="G147" s="9">
        <v>1006397</v>
      </c>
      <c r="H147" s="9">
        <v>1012144</v>
      </c>
      <c r="I147" s="9">
        <v>1017612</v>
      </c>
      <c r="J147" s="9">
        <v>1021745</v>
      </c>
      <c r="K147" s="9">
        <v>1026028</v>
      </c>
      <c r="L147" s="9">
        <v>1030484</v>
      </c>
      <c r="M147" s="9">
        <v>1036286</v>
      </c>
      <c r="N147" s="7">
        <f t="shared" si="2"/>
        <v>0.56705142379231133</v>
      </c>
      <c r="O147" s="7">
        <f t="shared" si="2"/>
        <v>0.56706034520288062</v>
      </c>
      <c r="P147" s="7">
        <f t="shared" si="2"/>
        <v>0.56657766393559783</v>
      </c>
      <c r="Q147" s="7">
        <f t="shared" si="2"/>
        <v>0.56440219488828047</v>
      </c>
      <c r="R147" s="7">
        <f t="shared" si="2"/>
        <v>0.56282246373549194</v>
      </c>
      <c r="S147" s="7">
        <f t="shared" si="2"/>
        <v>0.561645586291878</v>
      </c>
      <c r="T147" s="7">
        <f t="shared" si="2"/>
        <v>0.5604012167613639</v>
      </c>
      <c r="U147" s="7">
        <f t="shared" si="2"/>
        <v>0.55886830502777829</v>
      </c>
      <c r="V147" s="7">
        <f t="shared" si="2"/>
        <v>0.5571310948013567</v>
      </c>
      <c r="W147" s="7">
        <f t="shared" si="2"/>
        <v>0.55563660624689626</v>
      </c>
      <c r="X147" s="7">
        <f t="shared" si="2"/>
        <v>0.55411898821302585</v>
      </c>
      <c r="Y147" s="7">
        <f t="shared" si="2"/>
        <v>0.55315494205753146</v>
      </c>
    </row>
    <row r="148" spans="1:25" x14ac:dyDescent="0.25">
      <c r="A148" s="8"/>
      <c r="B148" s="9"/>
      <c r="C148" s="9"/>
      <c r="D148" s="9"/>
      <c r="E148" s="9"/>
      <c r="F148" s="9"/>
      <c r="G148" s="9"/>
      <c r="H148" s="9"/>
      <c r="I148" s="9"/>
      <c r="J148" s="9"/>
      <c r="K148" s="9"/>
      <c r="L148" s="9"/>
      <c r="M148" s="9"/>
      <c r="N148" s="7"/>
      <c r="O148" s="7"/>
      <c r="P148" s="7"/>
      <c r="Q148" s="7"/>
      <c r="R148" s="7"/>
      <c r="S148" s="7"/>
      <c r="T148" s="7"/>
      <c r="U148" s="7"/>
      <c r="V148" s="7"/>
      <c r="W148" s="7"/>
      <c r="X148" s="7"/>
      <c r="Y148" s="7"/>
    </row>
    <row r="149" spans="1:25" x14ac:dyDescent="0.25">
      <c r="A149" s="11" t="s">
        <v>67</v>
      </c>
      <c r="B149" s="12">
        <v>31.7</v>
      </c>
      <c r="C149" s="12">
        <v>31.7</v>
      </c>
      <c r="D149" s="12">
        <v>31.7</v>
      </c>
      <c r="E149" s="12">
        <v>31.9</v>
      </c>
      <c r="F149" s="12">
        <v>32.200000000000003</v>
      </c>
      <c r="G149" s="12">
        <v>32.5</v>
      </c>
      <c r="H149" s="12">
        <v>32.700000000000003</v>
      </c>
      <c r="I149" s="12">
        <v>33</v>
      </c>
      <c r="J149" s="12">
        <v>33.200000000000003</v>
      </c>
      <c r="K149" s="12">
        <v>33.5</v>
      </c>
      <c r="L149" s="12">
        <v>33.799999999999997</v>
      </c>
      <c r="M149" s="12">
        <v>34.1</v>
      </c>
      <c r="N149" s="7"/>
      <c r="O149" s="7"/>
      <c r="P149" s="7"/>
      <c r="Q149" s="7"/>
      <c r="R149" s="7"/>
      <c r="S149" s="7"/>
      <c r="T149" s="7"/>
      <c r="U149" s="7"/>
      <c r="V149" s="7"/>
      <c r="W149" s="7"/>
      <c r="X149" s="7"/>
      <c r="Y149" s="7"/>
    </row>
    <row r="150" spans="1:25" s="15" customFormat="1" x14ac:dyDescent="0.25">
      <c r="A150" s="13" t="s">
        <v>70</v>
      </c>
      <c r="B150" s="14">
        <v>1115756</v>
      </c>
      <c r="C150" s="14">
        <v>1115817</v>
      </c>
      <c r="D150" s="14">
        <v>1118413</v>
      </c>
      <c r="E150" s="14">
        <v>1128471</v>
      </c>
      <c r="F150" s="14">
        <v>1139263</v>
      </c>
      <c r="G150" s="14">
        <v>1149557</v>
      </c>
      <c r="H150" s="14">
        <v>1159452</v>
      </c>
      <c r="I150" s="14">
        <v>1168573</v>
      </c>
      <c r="J150" s="14">
        <v>1176983</v>
      </c>
      <c r="K150" s="14">
        <v>1184653</v>
      </c>
      <c r="L150" s="14">
        <v>1191578</v>
      </c>
      <c r="M150" s="14">
        <v>1198371</v>
      </c>
      <c r="N150" s="7">
        <f t="shared" ref="N150:Y165" si="3">B150/B42</f>
        <v>0.59044237297553304</v>
      </c>
      <c r="O150" s="7">
        <f t="shared" si="3"/>
        <v>0.59045215627111702</v>
      </c>
      <c r="P150" s="7">
        <f t="shared" si="3"/>
        <v>0.58988369658262785</v>
      </c>
      <c r="Q150" s="7">
        <f t="shared" si="3"/>
        <v>0.58779521386451039</v>
      </c>
      <c r="R150" s="7">
        <f t="shared" si="3"/>
        <v>0.58554996867336995</v>
      </c>
      <c r="S150" s="7">
        <f t="shared" si="3"/>
        <v>0.58347608628013481</v>
      </c>
      <c r="T150" s="7">
        <f t="shared" si="3"/>
        <v>0.58118477378219335</v>
      </c>
      <c r="U150" s="7">
        <f t="shared" si="3"/>
        <v>0.57844908109809856</v>
      </c>
      <c r="V150" s="7">
        <f t="shared" si="3"/>
        <v>0.5756262532400841</v>
      </c>
      <c r="W150" s="7">
        <f t="shared" si="3"/>
        <v>0.57304580098021951</v>
      </c>
      <c r="X150" s="7">
        <f t="shared" si="3"/>
        <v>0.57056107165567282</v>
      </c>
      <c r="Y150" s="7">
        <f t="shared" si="3"/>
        <v>0.56826991197862675</v>
      </c>
    </row>
    <row r="151" spans="1:25" x14ac:dyDescent="0.25">
      <c r="A151" s="8" t="s">
        <v>56</v>
      </c>
      <c r="B151" s="9">
        <v>88950</v>
      </c>
      <c r="C151" s="9">
        <v>88950</v>
      </c>
      <c r="D151" s="9">
        <v>88844</v>
      </c>
      <c r="E151" s="9">
        <v>88709</v>
      </c>
      <c r="F151" s="9">
        <v>88299</v>
      </c>
      <c r="G151" s="9">
        <v>87946</v>
      </c>
      <c r="H151" s="9">
        <v>88022</v>
      </c>
      <c r="I151" s="9">
        <v>87771</v>
      </c>
      <c r="J151" s="9">
        <v>86565</v>
      </c>
      <c r="K151" s="9">
        <v>85506</v>
      </c>
      <c r="L151" s="9">
        <v>84125</v>
      </c>
      <c r="M151" s="9">
        <v>82787</v>
      </c>
      <c r="N151" s="7">
        <f t="shared" si="3"/>
        <v>0.5295620025123684</v>
      </c>
      <c r="O151" s="7">
        <f t="shared" si="3"/>
        <v>0.5295620025123684</v>
      </c>
      <c r="P151" s="7">
        <f t="shared" si="3"/>
        <v>0.5298362376402953</v>
      </c>
      <c r="Q151" s="7">
        <f t="shared" si="3"/>
        <v>0.53392518583165305</v>
      </c>
      <c r="R151" s="7">
        <f t="shared" si="3"/>
        <v>0.53524277141298415</v>
      </c>
      <c r="S151" s="7">
        <f t="shared" si="3"/>
        <v>0.53697643179875443</v>
      </c>
      <c r="T151" s="7">
        <f t="shared" si="3"/>
        <v>0.53633688161494542</v>
      </c>
      <c r="U151" s="7">
        <f t="shared" si="3"/>
        <v>0.53452087329862064</v>
      </c>
      <c r="V151" s="7">
        <f t="shared" si="3"/>
        <v>0.52606151209640661</v>
      </c>
      <c r="W151" s="7">
        <f t="shared" si="3"/>
        <v>0.52380223105714863</v>
      </c>
      <c r="X151" s="7">
        <f t="shared" si="3"/>
        <v>0.51963654782200475</v>
      </c>
      <c r="Y151" s="7">
        <f t="shared" si="3"/>
        <v>0.51708910569511934</v>
      </c>
    </row>
    <row r="152" spans="1:25" x14ac:dyDescent="0.25">
      <c r="A152" s="8" t="s">
        <v>71</v>
      </c>
      <c r="B152" s="9">
        <v>89825</v>
      </c>
      <c r="C152" s="9">
        <v>89825</v>
      </c>
      <c r="D152" s="9">
        <v>89609</v>
      </c>
      <c r="E152" s="9">
        <v>89388</v>
      </c>
      <c r="F152" s="9">
        <v>89611</v>
      </c>
      <c r="G152" s="9">
        <v>89994</v>
      </c>
      <c r="H152" s="9">
        <v>89482</v>
      </c>
      <c r="I152" s="9">
        <v>88800</v>
      </c>
      <c r="J152" s="9">
        <v>88688</v>
      </c>
      <c r="K152" s="9">
        <v>88262</v>
      </c>
      <c r="L152" s="9">
        <v>87857</v>
      </c>
      <c r="M152" s="9">
        <v>87893</v>
      </c>
      <c r="N152" s="7">
        <f t="shared" si="3"/>
        <v>0.55161846977689621</v>
      </c>
      <c r="O152" s="7">
        <f t="shared" si="3"/>
        <v>0.55161508228936385</v>
      </c>
      <c r="P152" s="7">
        <f t="shared" si="3"/>
        <v>0.54969113650723544</v>
      </c>
      <c r="Q152" s="7">
        <f t="shared" si="3"/>
        <v>0.54322038018377172</v>
      </c>
      <c r="R152" s="7">
        <f t="shared" si="3"/>
        <v>0.53660888050540434</v>
      </c>
      <c r="S152" s="7">
        <f t="shared" si="3"/>
        <v>0.53319666789112585</v>
      </c>
      <c r="T152" s="7">
        <f t="shared" si="3"/>
        <v>0.5294385638974517</v>
      </c>
      <c r="U152" s="7">
        <f t="shared" si="3"/>
        <v>0.52713435989979696</v>
      </c>
      <c r="V152" s="7">
        <f t="shared" si="3"/>
        <v>0.5309800211941782</v>
      </c>
      <c r="W152" s="7">
        <f t="shared" si="3"/>
        <v>0.5319006610942707</v>
      </c>
      <c r="X152" s="7">
        <f t="shared" si="3"/>
        <v>0.53342035760905859</v>
      </c>
      <c r="Y152" s="7">
        <f t="shared" si="3"/>
        <v>0.53277525883180177</v>
      </c>
    </row>
    <row r="153" spans="1:25" x14ac:dyDescent="0.25">
      <c r="A153" s="8" t="s">
        <v>72</v>
      </c>
      <c r="B153" s="9">
        <v>92771</v>
      </c>
      <c r="C153" s="9">
        <v>92774</v>
      </c>
      <c r="D153" s="9">
        <v>92768</v>
      </c>
      <c r="E153" s="9">
        <v>92469</v>
      </c>
      <c r="F153" s="9">
        <v>91935</v>
      </c>
      <c r="G153" s="9">
        <v>91086</v>
      </c>
      <c r="H153" s="9">
        <v>90484</v>
      </c>
      <c r="I153" s="9">
        <v>89513</v>
      </c>
      <c r="J153" s="9">
        <v>89334</v>
      </c>
      <c r="K153" s="9">
        <v>89590</v>
      </c>
      <c r="L153" s="9">
        <v>89989</v>
      </c>
      <c r="M153" s="9">
        <v>89486</v>
      </c>
      <c r="N153" s="7">
        <f t="shared" si="3"/>
        <v>0.57311686466383727</v>
      </c>
      <c r="O153" s="7">
        <f t="shared" si="3"/>
        <v>0.57312477606039269</v>
      </c>
      <c r="P153" s="7">
        <f t="shared" si="3"/>
        <v>0.57206284995436718</v>
      </c>
      <c r="Q153" s="7">
        <f t="shared" si="3"/>
        <v>0.5692046314934166</v>
      </c>
      <c r="R153" s="7">
        <f t="shared" si="3"/>
        <v>0.56510006884343034</v>
      </c>
      <c r="S153" s="7">
        <f t="shared" si="3"/>
        <v>0.55923867996930166</v>
      </c>
      <c r="T153" s="7">
        <f t="shared" si="3"/>
        <v>0.55368649072028686</v>
      </c>
      <c r="U153" s="7">
        <f t="shared" si="3"/>
        <v>0.54660755613363377</v>
      </c>
      <c r="V153" s="7">
        <f t="shared" si="3"/>
        <v>0.53967160824966476</v>
      </c>
      <c r="W153" s="7">
        <f t="shared" si="3"/>
        <v>0.53277591774353728</v>
      </c>
      <c r="X153" s="7">
        <f t="shared" si="3"/>
        <v>0.52925677384446179</v>
      </c>
      <c r="Y153" s="7">
        <f t="shared" si="3"/>
        <v>0.52565540981102821</v>
      </c>
    </row>
    <row r="154" spans="1:25" x14ac:dyDescent="0.25">
      <c r="A154" s="8" t="s">
        <v>73</v>
      </c>
      <c r="B154" s="9">
        <v>102464</v>
      </c>
      <c r="C154" s="9">
        <v>102478</v>
      </c>
      <c r="D154" s="9">
        <v>102056</v>
      </c>
      <c r="E154" s="9">
        <v>99430</v>
      </c>
      <c r="F154" s="9">
        <v>96304</v>
      </c>
      <c r="G154" s="9">
        <v>94143</v>
      </c>
      <c r="H154" s="9">
        <v>92751</v>
      </c>
      <c r="I154" s="9">
        <v>92624</v>
      </c>
      <c r="J154" s="9">
        <v>92277</v>
      </c>
      <c r="K154" s="9">
        <v>91732</v>
      </c>
      <c r="L154" s="9">
        <v>90884</v>
      </c>
      <c r="M154" s="9">
        <v>90275</v>
      </c>
      <c r="N154" s="7">
        <f t="shared" si="3"/>
        <v>0.58384378258565572</v>
      </c>
      <c r="O154" s="7">
        <f t="shared" si="3"/>
        <v>0.58386367132528472</v>
      </c>
      <c r="P154" s="7">
        <f t="shared" si="3"/>
        <v>0.58442279830724919</v>
      </c>
      <c r="Q154" s="7">
        <f t="shared" si="3"/>
        <v>0.58228263224778787</v>
      </c>
      <c r="R154" s="7">
        <f t="shared" si="3"/>
        <v>0.57851011299401089</v>
      </c>
      <c r="S154" s="7">
        <f t="shared" si="3"/>
        <v>0.57459625736990516</v>
      </c>
      <c r="T154" s="7">
        <f t="shared" si="3"/>
        <v>0.5702244600601265</v>
      </c>
      <c r="U154" s="7">
        <f t="shared" si="3"/>
        <v>0.56623059053674041</v>
      </c>
      <c r="V154" s="7">
        <f t="shared" si="3"/>
        <v>0.56244514335868934</v>
      </c>
      <c r="W154" s="7">
        <f t="shared" si="3"/>
        <v>0.55802126675913089</v>
      </c>
      <c r="X154" s="7">
        <f t="shared" si="3"/>
        <v>0.55197964178778147</v>
      </c>
      <c r="Y154" s="7">
        <f t="shared" si="3"/>
        <v>0.54659118430612741</v>
      </c>
    </row>
    <row r="155" spans="1:25" x14ac:dyDescent="0.25">
      <c r="A155" s="8" t="s">
        <v>74</v>
      </c>
      <c r="B155" s="9">
        <v>92249</v>
      </c>
      <c r="C155" s="9">
        <v>92258</v>
      </c>
      <c r="D155" s="9">
        <v>93201</v>
      </c>
      <c r="E155" s="9">
        <v>96938</v>
      </c>
      <c r="F155" s="9">
        <v>100739</v>
      </c>
      <c r="G155" s="9">
        <v>102942</v>
      </c>
      <c r="H155" s="9">
        <v>103414</v>
      </c>
      <c r="I155" s="9">
        <v>101967</v>
      </c>
      <c r="J155" s="9">
        <v>99151</v>
      </c>
      <c r="K155" s="9">
        <v>95895</v>
      </c>
      <c r="L155" s="9">
        <v>93560</v>
      </c>
      <c r="M155" s="9">
        <v>92130</v>
      </c>
      <c r="N155" s="7">
        <f t="shared" si="3"/>
        <v>0.54894108266041453</v>
      </c>
      <c r="O155" s="7">
        <f t="shared" si="3"/>
        <v>0.54895870522432466</v>
      </c>
      <c r="P155" s="7">
        <f t="shared" si="3"/>
        <v>0.55090822038456766</v>
      </c>
      <c r="Q155" s="7">
        <f t="shared" si="3"/>
        <v>0.55984337460728151</v>
      </c>
      <c r="R155" s="7">
        <f t="shared" si="3"/>
        <v>0.56688575512363115</v>
      </c>
      <c r="S155" s="7">
        <f t="shared" si="3"/>
        <v>0.57316733666662956</v>
      </c>
      <c r="T155" s="7">
        <f t="shared" si="3"/>
        <v>0.57707095226137661</v>
      </c>
      <c r="U155" s="7">
        <f t="shared" si="3"/>
        <v>0.57724575983333715</v>
      </c>
      <c r="V155" s="7">
        <f t="shared" si="3"/>
        <v>0.57397319748762632</v>
      </c>
      <c r="W155" s="7">
        <f t="shared" si="3"/>
        <v>0.56863059024442308</v>
      </c>
      <c r="X155" s="7">
        <f t="shared" si="3"/>
        <v>0.56339724443588013</v>
      </c>
      <c r="Y155" s="7">
        <f t="shared" si="3"/>
        <v>0.55889543383704499</v>
      </c>
    </row>
    <row r="156" spans="1:25" x14ac:dyDescent="0.25">
      <c r="A156" s="8" t="s">
        <v>75</v>
      </c>
      <c r="B156" s="9">
        <v>81671</v>
      </c>
      <c r="C156" s="9">
        <v>81681</v>
      </c>
      <c r="D156" s="9">
        <v>81720</v>
      </c>
      <c r="E156" s="9">
        <v>82900</v>
      </c>
      <c r="F156" s="9">
        <v>84649</v>
      </c>
      <c r="G156" s="9">
        <v>86577</v>
      </c>
      <c r="H156" s="9">
        <v>89526</v>
      </c>
      <c r="I156" s="9">
        <v>93156</v>
      </c>
      <c r="J156" s="9">
        <v>97088</v>
      </c>
      <c r="K156" s="9">
        <v>100475</v>
      </c>
      <c r="L156" s="9">
        <v>102221</v>
      </c>
      <c r="M156" s="9">
        <v>102495</v>
      </c>
      <c r="N156" s="7">
        <f t="shared" si="3"/>
        <v>0.52139966036338559</v>
      </c>
      <c r="O156" s="7">
        <f t="shared" si="3"/>
        <v>0.52142355569741461</v>
      </c>
      <c r="P156" s="7">
        <f t="shared" si="3"/>
        <v>0.52091434108032997</v>
      </c>
      <c r="Q156" s="7">
        <f t="shared" si="3"/>
        <v>0.5219712758388374</v>
      </c>
      <c r="R156" s="7">
        <f t="shared" si="3"/>
        <v>0.52738838423485723</v>
      </c>
      <c r="S156" s="7">
        <f t="shared" si="3"/>
        <v>0.53291927759790225</v>
      </c>
      <c r="T156" s="7">
        <f t="shared" si="3"/>
        <v>0.5398954294088204</v>
      </c>
      <c r="U156" s="7">
        <f t="shared" si="3"/>
        <v>0.54714930957317465</v>
      </c>
      <c r="V156" s="7">
        <f t="shared" si="3"/>
        <v>0.555617234847401</v>
      </c>
      <c r="W156" s="7">
        <f t="shared" si="3"/>
        <v>0.56188415036517581</v>
      </c>
      <c r="X156" s="7">
        <f t="shared" si="3"/>
        <v>0.5671854626161742</v>
      </c>
      <c r="Y156" s="7">
        <f t="shared" si="3"/>
        <v>0.57086921166078131</v>
      </c>
    </row>
    <row r="157" spans="1:25" x14ac:dyDescent="0.25">
      <c r="A157" s="8" t="s">
        <v>76</v>
      </c>
      <c r="B157" s="9">
        <v>74074</v>
      </c>
      <c r="C157" s="9">
        <v>74075</v>
      </c>
      <c r="D157" s="9">
        <v>74677</v>
      </c>
      <c r="E157" s="9">
        <v>75965</v>
      </c>
      <c r="F157" s="9">
        <v>77186</v>
      </c>
      <c r="G157" s="9">
        <v>79054</v>
      </c>
      <c r="H157" s="9">
        <v>80196</v>
      </c>
      <c r="I157" s="9">
        <v>80979</v>
      </c>
      <c r="J157" s="9">
        <v>82413</v>
      </c>
      <c r="K157" s="9">
        <v>83856</v>
      </c>
      <c r="L157" s="9">
        <v>85682</v>
      </c>
      <c r="M157" s="9">
        <v>88388</v>
      </c>
      <c r="N157" s="7">
        <f t="shared" si="3"/>
        <v>0.51918723234248942</v>
      </c>
      <c r="O157" s="7">
        <f t="shared" si="3"/>
        <v>0.51918332445540949</v>
      </c>
      <c r="P157" s="7">
        <f t="shared" si="3"/>
        <v>0.51941629396749001</v>
      </c>
      <c r="Q157" s="7">
        <f t="shared" si="3"/>
        <v>0.51761379122376672</v>
      </c>
      <c r="R157" s="7">
        <f t="shared" si="3"/>
        <v>0.51581817452786061</v>
      </c>
      <c r="S157" s="7">
        <f t="shared" si="3"/>
        <v>0.51563121677591883</v>
      </c>
      <c r="T157" s="7">
        <f t="shared" si="3"/>
        <v>0.51529248483602341</v>
      </c>
      <c r="U157" s="7">
        <f t="shared" si="3"/>
        <v>0.51746415152212255</v>
      </c>
      <c r="V157" s="7">
        <f t="shared" si="3"/>
        <v>0.51904219071791613</v>
      </c>
      <c r="W157" s="7">
        <f t="shared" si="3"/>
        <v>0.52334115532477909</v>
      </c>
      <c r="X157" s="7">
        <f t="shared" si="3"/>
        <v>0.52829467401625296</v>
      </c>
      <c r="Y157" s="7">
        <f t="shared" si="3"/>
        <v>0.53452185850180511</v>
      </c>
    </row>
    <row r="158" spans="1:25" x14ac:dyDescent="0.25">
      <c r="A158" s="8" t="s">
        <v>77</v>
      </c>
      <c r="B158" s="9">
        <v>71916</v>
      </c>
      <c r="C158" s="9">
        <v>71921</v>
      </c>
      <c r="D158" s="9">
        <v>71634</v>
      </c>
      <c r="E158" s="9">
        <v>70289</v>
      </c>
      <c r="F158" s="9">
        <v>70312</v>
      </c>
      <c r="G158" s="9">
        <v>70719</v>
      </c>
      <c r="H158" s="9">
        <v>71853</v>
      </c>
      <c r="I158" s="9">
        <v>73552</v>
      </c>
      <c r="J158" s="9">
        <v>74930</v>
      </c>
      <c r="K158" s="9">
        <v>76158</v>
      </c>
      <c r="L158" s="9">
        <v>77834</v>
      </c>
      <c r="M158" s="9">
        <v>78920</v>
      </c>
      <c r="N158" s="7">
        <f t="shared" si="3"/>
        <v>0.53791091663861779</v>
      </c>
      <c r="O158" s="7">
        <f t="shared" si="3"/>
        <v>0.53792819745699327</v>
      </c>
      <c r="P158" s="7">
        <f t="shared" si="3"/>
        <v>0.53609836777153297</v>
      </c>
      <c r="Q158" s="7">
        <f t="shared" si="3"/>
        <v>0.52680532134157765</v>
      </c>
      <c r="R158" s="7">
        <f t="shared" si="3"/>
        <v>0.52219119481908383</v>
      </c>
      <c r="S158" s="7">
        <f t="shared" si="3"/>
        <v>0.51863124005368266</v>
      </c>
      <c r="T158" s="7">
        <f t="shared" si="3"/>
        <v>0.51869685113263941</v>
      </c>
      <c r="U158" s="7">
        <f t="shared" si="3"/>
        <v>0.51621959265029971</v>
      </c>
      <c r="V158" s="7">
        <f t="shared" si="3"/>
        <v>0.51467507401072898</v>
      </c>
      <c r="W158" s="7">
        <f t="shared" si="3"/>
        <v>0.51302121926574606</v>
      </c>
      <c r="X158" s="7">
        <f t="shared" si="3"/>
        <v>0.51252098903631516</v>
      </c>
      <c r="Y158" s="7">
        <f t="shared" si="3"/>
        <v>0.51227459787872098</v>
      </c>
    </row>
    <row r="159" spans="1:25" x14ac:dyDescent="0.25">
      <c r="A159" s="8" t="s">
        <v>78</v>
      </c>
      <c r="B159" s="9">
        <v>73607</v>
      </c>
      <c r="C159" s="9">
        <v>73614</v>
      </c>
      <c r="D159" s="9">
        <v>73458</v>
      </c>
      <c r="E159" s="9">
        <v>73400</v>
      </c>
      <c r="F159" s="9">
        <v>73294</v>
      </c>
      <c r="G159" s="9">
        <v>72680</v>
      </c>
      <c r="H159" s="9">
        <v>71502</v>
      </c>
      <c r="I159" s="9">
        <v>70378</v>
      </c>
      <c r="J159" s="9">
        <v>69072</v>
      </c>
      <c r="K159" s="9">
        <v>69063</v>
      </c>
      <c r="L159" s="9">
        <v>69408</v>
      </c>
      <c r="M159" s="9">
        <v>70414</v>
      </c>
      <c r="N159" s="7">
        <f t="shared" si="3"/>
        <v>0.57640112450176584</v>
      </c>
      <c r="O159" s="7">
        <f t="shared" si="3"/>
        <v>0.57642434303254297</v>
      </c>
      <c r="P159" s="7">
        <f t="shared" si="3"/>
        <v>0.57442915233030967</v>
      </c>
      <c r="Q159" s="7">
        <f t="shared" si="3"/>
        <v>0.56725968746618849</v>
      </c>
      <c r="R159" s="7">
        <f t="shared" si="3"/>
        <v>0.55861348860960158</v>
      </c>
      <c r="S159" s="7">
        <f t="shared" si="3"/>
        <v>0.55138719246204848</v>
      </c>
      <c r="T159" s="7">
        <f t="shared" si="3"/>
        <v>0.54122259900690328</v>
      </c>
      <c r="U159" s="7">
        <f t="shared" si="3"/>
        <v>0.53367608474756212</v>
      </c>
      <c r="V159" s="7">
        <f t="shared" si="3"/>
        <v>0.52438904030549882</v>
      </c>
      <c r="W159" s="7">
        <f t="shared" si="3"/>
        <v>0.51994308428945701</v>
      </c>
      <c r="X159" s="7">
        <f t="shared" si="3"/>
        <v>0.51630564151392522</v>
      </c>
      <c r="Y159" s="7">
        <f t="shared" si="3"/>
        <v>0.5160538524115591</v>
      </c>
    </row>
    <row r="160" spans="1:25" x14ac:dyDescent="0.25">
      <c r="A160" s="8" t="s">
        <v>79</v>
      </c>
      <c r="B160" s="9">
        <v>81141</v>
      </c>
      <c r="C160" s="9">
        <v>81145</v>
      </c>
      <c r="D160" s="9">
        <v>80799</v>
      </c>
      <c r="E160" s="9">
        <v>79265</v>
      </c>
      <c r="F160" s="9">
        <v>77121</v>
      </c>
      <c r="G160" s="9">
        <v>74753</v>
      </c>
      <c r="H160" s="9">
        <v>72911</v>
      </c>
      <c r="I160" s="9">
        <v>71616</v>
      </c>
      <c r="J160" s="9">
        <v>71590</v>
      </c>
      <c r="K160" s="9">
        <v>71417</v>
      </c>
      <c r="L160" s="9">
        <v>70818</v>
      </c>
      <c r="M160" s="9">
        <v>69664</v>
      </c>
      <c r="N160" s="7">
        <f t="shared" si="3"/>
        <v>0.63922260648983353</v>
      </c>
      <c r="O160" s="7">
        <f t="shared" si="3"/>
        <v>0.63923397483870459</v>
      </c>
      <c r="P160" s="7">
        <f t="shared" si="3"/>
        <v>0.63644312113048818</v>
      </c>
      <c r="Q160" s="7">
        <f t="shared" si="3"/>
        <v>0.62389805427869782</v>
      </c>
      <c r="R160" s="7">
        <f t="shared" si="3"/>
        <v>0.61147451297542876</v>
      </c>
      <c r="S160" s="7">
        <f t="shared" si="3"/>
        <v>0.59677316344941</v>
      </c>
      <c r="T160" s="7">
        <f t="shared" si="3"/>
        <v>0.58469594784240453</v>
      </c>
      <c r="U160" s="7">
        <f t="shared" si="3"/>
        <v>0.57154258078417919</v>
      </c>
      <c r="V160" s="7">
        <f t="shared" si="3"/>
        <v>0.56431842725502712</v>
      </c>
      <c r="W160" s="7">
        <f t="shared" si="3"/>
        <v>0.55554950525857238</v>
      </c>
      <c r="X160" s="7">
        <f t="shared" si="3"/>
        <v>0.54847079051107894</v>
      </c>
      <c r="Y160" s="7">
        <f t="shared" si="3"/>
        <v>0.53830342930440289</v>
      </c>
    </row>
    <row r="161" spans="1:25" x14ac:dyDescent="0.25">
      <c r="A161" s="8" t="s">
        <v>80</v>
      </c>
      <c r="B161" s="9">
        <v>75565</v>
      </c>
      <c r="C161" s="9">
        <v>75565</v>
      </c>
      <c r="D161" s="9">
        <v>75973</v>
      </c>
      <c r="E161" s="9">
        <v>77232</v>
      </c>
      <c r="F161" s="9">
        <v>77866</v>
      </c>
      <c r="G161" s="9">
        <v>78425</v>
      </c>
      <c r="H161" s="9">
        <v>78791</v>
      </c>
      <c r="I161" s="9">
        <v>77888</v>
      </c>
      <c r="J161" s="9">
        <v>76355</v>
      </c>
      <c r="K161" s="9">
        <v>74268</v>
      </c>
      <c r="L161" s="9">
        <v>71960</v>
      </c>
      <c r="M161" s="9">
        <v>70208</v>
      </c>
      <c r="N161" s="7">
        <f t="shared" si="3"/>
        <v>0.6786930006556553</v>
      </c>
      <c r="O161" s="7">
        <f t="shared" si="3"/>
        <v>0.6786930006556553</v>
      </c>
      <c r="P161" s="7">
        <f t="shared" si="3"/>
        <v>0.67645801798593175</v>
      </c>
      <c r="Q161" s="7">
        <f t="shared" si="3"/>
        <v>0.6705272570996953</v>
      </c>
      <c r="R161" s="7">
        <f t="shared" si="3"/>
        <v>0.66342901447571334</v>
      </c>
      <c r="S161" s="7">
        <f t="shared" si="3"/>
        <v>0.65367240114689606</v>
      </c>
      <c r="T161" s="7">
        <f t="shared" si="3"/>
        <v>0.64415412412011408</v>
      </c>
      <c r="U161" s="7">
        <f t="shared" si="3"/>
        <v>0.63336965537430678</v>
      </c>
      <c r="V161" s="7">
        <f t="shared" si="3"/>
        <v>0.62043943900021126</v>
      </c>
      <c r="W161" s="7">
        <f t="shared" si="3"/>
        <v>0.60775777414075283</v>
      </c>
      <c r="X161" s="7">
        <f t="shared" si="3"/>
        <v>0.59275123558484344</v>
      </c>
      <c r="Y161" s="7">
        <f t="shared" si="3"/>
        <v>0.58085065896699783</v>
      </c>
    </row>
    <row r="162" spans="1:25" x14ac:dyDescent="0.25">
      <c r="A162" s="8" t="s">
        <v>81</v>
      </c>
      <c r="B162" s="9">
        <v>61812</v>
      </c>
      <c r="C162" s="9">
        <v>61814</v>
      </c>
      <c r="D162" s="9">
        <v>62336</v>
      </c>
      <c r="E162" s="9">
        <v>64245</v>
      </c>
      <c r="F162" s="9">
        <v>66857</v>
      </c>
      <c r="G162" s="9">
        <v>68894</v>
      </c>
      <c r="H162" s="9">
        <v>70453</v>
      </c>
      <c r="I162" s="9">
        <v>72133</v>
      </c>
      <c r="J162" s="9">
        <v>73378</v>
      </c>
      <c r="K162" s="9">
        <v>73951</v>
      </c>
      <c r="L162" s="9">
        <v>74476</v>
      </c>
      <c r="M162" s="9">
        <v>74803</v>
      </c>
      <c r="N162" s="7">
        <f t="shared" si="3"/>
        <v>0.71956415450164135</v>
      </c>
      <c r="O162" s="7">
        <f t="shared" si="3"/>
        <v>0.71957068355373444</v>
      </c>
      <c r="P162" s="7">
        <f t="shared" si="3"/>
        <v>0.71712395743457003</v>
      </c>
      <c r="Q162" s="7">
        <f t="shared" si="3"/>
        <v>0.7051134305752198</v>
      </c>
      <c r="R162" s="7">
        <f t="shared" si="3"/>
        <v>0.69545634218902785</v>
      </c>
      <c r="S162" s="7">
        <f t="shared" si="3"/>
        <v>0.68920879142865721</v>
      </c>
      <c r="T162" s="7">
        <f t="shared" si="3"/>
        <v>0.68069873721026852</v>
      </c>
      <c r="U162" s="7">
        <f t="shared" si="3"/>
        <v>0.67158565084212385</v>
      </c>
      <c r="V162" s="7">
        <f t="shared" si="3"/>
        <v>0.66541523840615191</v>
      </c>
      <c r="W162" s="7">
        <f t="shared" si="3"/>
        <v>0.65778659360990532</v>
      </c>
      <c r="X162" s="7">
        <f t="shared" si="3"/>
        <v>0.64768497582356421</v>
      </c>
      <c r="Y162" s="7">
        <f t="shared" si="3"/>
        <v>0.63810384979569557</v>
      </c>
    </row>
    <row r="163" spans="1:25" x14ac:dyDescent="0.25">
      <c r="A163" s="8" t="s">
        <v>82</v>
      </c>
      <c r="B163" s="9">
        <v>49097</v>
      </c>
      <c r="C163" s="9">
        <v>49100</v>
      </c>
      <c r="D163" s="9">
        <v>49811</v>
      </c>
      <c r="E163" s="9">
        <v>52680</v>
      </c>
      <c r="F163" s="9">
        <v>53106</v>
      </c>
      <c r="G163" s="9">
        <v>54519</v>
      </c>
      <c r="H163" s="9">
        <v>56153</v>
      </c>
      <c r="I163" s="9">
        <v>58013</v>
      </c>
      <c r="J163" s="9">
        <v>59831</v>
      </c>
      <c r="K163" s="9">
        <v>62238</v>
      </c>
      <c r="L163" s="9">
        <v>64147</v>
      </c>
      <c r="M163" s="9">
        <v>65611</v>
      </c>
      <c r="N163" s="7">
        <f t="shared" si="3"/>
        <v>0.75438677360867823</v>
      </c>
      <c r="O163" s="7">
        <f t="shared" si="3"/>
        <v>0.75439809479910891</v>
      </c>
      <c r="P163" s="7">
        <f t="shared" si="3"/>
        <v>0.75327405256631275</v>
      </c>
      <c r="Q163" s="7">
        <f t="shared" si="3"/>
        <v>0.74889116342545203</v>
      </c>
      <c r="R163" s="7">
        <f t="shared" si="3"/>
        <v>0.73986458246259301</v>
      </c>
      <c r="S163" s="7">
        <f t="shared" si="3"/>
        <v>0.73044561751386694</v>
      </c>
      <c r="T163" s="7">
        <f t="shared" si="3"/>
        <v>0.72205791585227852</v>
      </c>
      <c r="U163" s="7">
        <f t="shared" si="3"/>
        <v>0.71140569242277463</v>
      </c>
      <c r="V163" s="7">
        <f t="shared" si="3"/>
        <v>0.69927887705847291</v>
      </c>
      <c r="W163" s="7">
        <f t="shared" si="3"/>
        <v>0.68908325952170058</v>
      </c>
      <c r="X163" s="7">
        <f t="shared" si="3"/>
        <v>0.682480237469545</v>
      </c>
      <c r="Y163" s="7">
        <f t="shared" si="3"/>
        <v>0.67373490511788381</v>
      </c>
    </row>
    <row r="164" spans="1:25" x14ac:dyDescent="0.25">
      <c r="A164" s="8" t="s">
        <v>83</v>
      </c>
      <c r="B164" s="9">
        <v>32936</v>
      </c>
      <c r="C164" s="9">
        <v>32938</v>
      </c>
      <c r="D164" s="9">
        <v>33125</v>
      </c>
      <c r="E164" s="9">
        <v>34334</v>
      </c>
      <c r="F164" s="9">
        <v>37594</v>
      </c>
      <c r="G164" s="9">
        <v>39970</v>
      </c>
      <c r="H164" s="9">
        <v>42588</v>
      </c>
      <c r="I164" s="9">
        <v>45335</v>
      </c>
      <c r="J164" s="9">
        <v>47908</v>
      </c>
      <c r="K164" s="9">
        <v>48282</v>
      </c>
      <c r="L164" s="9">
        <v>49564</v>
      </c>
      <c r="M164" s="9">
        <v>51042</v>
      </c>
      <c r="N164" s="7">
        <f t="shared" si="3"/>
        <v>0.77831604319776926</v>
      </c>
      <c r="O164" s="7">
        <f t="shared" si="3"/>
        <v>0.77832652000283564</v>
      </c>
      <c r="P164" s="7">
        <f t="shared" si="3"/>
        <v>0.77614283371213011</v>
      </c>
      <c r="Q164" s="7">
        <f t="shared" si="3"/>
        <v>0.7668289632375932</v>
      </c>
      <c r="R164" s="7">
        <f t="shared" si="3"/>
        <v>0.7621383826302025</v>
      </c>
      <c r="S164" s="7">
        <f t="shared" si="3"/>
        <v>0.75581945048503296</v>
      </c>
      <c r="T164" s="7">
        <f t="shared" si="3"/>
        <v>0.75078007933010138</v>
      </c>
      <c r="U164" s="7">
        <f t="shared" si="3"/>
        <v>0.74652549071268604</v>
      </c>
      <c r="V164" s="7">
        <f t="shared" si="3"/>
        <v>0.74209238204405337</v>
      </c>
      <c r="W164" s="7">
        <f t="shared" si="3"/>
        <v>0.73288908453376644</v>
      </c>
      <c r="X164" s="7">
        <f t="shared" si="3"/>
        <v>0.7231608742595349</v>
      </c>
      <c r="Y164" s="7">
        <f t="shared" si="3"/>
        <v>0.71480387076897223</v>
      </c>
    </row>
    <row r="165" spans="1:25" x14ac:dyDescent="0.25">
      <c r="A165" s="8" t="s">
        <v>84</v>
      </c>
      <c r="B165" s="9">
        <v>21783</v>
      </c>
      <c r="C165" s="9">
        <v>21783</v>
      </c>
      <c r="D165" s="9">
        <v>22083</v>
      </c>
      <c r="E165" s="9">
        <v>23290</v>
      </c>
      <c r="F165" s="9">
        <v>24711</v>
      </c>
      <c r="G165" s="9">
        <v>26213</v>
      </c>
      <c r="H165" s="9">
        <v>27739</v>
      </c>
      <c r="I165" s="9">
        <v>28939</v>
      </c>
      <c r="J165" s="9">
        <v>30072</v>
      </c>
      <c r="K165" s="9">
        <v>33053</v>
      </c>
      <c r="L165" s="9">
        <v>35257</v>
      </c>
      <c r="M165" s="9">
        <v>37631</v>
      </c>
      <c r="N165" s="7">
        <f t="shared" si="3"/>
        <v>0.78650346620450606</v>
      </c>
      <c r="O165" s="7">
        <f t="shared" si="3"/>
        <v>0.78650346620450606</v>
      </c>
      <c r="P165" s="7">
        <f t="shared" si="3"/>
        <v>0.78478268595188172</v>
      </c>
      <c r="Q165" s="7">
        <f t="shared" si="3"/>
        <v>0.7823837678043537</v>
      </c>
      <c r="R165" s="7">
        <f t="shared" si="3"/>
        <v>0.78154848504016694</v>
      </c>
      <c r="S165" s="7">
        <f t="shared" si="3"/>
        <v>0.77892015570677209</v>
      </c>
      <c r="T165" s="7">
        <f t="shared" si="3"/>
        <v>0.77403242458911181</v>
      </c>
      <c r="U165" s="7">
        <f t="shared" si="3"/>
        <v>0.76714471277469976</v>
      </c>
      <c r="V165" s="7">
        <f t="shared" si="3"/>
        <v>0.75725221595487513</v>
      </c>
      <c r="W165" s="7">
        <f t="shared" si="3"/>
        <v>0.7524700632882575</v>
      </c>
      <c r="X165" s="7">
        <f t="shared" si="3"/>
        <v>0.74611673085876329</v>
      </c>
      <c r="Y165" s="7">
        <f t="shared" si="3"/>
        <v>0.74120543628126845</v>
      </c>
    </row>
    <row r="166" spans="1:25" x14ac:dyDescent="0.25">
      <c r="A166" s="8" t="s">
        <v>85</v>
      </c>
      <c r="B166" s="9">
        <v>13270</v>
      </c>
      <c r="C166" s="9">
        <v>13270</v>
      </c>
      <c r="D166" s="9">
        <v>13452</v>
      </c>
      <c r="E166" s="9">
        <v>14375</v>
      </c>
      <c r="F166" s="9">
        <v>15249</v>
      </c>
      <c r="G166" s="9">
        <v>16190</v>
      </c>
      <c r="H166" s="9">
        <v>17154</v>
      </c>
      <c r="I166" s="9">
        <v>18209</v>
      </c>
      <c r="J166" s="9">
        <v>19313</v>
      </c>
      <c r="K166" s="9">
        <v>20567</v>
      </c>
      <c r="L166" s="9">
        <v>21919</v>
      </c>
      <c r="M166" s="9">
        <v>23282</v>
      </c>
      <c r="N166" s="7">
        <f t="shared" ref="N166:Y179" si="4">B166/B58</f>
        <v>0.78196817913965821</v>
      </c>
      <c r="O166" s="7">
        <f t="shared" si="4"/>
        <v>0.78196817913965821</v>
      </c>
      <c r="P166" s="7">
        <f t="shared" si="4"/>
        <v>0.78222945862650461</v>
      </c>
      <c r="Q166" s="7">
        <f t="shared" si="4"/>
        <v>0.78367769721419611</v>
      </c>
      <c r="R166" s="7">
        <f t="shared" si="4"/>
        <v>0.78212032620403138</v>
      </c>
      <c r="S166" s="7">
        <f t="shared" si="4"/>
        <v>0.7803161750530172</v>
      </c>
      <c r="T166" s="7">
        <f t="shared" si="4"/>
        <v>0.77718376223269303</v>
      </c>
      <c r="U166" s="7">
        <f t="shared" si="4"/>
        <v>0.77251707606804976</v>
      </c>
      <c r="V166" s="7">
        <f t="shared" si="4"/>
        <v>0.77103960396039606</v>
      </c>
      <c r="W166" s="7">
        <f t="shared" si="4"/>
        <v>0.77073262132284059</v>
      </c>
      <c r="X166" s="7">
        <f t="shared" si="4"/>
        <v>0.76868314921970893</v>
      </c>
      <c r="Y166" s="7">
        <f t="shared" si="4"/>
        <v>0.7644219719604689</v>
      </c>
    </row>
    <row r="167" spans="1:25" x14ac:dyDescent="0.25">
      <c r="A167" s="8" t="s">
        <v>86</v>
      </c>
      <c r="B167" s="9">
        <v>7700</v>
      </c>
      <c r="C167" s="9">
        <v>7700</v>
      </c>
      <c r="D167" s="9">
        <v>7833</v>
      </c>
      <c r="E167" s="9">
        <v>8175</v>
      </c>
      <c r="F167" s="9">
        <v>8555</v>
      </c>
      <c r="G167" s="9">
        <v>9098</v>
      </c>
      <c r="H167" s="9">
        <v>9545</v>
      </c>
      <c r="I167" s="9">
        <v>10179</v>
      </c>
      <c r="J167" s="9">
        <v>10976</v>
      </c>
      <c r="K167" s="9">
        <v>11705</v>
      </c>
      <c r="L167" s="9">
        <v>12510</v>
      </c>
      <c r="M167" s="9">
        <v>13316</v>
      </c>
      <c r="N167" s="7">
        <f t="shared" si="4"/>
        <v>0.76992300769923006</v>
      </c>
      <c r="O167" s="7">
        <f t="shared" si="4"/>
        <v>0.76992300769923006</v>
      </c>
      <c r="P167" s="7">
        <f t="shared" si="4"/>
        <v>0.77043375627028621</v>
      </c>
      <c r="Q167" s="7">
        <f t="shared" si="4"/>
        <v>0.76738946775556183</v>
      </c>
      <c r="R167" s="7">
        <f t="shared" si="4"/>
        <v>0.76166310541310545</v>
      </c>
      <c r="S167" s="7">
        <f t="shared" si="4"/>
        <v>0.76608285618053218</v>
      </c>
      <c r="T167" s="7">
        <f t="shared" si="4"/>
        <v>0.76470116968434543</v>
      </c>
      <c r="U167" s="7">
        <f t="shared" si="4"/>
        <v>0.76851642129105324</v>
      </c>
      <c r="V167" s="7">
        <f t="shared" si="4"/>
        <v>0.77121978639685218</v>
      </c>
      <c r="W167" s="7">
        <f t="shared" si="4"/>
        <v>0.77072496213867125</v>
      </c>
      <c r="X167" s="7">
        <f t="shared" si="4"/>
        <v>0.7699883055333292</v>
      </c>
      <c r="Y167" s="7">
        <f t="shared" si="4"/>
        <v>0.76744856204253353</v>
      </c>
    </row>
    <row r="168" spans="1:25" x14ac:dyDescent="0.25">
      <c r="A168" s="8" t="s">
        <v>87</v>
      </c>
      <c r="B168" s="9">
        <v>4925</v>
      </c>
      <c r="C168" s="9">
        <v>4926</v>
      </c>
      <c r="D168" s="9">
        <v>5034</v>
      </c>
      <c r="E168" s="9">
        <v>5387</v>
      </c>
      <c r="F168" s="9">
        <v>5875</v>
      </c>
      <c r="G168" s="9">
        <v>6354</v>
      </c>
      <c r="H168" s="9">
        <v>6888</v>
      </c>
      <c r="I168" s="9">
        <v>7521</v>
      </c>
      <c r="J168" s="9">
        <v>8042</v>
      </c>
      <c r="K168" s="9">
        <v>8635</v>
      </c>
      <c r="L168" s="9">
        <v>9367</v>
      </c>
      <c r="M168" s="9">
        <v>10026</v>
      </c>
      <c r="N168" s="7">
        <f t="shared" si="4"/>
        <v>0.75571582016265149</v>
      </c>
      <c r="O168" s="7">
        <f t="shared" si="4"/>
        <v>0.75575329855783979</v>
      </c>
      <c r="P168" s="7">
        <f t="shared" si="4"/>
        <v>0.75415730337078657</v>
      </c>
      <c r="Q168" s="7">
        <f t="shared" si="4"/>
        <v>0.7532158836689038</v>
      </c>
      <c r="R168" s="7">
        <f t="shared" si="4"/>
        <v>0.76061626100466084</v>
      </c>
      <c r="S168" s="7">
        <f t="shared" si="4"/>
        <v>0.75950274922304561</v>
      </c>
      <c r="T168" s="7">
        <f t="shared" si="4"/>
        <v>0.75900826446280989</v>
      </c>
      <c r="U168" s="7">
        <f t="shared" si="4"/>
        <v>0.75724929520741036</v>
      </c>
      <c r="V168" s="7">
        <f t="shared" si="4"/>
        <v>0.7557560379663566</v>
      </c>
      <c r="W168" s="7">
        <f t="shared" si="4"/>
        <v>0.75573253982145983</v>
      </c>
      <c r="X168" s="7">
        <f t="shared" si="4"/>
        <v>0.75963020030816641</v>
      </c>
      <c r="Y168" s="7">
        <f t="shared" si="4"/>
        <v>0.75925785687239677</v>
      </c>
    </row>
    <row r="169" spans="1:25" x14ac:dyDescent="0.25">
      <c r="A169" s="8"/>
      <c r="B169" s="9"/>
      <c r="C169" s="9"/>
      <c r="D169" s="9"/>
      <c r="E169" s="9"/>
      <c r="F169" s="9"/>
      <c r="G169" s="9"/>
      <c r="H169" s="9"/>
      <c r="I169" s="9"/>
      <c r="J169" s="9"/>
      <c r="K169" s="9"/>
      <c r="L169" s="9"/>
      <c r="M169" s="9"/>
      <c r="N169" s="7"/>
      <c r="O169" s="7"/>
      <c r="P169" s="7"/>
      <c r="Q169" s="7"/>
      <c r="R169" s="7"/>
      <c r="S169" s="7"/>
      <c r="T169" s="7"/>
      <c r="U169" s="7"/>
      <c r="V169" s="7"/>
      <c r="W169" s="7"/>
      <c r="X169" s="7"/>
      <c r="Y169" s="7"/>
    </row>
    <row r="170" spans="1:25" x14ac:dyDescent="0.25">
      <c r="A170" s="8" t="s">
        <v>88</v>
      </c>
      <c r="B170" s="9">
        <v>331634</v>
      </c>
      <c r="C170" s="9">
        <v>331643</v>
      </c>
      <c r="D170" s="9">
        <v>330833</v>
      </c>
      <c r="E170" s="9">
        <v>328058</v>
      </c>
      <c r="F170" s="9">
        <v>325726</v>
      </c>
      <c r="G170" s="9">
        <v>324243</v>
      </c>
      <c r="H170" s="9">
        <v>323191</v>
      </c>
      <c r="I170" s="9">
        <v>321931</v>
      </c>
      <c r="J170" s="9">
        <v>320197</v>
      </c>
      <c r="K170" s="9">
        <v>318271</v>
      </c>
      <c r="L170" s="9">
        <v>315550</v>
      </c>
      <c r="M170" s="9">
        <v>313410</v>
      </c>
      <c r="N170" s="7">
        <f t="shared" si="4"/>
        <v>0.55737368780189378</v>
      </c>
      <c r="O170" s="7">
        <f t="shared" si="4"/>
        <v>0.55737569915026353</v>
      </c>
      <c r="P170" s="7">
        <f t="shared" si="4"/>
        <v>0.55643332884822394</v>
      </c>
      <c r="Q170" s="7">
        <f t="shared" si="4"/>
        <v>0.55401539485194529</v>
      </c>
      <c r="R170" s="7">
        <f t="shared" si="4"/>
        <v>0.55016915886745477</v>
      </c>
      <c r="S170" s="7">
        <f t="shared" si="4"/>
        <v>0.54745993367867252</v>
      </c>
      <c r="T170" s="7">
        <f t="shared" si="4"/>
        <v>0.54447482491917731</v>
      </c>
      <c r="U170" s="7">
        <f t="shared" si="4"/>
        <v>0.54111961810954134</v>
      </c>
      <c r="V170" s="7">
        <f t="shared" si="4"/>
        <v>0.53733524864993676</v>
      </c>
      <c r="W170" s="7">
        <f t="shared" si="4"/>
        <v>0.53380037434841232</v>
      </c>
      <c r="X170" s="7">
        <f t="shared" si="4"/>
        <v>0.53063846460420305</v>
      </c>
      <c r="Y170" s="7">
        <f t="shared" si="4"/>
        <v>0.52791065894084355</v>
      </c>
    </row>
    <row r="171" spans="1:25" x14ac:dyDescent="0.25">
      <c r="A171" s="10" t="s">
        <v>89</v>
      </c>
      <c r="B171" s="9">
        <v>88950</v>
      </c>
      <c r="C171" s="9">
        <v>88950</v>
      </c>
      <c r="D171" s="9">
        <v>88844</v>
      </c>
      <c r="E171" s="9">
        <v>88709</v>
      </c>
      <c r="F171" s="9">
        <v>88299</v>
      </c>
      <c r="G171" s="9">
        <v>87946</v>
      </c>
      <c r="H171" s="9">
        <v>88022</v>
      </c>
      <c r="I171" s="9">
        <v>87771</v>
      </c>
      <c r="J171" s="9">
        <v>86565</v>
      </c>
      <c r="K171" s="9">
        <v>85506</v>
      </c>
      <c r="L171" s="9">
        <v>84125</v>
      </c>
      <c r="M171" s="9">
        <v>82787</v>
      </c>
      <c r="N171" s="7">
        <f t="shared" si="4"/>
        <v>0.5295620025123684</v>
      </c>
      <c r="O171" s="7">
        <f t="shared" si="4"/>
        <v>0.5295620025123684</v>
      </c>
      <c r="P171" s="7">
        <f t="shared" si="4"/>
        <v>0.5298362376402953</v>
      </c>
      <c r="Q171" s="7">
        <f t="shared" si="4"/>
        <v>0.53392518583165305</v>
      </c>
      <c r="R171" s="7">
        <f t="shared" si="4"/>
        <v>0.53524277141298415</v>
      </c>
      <c r="S171" s="7">
        <f t="shared" si="4"/>
        <v>0.53697643179875443</v>
      </c>
      <c r="T171" s="7">
        <f t="shared" si="4"/>
        <v>0.53633688161494542</v>
      </c>
      <c r="U171" s="7">
        <f t="shared" si="4"/>
        <v>0.53452087329862064</v>
      </c>
      <c r="V171" s="7">
        <f t="shared" si="4"/>
        <v>0.52606151209640661</v>
      </c>
      <c r="W171" s="7">
        <f t="shared" si="4"/>
        <v>0.52380223105714863</v>
      </c>
      <c r="X171" s="7">
        <f t="shared" si="4"/>
        <v>0.51963654782200475</v>
      </c>
      <c r="Y171" s="7">
        <f t="shared" si="4"/>
        <v>0.51708910569511934</v>
      </c>
    </row>
    <row r="172" spans="1:25" x14ac:dyDescent="0.25">
      <c r="A172" s="10" t="s">
        <v>90</v>
      </c>
      <c r="B172" s="9">
        <v>163960</v>
      </c>
      <c r="C172" s="9">
        <v>163963</v>
      </c>
      <c r="D172" s="9">
        <v>163868</v>
      </c>
      <c r="E172" s="9">
        <v>163540</v>
      </c>
      <c r="F172" s="9">
        <v>163094</v>
      </c>
      <c r="G172" s="9">
        <v>162587</v>
      </c>
      <c r="H172" s="9">
        <v>161008</v>
      </c>
      <c r="I172" s="9">
        <v>160080</v>
      </c>
      <c r="J172" s="9">
        <v>160214</v>
      </c>
      <c r="K172" s="9">
        <v>160227</v>
      </c>
      <c r="L172" s="9">
        <v>159953</v>
      </c>
      <c r="M172" s="9">
        <v>159393</v>
      </c>
      <c r="N172" s="7">
        <f t="shared" si="4"/>
        <v>0.56063517681413144</v>
      </c>
      <c r="O172" s="7">
        <f t="shared" si="4"/>
        <v>0.56063776679044508</v>
      </c>
      <c r="P172" s="7">
        <f t="shared" si="4"/>
        <v>0.55928217695061722</v>
      </c>
      <c r="Q172" s="7">
        <f t="shared" si="4"/>
        <v>0.55454582446050971</v>
      </c>
      <c r="R172" s="7">
        <f t="shared" si="4"/>
        <v>0.5484142142357562</v>
      </c>
      <c r="S172" s="7">
        <f t="shared" si="4"/>
        <v>0.54315522920578074</v>
      </c>
      <c r="T172" s="7">
        <f t="shared" si="4"/>
        <v>0.53851891244652705</v>
      </c>
      <c r="U172" s="7">
        <f t="shared" si="4"/>
        <v>0.53417156357302309</v>
      </c>
      <c r="V172" s="7">
        <f t="shared" si="4"/>
        <v>0.53382068257770876</v>
      </c>
      <c r="W172" s="7">
        <f t="shared" si="4"/>
        <v>0.53151569233014762</v>
      </c>
      <c r="X172" s="7">
        <f t="shared" si="4"/>
        <v>0.53001951707661366</v>
      </c>
      <c r="Y172" s="7">
        <f t="shared" si="4"/>
        <v>0.52882452473375141</v>
      </c>
    </row>
    <row r="173" spans="1:25" x14ac:dyDescent="0.25">
      <c r="A173" s="10" t="s">
        <v>91</v>
      </c>
      <c r="B173" s="9">
        <v>78724</v>
      </c>
      <c r="C173" s="9">
        <v>78730</v>
      </c>
      <c r="D173" s="9">
        <v>78121</v>
      </c>
      <c r="E173" s="9">
        <v>75809</v>
      </c>
      <c r="F173" s="9">
        <v>74333</v>
      </c>
      <c r="G173" s="9">
        <v>73710</v>
      </c>
      <c r="H173" s="9">
        <v>74161</v>
      </c>
      <c r="I173" s="9">
        <v>74080</v>
      </c>
      <c r="J173" s="9">
        <v>73418</v>
      </c>
      <c r="K173" s="9">
        <v>72538</v>
      </c>
      <c r="L173" s="9">
        <v>71472</v>
      </c>
      <c r="M173" s="9">
        <v>71230</v>
      </c>
      <c r="N173" s="7">
        <f t="shared" si="4"/>
        <v>0.58499973991424603</v>
      </c>
      <c r="O173" s="7">
        <f t="shared" si="4"/>
        <v>0.58500085450397898</v>
      </c>
      <c r="P173" s="7">
        <f t="shared" si="4"/>
        <v>0.58351072967784823</v>
      </c>
      <c r="Q173" s="7">
        <f t="shared" si="4"/>
        <v>0.57828411890795084</v>
      </c>
      <c r="R173" s="7">
        <f t="shared" si="4"/>
        <v>0.57318116975748934</v>
      </c>
      <c r="S173" s="7">
        <f t="shared" si="4"/>
        <v>0.57073170731707312</v>
      </c>
      <c r="T173" s="7">
        <f t="shared" si="4"/>
        <v>0.56835756382057434</v>
      </c>
      <c r="U173" s="7">
        <f t="shared" si="4"/>
        <v>0.56527611387932941</v>
      </c>
      <c r="V173" s="7">
        <f t="shared" si="4"/>
        <v>0.55951165236476708</v>
      </c>
      <c r="W173" s="7">
        <f t="shared" si="4"/>
        <v>0.55144364537562152</v>
      </c>
      <c r="X173" s="7">
        <f t="shared" si="4"/>
        <v>0.54566276282237258</v>
      </c>
      <c r="Y173" s="7">
        <f t="shared" si="4"/>
        <v>0.53893529447370014</v>
      </c>
    </row>
    <row r="174" spans="1:25" x14ac:dyDescent="0.25">
      <c r="A174" s="8" t="s">
        <v>92</v>
      </c>
      <c r="B174" s="9">
        <v>703508</v>
      </c>
      <c r="C174" s="9">
        <v>703557</v>
      </c>
      <c r="D174" s="9">
        <v>706053</v>
      </c>
      <c r="E174" s="9">
        <v>714852</v>
      </c>
      <c r="F174" s="9">
        <v>721553</v>
      </c>
      <c r="G174" s="9">
        <v>727489</v>
      </c>
      <c r="H174" s="9">
        <v>732347</v>
      </c>
      <c r="I174" s="9">
        <v>736459</v>
      </c>
      <c r="J174" s="9">
        <v>740475</v>
      </c>
      <c r="K174" s="9">
        <v>744140</v>
      </c>
      <c r="L174" s="9">
        <v>747411</v>
      </c>
      <c r="M174" s="9">
        <v>749664</v>
      </c>
      <c r="N174" s="7">
        <f t="shared" si="4"/>
        <v>0.59058764271323039</v>
      </c>
      <c r="O174" s="7">
        <f t="shared" si="4"/>
        <v>0.59060150849314375</v>
      </c>
      <c r="P174" s="7">
        <f t="shared" si="4"/>
        <v>0.5900631136279304</v>
      </c>
      <c r="Q174" s="7">
        <f t="shared" si="4"/>
        <v>0.58738817798835008</v>
      </c>
      <c r="R174" s="7">
        <f t="shared" si="4"/>
        <v>0.58463972957030719</v>
      </c>
      <c r="S174" s="7">
        <f t="shared" si="4"/>
        <v>0.58180827947693248</v>
      </c>
      <c r="T174" s="7">
        <f t="shared" si="4"/>
        <v>0.57883617371400387</v>
      </c>
      <c r="U174" s="7">
        <f t="shared" si="4"/>
        <v>0.5753365691469623</v>
      </c>
      <c r="V174" s="7">
        <f t="shared" si="4"/>
        <v>0.57196717778545059</v>
      </c>
      <c r="W174" s="7">
        <f t="shared" si="4"/>
        <v>0.56893481646511768</v>
      </c>
      <c r="X174" s="7">
        <f t="shared" si="4"/>
        <v>0.56584065543884943</v>
      </c>
      <c r="Y174" s="7">
        <f t="shared" si="4"/>
        <v>0.56283785407106646</v>
      </c>
    </row>
    <row r="175" spans="1:25" x14ac:dyDescent="0.25">
      <c r="A175" s="10" t="s">
        <v>93</v>
      </c>
      <c r="B175" s="9">
        <v>134625</v>
      </c>
      <c r="C175" s="9">
        <v>134642</v>
      </c>
      <c r="D175" s="9">
        <v>135645</v>
      </c>
      <c r="E175" s="9">
        <v>138876</v>
      </c>
      <c r="F175" s="9">
        <v>141162</v>
      </c>
      <c r="G175" s="9">
        <v>141868</v>
      </c>
      <c r="H175" s="9">
        <v>140962</v>
      </c>
      <c r="I175" s="9">
        <v>138744</v>
      </c>
      <c r="J175" s="9">
        <v>135818</v>
      </c>
      <c r="K175" s="9">
        <v>132714</v>
      </c>
      <c r="L175" s="9">
        <v>130865</v>
      </c>
      <c r="M175" s="9">
        <v>129161</v>
      </c>
      <c r="N175" s="7">
        <f t="shared" si="4"/>
        <v>0.55807041325191831</v>
      </c>
      <c r="O175" s="7">
        <f t="shared" si="4"/>
        <v>0.55809692769386365</v>
      </c>
      <c r="P175" s="7">
        <f t="shared" si="4"/>
        <v>0.56026880676725577</v>
      </c>
      <c r="Q175" s="7">
        <f t="shared" si="4"/>
        <v>0.56703754363758851</v>
      </c>
      <c r="R175" s="7">
        <f t="shared" si="4"/>
        <v>0.57201324251056607</v>
      </c>
      <c r="S175" s="7">
        <f t="shared" si="4"/>
        <v>0.57526569969952923</v>
      </c>
      <c r="T175" s="7">
        <f t="shared" si="4"/>
        <v>0.57575460523628641</v>
      </c>
      <c r="U175" s="7">
        <f t="shared" si="4"/>
        <v>0.57400305320772982</v>
      </c>
      <c r="V175" s="7">
        <f t="shared" si="4"/>
        <v>0.57060392815880689</v>
      </c>
      <c r="W175" s="7">
        <f t="shared" si="4"/>
        <v>0.56684135668797975</v>
      </c>
      <c r="X175" s="7">
        <f t="shared" si="4"/>
        <v>0.56242478941034901</v>
      </c>
      <c r="Y175" s="7">
        <f t="shared" si="4"/>
        <v>0.55760812315981245</v>
      </c>
    </row>
    <row r="176" spans="1:25" x14ac:dyDescent="0.25">
      <c r="A176" s="10" t="s">
        <v>94</v>
      </c>
      <c r="B176" s="9">
        <v>301268</v>
      </c>
      <c r="C176" s="9">
        <v>301291</v>
      </c>
      <c r="D176" s="9">
        <v>301489</v>
      </c>
      <c r="E176" s="9">
        <v>302554</v>
      </c>
      <c r="F176" s="9">
        <v>305441</v>
      </c>
      <c r="G176" s="9">
        <v>309030</v>
      </c>
      <c r="H176" s="9">
        <v>313077</v>
      </c>
      <c r="I176" s="9">
        <v>318065</v>
      </c>
      <c r="J176" s="9">
        <v>323503</v>
      </c>
      <c r="K176" s="9">
        <v>329552</v>
      </c>
      <c r="L176" s="9">
        <v>335145</v>
      </c>
      <c r="M176" s="9">
        <v>340217</v>
      </c>
      <c r="N176" s="7">
        <f t="shared" si="4"/>
        <v>0.53730022988833737</v>
      </c>
      <c r="O176" s="7">
        <f t="shared" si="4"/>
        <v>0.53731537591799317</v>
      </c>
      <c r="P176" s="7">
        <f t="shared" si="4"/>
        <v>0.53631415102730584</v>
      </c>
      <c r="Q176" s="7">
        <f t="shared" si="4"/>
        <v>0.53229064039408869</v>
      </c>
      <c r="R176" s="7">
        <f t="shared" si="4"/>
        <v>0.53028043451464324</v>
      </c>
      <c r="S176" s="7">
        <f t="shared" si="4"/>
        <v>0.52921261150489007</v>
      </c>
      <c r="T176" s="7">
        <f t="shared" si="4"/>
        <v>0.52876500402809701</v>
      </c>
      <c r="U176" s="7">
        <f t="shared" si="4"/>
        <v>0.52913384516848139</v>
      </c>
      <c r="V176" s="7">
        <f t="shared" si="4"/>
        <v>0.52961736932406056</v>
      </c>
      <c r="W176" s="7">
        <f t="shared" si="4"/>
        <v>0.53125443313859766</v>
      </c>
      <c r="X176" s="7">
        <f t="shared" si="4"/>
        <v>0.53306940582909712</v>
      </c>
      <c r="Y176" s="7">
        <f t="shared" si="4"/>
        <v>0.53543246365316033</v>
      </c>
    </row>
    <row r="177" spans="1:25" x14ac:dyDescent="0.25">
      <c r="A177" s="10" t="s">
        <v>95</v>
      </c>
      <c r="B177" s="9">
        <v>267615</v>
      </c>
      <c r="C177" s="9">
        <v>267624</v>
      </c>
      <c r="D177" s="9">
        <v>268919</v>
      </c>
      <c r="E177" s="9">
        <v>273422</v>
      </c>
      <c r="F177" s="9">
        <v>274950</v>
      </c>
      <c r="G177" s="9">
        <v>276591</v>
      </c>
      <c r="H177" s="9">
        <v>278308</v>
      </c>
      <c r="I177" s="9">
        <v>279650</v>
      </c>
      <c r="J177" s="9">
        <v>281154</v>
      </c>
      <c r="K177" s="9">
        <v>281874</v>
      </c>
      <c r="L177" s="9">
        <v>281401</v>
      </c>
      <c r="M177" s="9">
        <v>280286</v>
      </c>
      <c r="N177" s="7">
        <f t="shared" si="4"/>
        <v>0.68749678877870835</v>
      </c>
      <c r="O177" s="7">
        <f t="shared" si="4"/>
        <v>0.68750401393380922</v>
      </c>
      <c r="P177" s="7">
        <f t="shared" si="4"/>
        <v>0.68546703541796772</v>
      </c>
      <c r="Q177" s="7">
        <f t="shared" si="4"/>
        <v>0.67731355558528161</v>
      </c>
      <c r="R177" s="7">
        <f t="shared" si="4"/>
        <v>0.66832116362504979</v>
      </c>
      <c r="S177" s="7">
        <f t="shared" si="4"/>
        <v>0.65880567934698464</v>
      </c>
      <c r="T177" s="7">
        <f t="shared" si="4"/>
        <v>0.64981962945235061</v>
      </c>
      <c r="U177" s="7">
        <f t="shared" si="4"/>
        <v>0.6395932584835019</v>
      </c>
      <c r="V177" s="7">
        <f t="shared" si="4"/>
        <v>0.63072671066622998</v>
      </c>
      <c r="W177" s="7">
        <f t="shared" si="4"/>
        <v>0.62155785277047648</v>
      </c>
      <c r="X177" s="7">
        <f t="shared" si="4"/>
        <v>0.61240962963930201</v>
      </c>
      <c r="Y177" s="7">
        <f t="shared" si="4"/>
        <v>0.60290043364537449</v>
      </c>
    </row>
    <row r="178" spans="1:25" x14ac:dyDescent="0.25">
      <c r="A178" s="8" t="s">
        <v>96</v>
      </c>
      <c r="B178" s="9">
        <v>80614</v>
      </c>
      <c r="C178" s="9">
        <v>80617</v>
      </c>
      <c r="D178" s="9">
        <v>81527</v>
      </c>
      <c r="E178" s="9">
        <v>85561</v>
      </c>
      <c r="F178" s="9">
        <v>91984</v>
      </c>
      <c r="G178" s="9">
        <v>97825</v>
      </c>
      <c r="H178" s="9">
        <v>103914</v>
      </c>
      <c r="I178" s="9">
        <v>110183</v>
      </c>
      <c r="J178" s="9">
        <v>116311</v>
      </c>
      <c r="K178" s="9">
        <v>122242</v>
      </c>
      <c r="L178" s="9">
        <v>128617</v>
      </c>
      <c r="M178" s="9">
        <v>135297</v>
      </c>
      <c r="N178" s="7">
        <f t="shared" si="4"/>
        <v>0.77887170172268871</v>
      </c>
      <c r="O178" s="7">
        <f t="shared" si="4"/>
        <v>0.77887811099087956</v>
      </c>
      <c r="P178" s="7">
        <f t="shared" si="4"/>
        <v>0.77750650886445349</v>
      </c>
      <c r="Q178" s="7">
        <f t="shared" si="4"/>
        <v>0.77297858885174808</v>
      </c>
      <c r="R178" s="7">
        <f t="shared" si="4"/>
        <v>0.77039816412335216</v>
      </c>
      <c r="S178" s="7">
        <f t="shared" si="4"/>
        <v>0.76709847403666698</v>
      </c>
      <c r="T178" s="7">
        <f t="shared" si="4"/>
        <v>0.76300196048197022</v>
      </c>
      <c r="U178" s="7">
        <f t="shared" si="4"/>
        <v>0.75884131433412072</v>
      </c>
      <c r="V178" s="7">
        <f t="shared" si="4"/>
        <v>0.75433066780810809</v>
      </c>
      <c r="W178" s="7">
        <f t="shared" si="4"/>
        <v>0.74947732414486556</v>
      </c>
      <c r="X178" s="7">
        <f t="shared" si="4"/>
        <v>0.74394539722937214</v>
      </c>
      <c r="Y178" s="7">
        <f t="shared" si="4"/>
        <v>0.73856105682624595</v>
      </c>
    </row>
    <row r="179" spans="1:25" x14ac:dyDescent="0.25">
      <c r="A179" s="8" t="s">
        <v>87</v>
      </c>
      <c r="B179" s="9">
        <v>4925</v>
      </c>
      <c r="C179" s="9">
        <v>4926</v>
      </c>
      <c r="D179" s="9">
        <v>5034</v>
      </c>
      <c r="E179" s="9">
        <v>5387</v>
      </c>
      <c r="F179" s="9">
        <v>5875</v>
      </c>
      <c r="G179" s="9">
        <v>6354</v>
      </c>
      <c r="H179" s="9">
        <v>6888</v>
      </c>
      <c r="I179" s="9">
        <v>7521</v>
      </c>
      <c r="J179" s="9">
        <v>8042</v>
      </c>
      <c r="K179" s="9">
        <v>8635</v>
      </c>
      <c r="L179" s="9">
        <v>9367</v>
      </c>
      <c r="M179" s="9">
        <v>10026</v>
      </c>
      <c r="N179" s="7">
        <f t="shared" si="4"/>
        <v>0.75571582016265149</v>
      </c>
      <c r="O179" s="7">
        <f t="shared" si="4"/>
        <v>0.75575329855783979</v>
      </c>
      <c r="P179" s="7">
        <f t="shared" si="4"/>
        <v>0.75415730337078657</v>
      </c>
      <c r="Q179" s="7">
        <f t="shared" si="4"/>
        <v>0.7532158836689038</v>
      </c>
      <c r="R179" s="7">
        <f t="shared" si="4"/>
        <v>0.76061626100466084</v>
      </c>
      <c r="S179" s="7">
        <f t="shared" si="4"/>
        <v>0.75950274922304561</v>
      </c>
      <c r="T179" s="7">
        <f t="shared" si="4"/>
        <v>0.75900826446280989</v>
      </c>
      <c r="U179" s="7">
        <f t="shared" si="4"/>
        <v>0.75724929520741036</v>
      </c>
      <c r="V179" s="7">
        <f t="shared" si="4"/>
        <v>0.7557560379663566</v>
      </c>
      <c r="W179" s="7">
        <f t="shared" si="4"/>
        <v>0.75573253982145983</v>
      </c>
      <c r="X179" s="7">
        <f t="shared" si="4"/>
        <v>0.75963020030816641</v>
      </c>
      <c r="Y179" s="7">
        <f t="shared" si="4"/>
        <v>0.75925785687239677</v>
      </c>
    </row>
    <row r="180" spans="1:25" x14ac:dyDescent="0.25">
      <c r="A180" s="8"/>
      <c r="B180" s="9"/>
      <c r="C180" s="9"/>
      <c r="D180" s="9"/>
      <c r="E180" s="9"/>
      <c r="F180" s="9"/>
      <c r="G180" s="9"/>
      <c r="H180" s="9"/>
      <c r="I180" s="9"/>
      <c r="J180" s="9"/>
      <c r="K180" s="9"/>
      <c r="L180" s="9"/>
      <c r="M180" s="9"/>
      <c r="N180" s="7"/>
      <c r="O180" s="7"/>
      <c r="P180" s="7"/>
      <c r="Q180" s="7"/>
      <c r="R180" s="7"/>
      <c r="S180" s="7"/>
      <c r="T180" s="7"/>
      <c r="U180" s="7"/>
      <c r="V180" s="7"/>
      <c r="W180" s="7"/>
      <c r="X180" s="7"/>
      <c r="Y180" s="7"/>
    </row>
    <row r="181" spans="1:25" x14ac:dyDescent="0.25">
      <c r="A181" s="8" t="s">
        <v>97</v>
      </c>
      <c r="B181" s="9">
        <v>824921</v>
      </c>
      <c r="C181" s="9">
        <v>824978</v>
      </c>
      <c r="D181" s="9">
        <v>828079</v>
      </c>
      <c r="E181" s="9">
        <v>839401</v>
      </c>
      <c r="F181" s="9">
        <v>851115</v>
      </c>
      <c r="G181" s="9">
        <v>862094</v>
      </c>
      <c r="H181" s="9">
        <v>872979</v>
      </c>
      <c r="I181" s="9">
        <v>883542</v>
      </c>
      <c r="J181" s="9">
        <v>894174</v>
      </c>
      <c r="K181" s="9">
        <v>903498</v>
      </c>
      <c r="L181" s="9">
        <v>911991</v>
      </c>
      <c r="M181" s="9">
        <v>920322</v>
      </c>
      <c r="N181" s="7">
        <f t="shared" ref="N181:Y196" si="5">B181/B73</f>
        <v>0.60481892553342809</v>
      </c>
      <c r="O181" s="7">
        <f t="shared" si="5"/>
        <v>0.60483100571049009</v>
      </c>
      <c r="P181" s="7">
        <f t="shared" si="5"/>
        <v>0.60434238422437359</v>
      </c>
      <c r="Q181" s="7">
        <f t="shared" si="5"/>
        <v>0.60194941307492233</v>
      </c>
      <c r="R181" s="7">
        <f t="shared" si="5"/>
        <v>0.59984988159675234</v>
      </c>
      <c r="S181" s="7">
        <f t="shared" si="5"/>
        <v>0.59766036626623631</v>
      </c>
      <c r="T181" s="7">
        <f t="shared" si="5"/>
        <v>0.59545479038873284</v>
      </c>
      <c r="U181" s="7">
        <f t="shared" si="5"/>
        <v>0.59288451614937965</v>
      </c>
      <c r="V181" s="7">
        <f t="shared" si="5"/>
        <v>0.59022515942549392</v>
      </c>
      <c r="W181" s="7">
        <f t="shared" si="5"/>
        <v>0.58765932204712734</v>
      </c>
      <c r="X181" s="7">
        <f t="shared" si="5"/>
        <v>0.5849414571728192</v>
      </c>
      <c r="Y181" s="7">
        <f t="shared" si="5"/>
        <v>0.58229690168256565</v>
      </c>
    </row>
    <row r="182" spans="1:25" x14ac:dyDescent="0.25">
      <c r="A182" s="8" t="s">
        <v>98</v>
      </c>
      <c r="B182" s="9">
        <v>784122</v>
      </c>
      <c r="C182" s="9">
        <v>784174</v>
      </c>
      <c r="D182" s="9">
        <v>787580</v>
      </c>
      <c r="E182" s="9">
        <v>800413</v>
      </c>
      <c r="F182" s="9">
        <v>813537</v>
      </c>
      <c r="G182" s="9">
        <v>825314</v>
      </c>
      <c r="H182" s="9">
        <v>836261</v>
      </c>
      <c r="I182" s="9">
        <v>846642</v>
      </c>
      <c r="J182" s="9">
        <v>856786</v>
      </c>
      <c r="K182" s="9">
        <v>866382</v>
      </c>
      <c r="L182" s="9">
        <v>876028</v>
      </c>
      <c r="M182" s="9">
        <v>884961</v>
      </c>
      <c r="N182" s="7">
        <f t="shared" si="5"/>
        <v>0.60563944879937526</v>
      </c>
      <c r="O182" s="7">
        <f t="shared" si="5"/>
        <v>0.60565248050023213</v>
      </c>
      <c r="P182" s="7">
        <f t="shared" si="5"/>
        <v>0.60516555263483451</v>
      </c>
      <c r="Q182" s="7">
        <f t="shared" si="5"/>
        <v>0.6028609066416809</v>
      </c>
      <c r="R182" s="7">
        <f t="shared" si="5"/>
        <v>0.60102527959148389</v>
      </c>
      <c r="S182" s="7">
        <f t="shared" si="5"/>
        <v>0.59895683273109668</v>
      </c>
      <c r="T182" s="7">
        <f t="shared" si="5"/>
        <v>0.59673383059903795</v>
      </c>
      <c r="U182" s="7">
        <f t="shared" si="5"/>
        <v>0.59403135454320932</v>
      </c>
      <c r="V182" s="7">
        <f t="shared" si="5"/>
        <v>0.59137549506419784</v>
      </c>
      <c r="W182" s="7">
        <f t="shared" si="5"/>
        <v>0.588952426012334</v>
      </c>
      <c r="X182" s="7">
        <f t="shared" si="5"/>
        <v>0.5864540147050652</v>
      </c>
      <c r="Y182" s="7">
        <f t="shared" si="5"/>
        <v>0.58408409597617628</v>
      </c>
    </row>
    <row r="183" spans="1:25" x14ac:dyDescent="0.25">
      <c r="A183" s="8" t="s">
        <v>99</v>
      </c>
      <c r="B183" s="9">
        <v>495981</v>
      </c>
      <c r="C183" s="9">
        <v>496027</v>
      </c>
      <c r="D183" s="9">
        <v>496746</v>
      </c>
      <c r="E183" s="9">
        <v>498922</v>
      </c>
      <c r="F183" s="9">
        <v>502484</v>
      </c>
      <c r="G183" s="9">
        <v>506115</v>
      </c>
      <c r="H183" s="9">
        <v>509242</v>
      </c>
      <c r="I183" s="9">
        <v>512656</v>
      </c>
      <c r="J183" s="9">
        <v>514931</v>
      </c>
      <c r="K183" s="9">
        <v>517179</v>
      </c>
      <c r="L183" s="9">
        <v>519589</v>
      </c>
      <c r="M183" s="9">
        <v>522622</v>
      </c>
      <c r="N183" s="7">
        <f t="shared" si="5"/>
        <v>0.54849682888123374</v>
      </c>
      <c r="O183" s="7">
        <f t="shared" si="5"/>
        <v>0.54851373034276929</v>
      </c>
      <c r="P183" s="7">
        <f t="shared" si="5"/>
        <v>0.54831260748338218</v>
      </c>
      <c r="Q183" s="7">
        <f t="shared" si="5"/>
        <v>0.54687710660070965</v>
      </c>
      <c r="R183" s="7">
        <f t="shared" si="5"/>
        <v>0.54607498147089573</v>
      </c>
      <c r="S183" s="7">
        <f t="shared" si="5"/>
        <v>0.54574303931368462</v>
      </c>
      <c r="T183" s="7">
        <f t="shared" si="5"/>
        <v>0.54525441858423285</v>
      </c>
      <c r="U183" s="7">
        <f t="shared" si="5"/>
        <v>0.5446087393461797</v>
      </c>
      <c r="V183" s="7">
        <f t="shared" si="5"/>
        <v>0.54338652199743998</v>
      </c>
      <c r="W183" s="7">
        <f t="shared" si="5"/>
        <v>0.54248141831295271</v>
      </c>
      <c r="X183" s="7">
        <f t="shared" si="5"/>
        <v>0.54156404422241289</v>
      </c>
      <c r="Y183" s="7">
        <f t="shared" si="5"/>
        <v>0.54134776037927967</v>
      </c>
    </row>
    <row r="184" spans="1:25" x14ac:dyDescent="0.25">
      <c r="A184" s="8"/>
      <c r="B184" s="9"/>
      <c r="C184" s="9"/>
      <c r="D184" s="9"/>
      <c r="E184" s="9"/>
      <c r="F184" s="9"/>
      <c r="G184" s="9"/>
      <c r="H184" s="9"/>
      <c r="I184" s="9"/>
      <c r="J184" s="9"/>
      <c r="K184" s="9"/>
      <c r="L184" s="9"/>
      <c r="M184" s="9"/>
      <c r="N184" s="7"/>
      <c r="O184" s="7"/>
      <c r="P184" s="7"/>
      <c r="Q184" s="7"/>
      <c r="R184" s="7"/>
      <c r="S184" s="7"/>
      <c r="T184" s="7"/>
      <c r="U184" s="7"/>
      <c r="V184" s="7"/>
      <c r="W184" s="7"/>
      <c r="X184" s="7"/>
      <c r="Y184" s="7"/>
    </row>
    <row r="185" spans="1:25" x14ac:dyDescent="0.25">
      <c r="A185" s="11" t="s">
        <v>100</v>
      </c>
      <c r="B185" s="12">
        <v>30.6</v>
      </c>
      <c r="C185" s="12">
        <v>30.6</v>
      </c>
      <c r="D185" s="12">
        <v>30.7</v>
      </c>
      <c r="E185" s="12">
        <v>30.9</v>
      </c>
      <c r="F185" s="12">
        <v>31.1</v>
      </c>
      <c r="G185" s="12">
        <v>31.3</v>
      </c>
      <c r="H185" s="12">
        <v>31.6</v>
      </c>
      <c r="I185" s="12">
        <v>31.8</v>
      </c>
      <c r="J185" s="12">
        <v>32.1</v>
      </c>
      <c r="K185" s="12">
        <v>32.4</v>
      </c>
      <c r="L185" s="12">
        <v>32.700000000000003</v>
      </c>
      <c r="M185" s="12">
        <v>33</v>
      </c>
      <c r="N185" s="7"/>
      <c r="O185" s="7"/>
      <c r="P185" s="7"/>
      <c r="Q185" s="7"/>
      <c r="R185" s="7"/>
      <c r="S185" s="7"/>
      <c r="T185" s="7"/>
      <c r="U185" s="7"/>
      <c r="V185" s="7"/>
      <c r="W185" s="7"/>
      <c r="X185" s="7"/>
      <c r="Y185" s="7"/>
    </row>
    <row r="186" spans="1:25" s="15" customFormat="1" x14ac:dyDescent="0.25">
      <c r="A186" s="13" t="s">
        <v>101</v>
      </c>
      <c r="B186" s="14">
        <v>1147502</v>
      </c>
      <c r="C186" s="14">
        <v>1147525</v>
      </c>
      <c r="D186" s="14">
        <v>1150362</v>
      </c>
      <c r="E186" s="14">
        <v>1161065</v>
      </c>
      <c r="F186" s="14">
        <v>1171950</v>
      </c>
      <c r="G186" s="14">
        <v>1182333</v>
      </c>
      <c r="H186" s="14">
        <v>1192719</v>
      </c>
      <c r="I186" s="14">
        <v>1202298</v>
      </c>
      <c r="J186" s="14">
        <v>1211716</v>
      </c>
      <c r="K186" s="14">
        <v>1220516</v>
      </c>
      <c r="L186" s="14">
        <v>1228663</v>
      </c>
      <c r="M186" s="14">
        <v>1236537</v>
      </c>
      <c r="N186" s="7">
        <f t="shared" si="5"/>
        <v>0.62033472608823281</v>
      </c>
      <c r="O186" s="7">
        <f t="shared" si="5"/>
        <v>0.62033743458893742</v>
      </c>
      <c r="P186" s="7">
        <f t="shared" si="5"/>
        <v>0.61971195155916248</v>
      </c>
      <c r="Q186" s="7">
        <f t="shared" si="5"/>
        <v>0.61705801508704761</v>
      </c>
      <c r="R186" s="7">
        <f t="shared" si="5"/>
        <v>0.6143606104656496</v>
      </c>
      <c r="S186" s="7">
        <f t="shared" si="5"/>
        <v>0.61179025540482435</v>
      </c>
      <c r="T186" s="7">
        <f t="shared" si="5"/>
        <v>0.60903535279778021</v>
      </c>
      <c r="U186" s="7">
        <f t="shared" si="5"/>
        <v>0.60594352816661834</v>
      </c>
      <c r="V186" s="7">
        <f t="shared" si="5"/>
        <v>0.60283178444210062</v>
      </c>
      <c r="W186" s="7">
        <f t="shared" si="5"/>
        <v>0.5999647055295817</v>
      </c>
      <c r="X186" s="7">
        <f t="shared" si="5"/>
        <v>0.59719818273638448</v>
      </c>
      <c r="Y186" s="7">
        <f t="shared" si="5"/>
        <v>0.59469308214454386</v>
      </c>
    </row>
    <row r="187" spans="1:25" x14ac:dyDescent="0.25">
      <c r="A187" s="8" t="s">
        <v>56</v>
      </c>
      <c r="B187" s="9">
        <v>87021</v>
      </c>
      <c r="C187" s="9">
        <v>87022</v>
      </c>
      <c r="D187" s="9">
        <v>86971</v>
      </c>
      <c r="E187" s="9">
        <v>86479</v>
      </c>
      <c r="F187" s="9">
        <v>85754</v>
      </c>
      <c r="G187" s="9">
        <v>85017</v>
      </c>
      <c r="H187" s="9">
        <v>84777</v>
      </c>
      <c r="I187" s="9">
        <v>84009</v>
      </c>
      <c r="J187" s="9">
        <v>83025</v>
      </c>
      <c r="K187" s="9">
        <v>81813</v>
      </c>
      <c r="L187" s="9">
        <v>80446</v>
      </c>
      <c r="M187" s="9">
        <v>79107</v>
      </c>
      <c r="N187" s="7">
        <f t="shared" si="5"/>
        <v>0.53660356416106558</v>
      </c>
      <c r="O187" s="7">
        <f t="shared" si="5"/>
        <v>0.53660311274449346</v>
      </c>
      <c r="P187" s="7">
        <f t="shared" si="5"/>
        <v>0.53731573809788591</v>
      </c>
      <c r="Q187" s="7">
        <f t="shared" si="5"/>
        <v>0.53885025671701314</v>
      </c>
      <c r="R187" s="7">
        <f t="shared" si="5"/>
        <v>0.53767297214262877</v>
      </c>
      <c r="S187" s="7">
        <f t="shared" si="5"/>
        <v>0.53765011667836615</v>
      </c>
      <c r="T187" s="7">
        <f t="shared" si="5"/>
        <v>0.53584431016610623</v>
      </c>
      <c r="U187" s="7">
        <f t="shared" si="5"/>
        <v>0.53127549374869565</v>
      </c>
      <c r="V187" s="7">
        <f t="shared" si="5"/>
        <v>0.52376746680124908</v>
      </c>
      <c r="W187" s="7">
        <f t="shared" si="5"/>
        <v>0.5201742115971516</v>
      </c>
      <c r="X187" s="7">
        <f t="shared" si="5"/>
        <v>0.51566626496756496</v>
      </c>
      <c r="Y187" s="7">
        <f t="shared" si="5"/>
        <v>0.51326853702213804</v>
      </c>
    </row>
    <row r="188" spans="1:25" x14ac:dyDescent="0.25">
      <c r="A188" s="8" t="s">
        <v>71</v>
      </c>
      <c r="B188" s="9">
        <v>86615</v>
      </c>
      <c r="C188" s="9">
        <v>86615</v>
      </c>
      <c r="D188" s="9">
        <v>86620</v>
      </c>
      <c r="E188" s="9">
        <v>86553</v>
      </c>
      <c r="F188" s="9">
        <v>87128</v>
      </c>
      <c r="G188" s="9">
        <v>87727</v>
      </c>
      <c r="H188" s="9">
        <v>87388</v>
      </c>
      <c r="I188" s="9">
        <v>86927</v>
      </c>
      <c r="J188" s="9">
        <v>86420</v>
      </c>
      <c r="K188" s="9">
        <v>85704</v>
      </c>
      <c r="L188" s="9">
        <v>84964</v>
      </c>
      <c r="M188" s="9">
        <v>84705</v>
      </c>
      <c r="N188" s="7">
        <f t="shared" si="5"/>
        <v>0.54845654582871617</v>
      </c>
      <c r="O188" s="7">
        <f t="shared" si="5"/>
        <v>0.54845654582871617</v>
      </c>
      <c r="P188" s="7">
        <f t="shared" si="5"/>
        <v>0.54729260125102674</v>
      </c>
      <c r="Q188" s="7">
        <f t="shared" si="5"/>
        <v>0.54243098423839819</v>
      </c>
      <c r="R188" s="7">
        <f t="shared" si="5"/>
        <v>0.53864510305772961</v>
      </c>
      <c r="S188" s="7">
        <f t="shared" si="5"/>
        <v>0.53692109015906819</v>
      </c>
      <c r="T188" s="7">
        <f t="shared" si="5"/>
        <v>0.53530168453292493</v>
      </c>
      <c r="U188" s="7">
        <f t="shared" si="5"/>
        <v>0.53477741959298175</v>
      </c>
      <c r="V188" s="7">
        <f t="shared" si="5"/>
        <v>0.53573199761951995</v>
      </c>
      <c r="W188" s="7">
        <f t="shared" si="5"/>
        <v>0.53402123523254075</v>
      </c>
      <c r="X188" s="7">
        <f t="shared" si="5"/>
        <v>0.53360967184801378</v>
      </c>
      <c r="Y188" s="7">
        <f t="shared" si="5"/>
        <v>0.53170587792201274</v>
      </c>
    </row>
    <row r="189" spans="1:25" x14ac:dyDescent="0.25">
      <c r="A189" s="8" t="s">
        <v>72</v>
      </c>
      <c r="B189" s="9">
        <v>89431</v>
      </c>
      <c r="C189" s="9">
        <v>89431</v>
      </c>
      <c r="D189" s="9">
        <v>89390</v>
      </c>
      <c r="E189" s="9">
        <v>89326</v>
      </c>
      <c r="F189" s="9">
        <v>88701</v>
      </c>
      <c r="G189" s="9">
        <v>87638</v>
      </c>
      <c r="H189" s="9">
        <v>87085</v>
      </c>
      <c r="I189" s="9">
        <v>86591</v>
      </c>
      <c r="J189" s="9">
        <v>86549</v>
      </c>
      <c r="K189" s="9">
        <v>87134</v>
      </c>
      <c r="L189" s="9">
        <v>87707</v>
      </c>
      <c r="M189" s="9">
        <v>87343</v>
      </c>
      <c r="N189" s="7">
        <f t="shared" si="5"/>
        <v>0.5732315462913109</v>
      </c>
      <c r="O189" s="7">
        <f t="shared" si="5"/>
        <v>0.5732315462913109</v>
      </c>
      <c r="P189" s="7">
        <f t="shared" si="5"/>
        <v>0.57215092648894295</v>
      </c>
      <c r="Q189" s="7">
        <f t="shared" si="5"/>
        <v>0.56820986476343138</v>
      </c>
      <c r="R189" s="7">
        <f t="shared" si="5"/>
        <v>0.56332401879842497</v>
      </c>
      <c r="S189" s="7">
        <f t="shared" si="5"/>
        <v>0.556456477430743</v>
      </c>
      <c r="T189" s="7">
        <f t="shared" si="5"/>
        <v>0.55036971497187637</v>
      </c>
      <c r="U189" s="7">
        <f t="shared" si="5"/>
        <v>0.54443655020214154</v>
      </c>
      <c r="V189" s="7">
        <f t="shared" si="5"/>
        <v>0.53985154690618764</v>
      </c>
      <c r="W189" s="7">
        <f t="shared" si="5"/>
        <v>0.53623893015613178</v>
      </c>
      <c r="X189" s="7">
        <f t="shared" si="5"/>
        <v>0.53429055288871563</v>
      </c>
      <c r="Y189" s="7">
        <f t="shared" si="5"/>
        <v>0.53252082088551256</v>
      </c>
    </row>
    <row r="190" spans="1:25" x14ac:dyDescent="0.25">
      <c r="A190" s="8" t="s">
        <v>73</v>
      </c>
      <c r="B190" s="9">
        <v>97325</v>
      </c>
      <c r="C190" s="9">
        <v>97327</v>
      </c>
      <c r="D190" s="9">
        <v>96987</v>
      </c>
      <c r="E190" s="9">
        <v>94582</v>
      </c>
      <c r="F190" s="9">
        <v>92067</v>
      </c>
      <c r="G190" s="9">
        <v>90529</v>
      </c>
      <c r="H190" s="9">
        <v>89495</v>
      </c>
      <c r="I190" s="9">
        <v>89388</v>
      </c>
      <c r="J190" s="9">
        <v>89350</v>
      </c>
      <c r="K190" s="9">
        <v>88726</v>
      </c>
      <c r="L190" s="9">
        <v>87618</v>
      </c>
      <c r="M190" s="9">
        <v>87058</v>
      </c>
      <c r="N190" s="7">
        <f t="shared" si="5"/>
        <v>0.59261401692747973</v>
      </c>
      <c r="O190" s="7">
        <f t="shared" si="5"/>
        <v>0.59261536962729777</v>
      </c>
      <c r="P190" s="7">
        <f t="shared" si="5"/>
        <v>0.59128319555197895</v>
      </c>
      <c r="Q190" s="7">
        <f t="shared" si="5"/>
        <v>0.58534985332524658</v>
      </c>
      <c r="R190" s="7">
        <f t="shared" si="5"/>
        <v>0.57967939354253761</v>
      </c>
      <c r="S190" s="7">
        <f t="shared" si="5"/>
        <v>0.57545958453049917</v>
      </c>
      <c r="T190" s="7">
        <f t="shared" si="5"/>
        <v>0.5714513760296277</v>
      </c>
      <c r="U190" s="7">
        <f t="shared" si="5"/>
        <v>0.56758970581698809</v>
      </c>
      <c r="V190" s="7">
        <f t="shared" si="5"/>
        <v>0.56348775904039961</v>
      </c>
      <c r="W190" s="7">
        <f t="shared" si="5"/>
        <v>0.5585591257050766</v>
      </c>
      <c r="X190" s="7">
        <f t="shared" si="5"/>
        <v>0.55160126665953169</v>
      </c>
      <c r="Y190" s="7">
        <f t="shared" si="5"/>
        <v>0.54582160389720313</v>
      </c>
    </row>
    <row r="191" spans="1:25" x14ac:dyDescent="0.25">
      <c r="A191" s="8" t="s">
        <v>74</v>
      </c>
      <c r="B191" s="9">
        <v>89536</v>
      </c>
      <c r="C191" s="9">
        <v>89538</v>
      </c>
      <c r="D191" s="9">
        <v>90161</v>
      </c>
      <c r="E191" s="9">
        <v>93170</v>
      </c>
      <c r="F191" s="9">
        <v>96310</v>
      </c>
      <c r="G191" s="9">
        <v>98043</v>
      </c>
      <c r="H191" s="9">
        <v>98443</v>
      </c>
      <c r="I191" s="9">
        <v>96962</v>
      </c>
      <c r="J191" s="9">
        <v>94610</v>
      </c>
      <c r="K191" s="9">
        <v>92129</v>
      </c>
      <c r="L191" s="9">
        <v>90593</v>
      </c>
      <c r="M191" s="9">
        <v>89556</v>
      </c>
      <c r="N191" s="7">
        <f t="shared" si="5"/>
        <v>0.59429967210503254</v>
      </c>
      <c r="O191" s="7">
        <f t="shared" si="5"/>
        <v>0.59430111309496159</v>
      </c>
      <c r="P191" s="7">
        <f t="shared" si="5"/>
        <v>0.594972878089984</v>
      </c>
      <c r="Q191" s="7">
        <f t="shared" si="5"/>
        <v>0.59729336419060564</v>
      </c>
      <c r="R191" s="7">
        <f t="shared" si="5"/>
        <v>0.5980910270820784</v>
      </c>
      <c r="S191" s="7">
        <f t="shared" si="5"/>
        <v>0.59692414473323718</v>
      </c>
      <c r="T191" s="7">
        <f t="shared" si="5"/>
        <v>0.59233787019988693</v>
      </c>
      <c r="U191" s="7">
        <f t="shared" si="5"/>
        <v>0.58573154524586202</v>
      </c>
      <c r="V191" s="7">
        <f t="shared" si="5"/>
        <v>0.57941635790182811</v>
      </c>
      <c r="W191" s="7">
        <f t="shared" si="5"/>
        <v>0.57343723741293784</v>
      </c>
      <c r="X191" s="7">
        <f t="shared" si="5"/>
        <v>0.56905150753768841</v>
      </c>
      <c r="Y191" s="7">
        <f t="shared" si="5"/>
        <v>0.56556802465471401</v>
      </c>
    </row>
    <row r="192" spans="1:25" x14ac:dyDescent="0.25">
      <c r="A192" s="8" t="s">
        <v>75</v>
      </c>
      <c r="B192" s="9">
        <v>81805</v>
      </c>
      <c r="C192" s="9">
        <v>81808</v>
      </c>
      <c r="D192" s="9">
        <v>81964</v>
      </c>
      <c r="E192" s="9">
        <v>82704</v>
      </c>
      <c r="F192" s="9">
        <v>83863</v>
      </c>
      <c r="G192" s="9">
        <v>85056</v>
      </c>
      <c r="H192" s="9">
        <v>87186</v>
      </c>
      <c r="I192" s="9">
        <v>89950</v>
      </c>
      <c r="J192" s="9">
        <v>93055</v>
      </c>
      <c r="K192" s="9">
        <v>96121</v>
      </c>
      <c r="L192" s="9">
        <v>97895</v>
      </c>
      <c r="M192" s="9">
        <v>98281</v>
      </c>
      <c r="N192" s="7">
        <f t="shared" si="5"/>
        <v>0.57113633824843613</v>
      </c>
      <c r="O192" s="7">
        <f t="shared" si="5"/>
        <v>0.57114532062694179</v>
      </c>
      <c r="P192" s="7">
        <f t="shared" si="5"/>
        <v>0.57177138631750035</v>
      </c>
      <c r="Q192" s="7">
        <f t="shared" si="5"/>
        <v>0.57304398436850423</v>
      </c>
      <c r="R192" s="7">
        <f t="shared" si="5"/>
        <v>0.57772404433697755</v>
      </c>
      <c r="S192" s="7">
        <f t="shared" si="5"/>
        <v>0.58091615044701095</v>
      </c>
      <c r="T192" s="7">
        <f t="shared" si="5"/>
        <v>0.58543955306062156</v>
      </c>
      <c r="U192" s="7">
        <f t="shared" si="5"/>
        <v>0.58914068640293427</v>
      </c>
      <c r="V192" s="7">
        <f t="shared" si="5"/>
        <v>0.59146756160656966</v>
      </c>
      <c r="W192" s="7">
        <f t="shared" si="5"/>
        <v>0.59177240517395291</v>
      </c>
      <c r="X192" s="7">
        <f t="shared" si="5"/>
        <v>0.59065403644262093</v>
      </c>
      <c r="Y192" s="7">
        <f t="shared" si="5"/>
        <v>0.58633917598348628</v>
      </c>
    </row>
    <row r="193" spans="1:25" x14ac:dyDescent="0.25">
      <c r="A193" s="8" t="s">
        <v>76</v>
      </c>
      <c r="B193" s="9">
        <v>74627</v>
      </c>
      <c r="C193" s="9">
        <v>74627</v>
      </c>
      <c r="D193" s="9">
        <v>75033</v>
      </c>
      <c r="E193" s="9">
        <v>76915</v>
      </c>
      <c r="F193" s="9">
        <v>77819</v>
      </c>
      <c r="G193" s="9">
        <v>79521</v>
      </c>
      <c r="H193" s="9">
        <v>81010</v>
      </c>
      <c r="I193" s="9">
        <v>81586</v>
      </c>
      <c r="J193" s="9">
        <v>82346</v>
      </c>
      <c r="K193" s="9">
        <v>83517</v>
      </c>
      <c r="L193" s="9">
        <v>84632</v>
      </c>
      <c r="M193" s="9">
        <v>86658</v>
      </c>
      <c r="N193" s="7">
        <f t="shared" si="5"/>
        <v>0.56300593733732673</v>
      </c>
      <c r="O193" s="7">
        <f t="shared" si="5"/>
        <v>0.56300168990283062</v>
      </c>
      <c r="P193" s="7">
        <f t="shared" si="5"/>
        <v>0.56263497300539889</v>
      </c>
      <c r="Q193" s="7">
        <f t="shared" si="5"/>
        <v>0.56354591014331346</v>
      </c>
      <c r="R193" s="7">
        <f t="shared" si="5"/>
        <v>0.56096681876833687</v>
      </c>
      <c r="S193" s="7">
        <f t="shared" si="5"/>
        <v>0.56285700129529093</v>
      </c>
      <c r="T193" s="7">
        <f t="shared" si="5"/>
        <v>0.5651597600111623</v>
      </c>
      <c r="U193" s="7">
        <f t="shared" si="5"/>
        <v>0.56667569613747026</v>
      </c>
      <c r="V193" s="7">
        <f t="shared" si="5"/>
        <v>0.56779380533414237</v>
      </c>
      <c r="W193" s="7">
        <f t="shared" si="5"/>
        <v>0.57206559263521284</v>
      </c>
      <c r="X193" s="7">
        <f t="shared" si="5"/>
        <v>0.57469188198146204</v>
      </c>
      <c r="Y193" s="7">
        <f t="shared" si="5"/>
        <v>0.57902860464650108</v>
      </c>
    </row>
    <row r="194" spans="1:25" x14ac:dyDescent="0.25">
      <c r="A194" s="8" t="s">
        <v>77</v>
      </c>
      <c r="B194" s="9">
        <v>73930</v>
      </c>
      <c r="C194" s="9">
        <v>73930</v>
      </c>
      <c r="D194" s="9">
        <v>73555</v>
      </c>
      <c r="E194" s="9">
        <v>72085</v>
      </c>
      <c r="F194" s="9">
        <v>72098</v>
      </c>
      <c r="G194" s="9">
        <v>72213</v>
      </c>
      <c r="H194" s="9">
        <v>72738</v>
      </c>
      <c r="I194" s="9">
        <v>74365</v>
      </c>
      <c r="J194" s="9">
        <v>76231</v>
      </c>
      <c r="K194" s="9">
        <v>77095</v>
      </c>
      <c r="L194" s="9">
        <v>78793</v>
      </c>
      <c r="M194" s="9">
        <v>80235</v>
      </c>
      <c r="N194" s="7">
        <f t="shared" si="5"/>
        <v>0.57965673783332416</v>
      </c>
      <c r="O194" s="7">
        <f t="shared" si="5"/>
        <v>0.57965673783332416</v>
      </c>
      <c r="P194" s="7">
        <f t="shared" si="5"/>
        <v>0.57773117494128823</v>
      </c>
      <c r="Q194" s="7">
        <f t="shared" si="5"/>
        <v>0.57035138107558525</v>
      </c>
      <c r="R194" s="7">
        <f t="shared" si="5"/>
        <v>0.56648752278584447</v>
      </c>
      <c r="S194" s="7">
        <f t="shared" si="5"/>
        <v>0.5619120244644511</v>
      </c>
      <c r="T194" s="7">
        <f t="shared" si="5"/>
        <v>0.5585820809559281</v>
      </c>
      <c r="U194" s="7">
        <f t="shared" si="5"/>
        <v>0.55804442443343838</v>
      </c>
      <c r="V194" s="7">
        <f t="shared" si="5"/>
        <v>0.55876769261216619</v>
      </c>
      <c r="W194" s="7">
        <f t="shared" si="5"/>
        <v>0.55591609521131224</v>
      </c>
      <c r="X194" s="7">
        <f t="shared" si="5"/>
        <v>0.55730968093308153</v>
      </c>
      <c r="Y194" s="7">
        <f t="shared" si="5"/>
        <v>0.55939789864115852</v>
      </c>
    </row>
    <row r="195" spans="1:25" x14ac:dyDescent="0.25">
      <c r="A195" s="8" t="s">
        <v>78</v>
      </c>
      <c r="B195" s="9">
        <v>76692</v>
      </c>
      <c r="C195" s="9">
        <v>76692</v>
      </c>
      <c r="D195" s="9">
        <v>76504</v>
      </c>
      <c r="E195" s="9">
        <v>76049</v>
      </c>
      <c r="F195" s="9">
        <v>75463</v>
      </c>
      <c r="G195" s="9">
        <v>74920</v>
      </c>
      <c r="H195" s="9">
        <v>74030</v>
      </c>
      <c r="I195" s="9">
        <v>72705</v>
      </c>
      <c r="J195" s="9">
        <v>71222</v>
      </c>
      <c r="K195" s="9">
        <v>71261</v>
      </c>
      <c r="L195" s="9">
        <v>71364</v>
      </c>
      <c r="M195" s="9">
        <v>71876</v>
      </c>
      <c r="N195" s="7">
        <f t="shared" si="5"/>
        <v>0.62238380821762174</v>
      </c>
      <c r="O195" s="7">
        <f t="shared" si="5"/>
        <v>0.62238380821762174</v>
      </c>
      <c r="P195" s="7">
        <f t="shared" si="5"/>
        <v>0.61965625050622863</v>
      </c>
      <c r="Q195" s="7">
        <f t="shared" si="5"/>
        <v>0.60918637903826589</v>
      </c>
      <c r="R195" s="7">
        <f t="shared" si="5"/>
        <v>0.60005089018058066</v>
      </c>
      <c r="S195" s="7">
        <f t="shared" si="5"/>
        <v>0.59126674085122843</v>
      </c>
      <c r="T195" s="7">
        <f t="shared" si="5"/>
        <v>0.58352907792473951</v>
      </c>
      <c r="U195" s="7">
        <f t="shared" si="5"/>
        <v>0.57440252814536841</v>
      </c>
      <c r="V195" s="7">
        <f t="shared" si="5"/>
        <v>0.56672926347953401</v>
      </c>
      <c r="W195" s="7">
        <f t="shared" si="5"/>
        <v>0.56282974757526938</v>
      </c>
      <c r="X195" s="7">
        <f t="shared" si="5"/>
        <v>0.55828144068592167</v>
      </c>
      <c r="Y195" s="7">
        <f t="shared" si="5"/>
        <v>0.55526285294912903</v>
      </c>
    </row>
    <row r="196" spans="1:25" x14ac:dyDescent="0.25">
      <c r="A196" s="8" t="s">
        <v>79</v>
      </c>
      <c r="B196" s="9">
        <v>86292</v>
      </c>
      <c r="C196" s="9">
        <v>86293</v>
      </c>
      <c r="D196" s="9">
        <v>85962</v>
      </c>
      <c r="E196" s="9">
        <v>83709</v>
      </c>
      <c r="F196" s="9">
        <v>81466</v>
      </c>
      <c r="G196" s="9">
        <v>79072</v>
      </c>
      <c r="H196" s="9">
        <v>76701</v>
      </c>
      <c r="I196" s="9">
        <v>75220</v>
      </c>
      <c r="J196" s="9">
        <v>74845</v>
      </c>
      <c r="K196" s="9">
        <v>74282</v>
      </c>
      <c r="L196" s="9">
        <v>73768</v>
      </c>
      <c r="M196" s="9">
        <v>72903</v>
      </c>
      <c r="N196" s="7">
        <f t="shared" si="5"/>
        <v>0.67592527317589002</v>
      </c>
      <c r="O196" s="7">
        <f t="shared" si="5"/>
        <v>0.67592251717358443</v>
      </c>
      <c r="P196" s="7">
        <f t="shared" si="5"/>
        <v>0.67354614263551316</v>
      </c>
      <c r="Q196" s="7">
        <f t="shared" si="5"/>
        <v>0.66178354020080643</v>
      </c>
      <c r="R196" s="7">
        <f t="shared" si="5"/>
        <v>0.65196270657436672</v>
      </c>
      <c r="S196" s="7">
        <f t="shared" si="5"/>
        <v>0.64101171415832359</v>
      </c>
      <c r="T196" s="7">
        <f t="shared" si="5"/>
        <v>0.62923311675526683</v>
      </c>
      <c r="U196" s="7">
        <f t="shared" si="5"/>
        <v>0.61692146184633556</v>
      </c>
      <c r="V196" s="7">
        <f t="shared" si="5"/>
        <v>0.60596369642307757</v>
      </c>
      <c r="W196" s="7">
        <f t="shared" si="5"/>
        <v>0.59644615026376857</v>
      </c>
      <c r="X196" s="7">
        <f t="shared" si="5"/>
        <v>0.5873716060195876</v>
      </c>
      <c r="Y196" s="7">
        <f t="shared" si="5"/>
        <v>0.57993461088704867</v>
      </c>
    </row>
    <row r="197" spans="1:25" x14ac:dyDescent="0.25">
      <c r="A197" s="8" t="s">
        <v>80</v>
      </c>
      <c r="B197" s="9">
        <v>82989</v>
      </c>
      <c r="C197" s="9">
        <v>82990</v>
      </c>
      <c r="D197" s="9">
        <v>83406</v>
      </c>
      <c r="E197" s="9">
        <v>84619</v>
      </c>
      <c r="F197" s="9">
        <v>85134</v>
      </c>
      <c r="G197" s="9">
        <v>85086</v>
      </c>
      <c r="H197" s="9">
        <v>84991</v>
      </c>
      <c r="I197" s="9">
        <v>83894</v>
      </c>
      <c r="J197" s="9">
        <v>81726</v>
      </c>
      <c r="K197" s="9">
        <v>79550</v>
      </c>
      <c r="L197" s="9">
        <v>77216</v>
      </c>
      <c r="M197" s="9">
        <v>74917</v>
      </c>
      <c r="N197" s="7">
        <f t="shared" ref="N197:Y212" si="6">B197/B89</f>
        <v>0.71379176880402528</v>
      </c>
      <c r="O197" s="7">
        <f t="shared" si="6"/>
        <v>0.71379423047150503</v>
      </c>
      <c r="P197" s="7">
        <f t="shared" si="6"/>
        <v>0.7128291469741127</v>
      </c>
      <c r="Q197" s="7">
        <f t="shared" si="6"/>
        <v>0.70608212411238036</v>
      </c>
      <c r="R197" s="7">
        <f t="shared" si="6"/>
        <v>0.69769385848453558</v>
      </c>
      <c r="S197" s="7">
        <f t="shared" si="6"/>
        <v>0.68791940882557445</v>
      </c>
      <c r="T197" s="7">
        <f t="shared" si="6"/>
        <v>0.67877137357942063</v>
      </c>
      <c r="U197" s="7">
        <f t="shared" si="6"/>
        <v>0.66974286102041303</v>
      </c>
      <c r="V197" s="7">
        <f t="shared" si="6"/>
        <v>0.65773864614938871</v>
      </c>
      <c r="W197" s="7">
        <f t="shared" si="6"/>
        <v>0.64795432146027976</v>
      </c>
      <c r="X197" s="7">
        <f t="shared" si="6"/>
        <v>0.6371535370371898</v>
      </c>
      <c r="Y197" s="7">
        <f t="shared" si="6"/>
        <v>0.6254497791803374</v>
      </c>
    </row>
    <row r="198" spans="1:25" x14ac:dyDescent="0.25">
      <c r="A198" s="8" t="s">
        <v>81</v>
      </c>
      <c r="B198" s="9">
        <v>68033</v>
      </c>
      <c r="C198" s="9">
        <v>68034</v>
      </c>
      <c r="D198" s="9">
        <v>68594</v>
      </c>
      <c r="E198" s="9">
        <v>71627</v>
      </c>
      <c r="F198" s="9">
        <v>74464</v>
      </c>
      <c r="G198" s="9">
        <v>76911</v>
      </c>
      <c r="H198" s="9">
        <v>78733</v>
      </c>
      <c r="I198" s="9">
        <v>80705</v>
      </c>
      <c r="J198" s="9">
        <v>81936</v>
      </c>
      <c r="K198" s="9">
        <v>82442</v>
      </c>
      <c r="L198" s="9">
        <v>82392</v>
      </c>
      <c r="M198" s="9">
        <v>82279</v>
      </c>
      <c r="N198" s="7">
        <f t="shared" si="6"/>
        <v>0.74595133931997848</v>
      </c>
      <c r="O198" s="7">
        <f t="shared" si="6"/>
        <v>0.74595412481908685</v>
      </c>
      <c r="P198" s="7">
        <f t="shared" si="6"/>
        <v>0.74340522379971818</v>
      </c>
      <c r="Q198" s="7">
        <f t="shared" si="6"/>
        <v>0.73875016760007017</v>
      </c>
      <c r="R198" s="7">
        <f t="shared" si="6"/>
        <v>0.73135134604240937</v>
      </c>
      <c r="S198" s="7">
        <f t="shared" si="6"/>
        <v>0.72471401918474265</v>
      </c>
      <c r="T198" s="7">
        <f t="shared" si="6"/>
        <v>0.71652317941064048</v>
      </c>
      <c r="U198" s="7">
        <f t="shared" si="6"/>
        <v>0.70921393734346849</v>
      </c>
      <c r="V198" s="7">
        <f t="shared" si="6"/>
        <v>0.70264383291456212</v>
      </c>
      <c r="W198" s="7">
        <f t="shared" si="6"/>
        <v>0.69411398213398667</v>
      </c>
      <c r="X198" s="7">
        <f t="shared" si="6"/>
        <v>0.68409734388362575</v>
      </c>
      <c r="Y198" s="7">
        <f t="shared" si="6"/>
        <v>0.67493806703525672</v>
      </c>
    </row>
    <row r="199" spans="1:25" x14ac:dyDescent="0.25">
      <c r="A199" s="8" t="s">
        <v>82</v>
      </c>
      <c r="B199" s="9">
        <v>52813</v>
      </c>
      <c r="C199" s="9">
        <v>52815</v>
      </c>
      <c r="D199" s="9">
        <v>53658</v>
      </c>
      <c r="E199" s="9">
        <v>57000</v>
      </c>
      <c r="F199" s="9">
        <v>58466</v>
      </c>
      <c r="G199" s="9">
        <v>60666</v>
      </c>
      <c r="H199" s="9">
        <v>63174</v>
      </c>
      <c r="I199" s="9">
        <v>65714</v>
      </c>
      <c r="J199" s="9">
        <v>68689</v>
      </c>
      <c r="K199" s="9">
        <v>71393</v>
      </c>
      <c r="L199" s="9">
        <v>73761</v>
      </c>
      <c r="M199" s="9">
        <v>75498</v>
      </c>
      <c r="N199" s="7">
        <f t="shared" si="6"/>
        <v>0.7698239169727713</v>
      </c>
      <c r="O199" s="7">
        <f t="shared" si="6"/>
        <v>0.76983062705885785</v>
      </c>
      <c r="P199" s="7">
        <f t="shared" si="6"/>
        <v>0.76893754836490791</v>
      </c>
      <c r="Q199" s="7">
        <f t="shared" si="6"/>
        <v>0.76378839041646562</v>
      </c>
      <c r="R199" s="7">
        <f t="shared" si="6"/>
        <v>0.75686101905550951</v>
      </c>
      <c r="S199" s="7">
        <f t="shared" si="6"/>
        <v>0.75184037675052673</v>
      </c>
      <c r="T199" s="7">
        <f t="shared" si="6"/>
        <v>0.7464287824186211</v>
      </c>
      <c r="U199" s="7">
        <f t="shared" si="6"/>
        <v>0.73948123558206269</v>
      </c>
      <c r="V199" s="7">
        <f t="shared" si="6"/>
        <v>0.73500331713998335</v>
      </c>
      <c r="W199" s="7">
        <f t="shared" si="6"/>
        <v>0.72746077032810275</v>
      </c>
      <c r="X199" s="7">
        <f t="shared" si="6"/>
        <v>0.7206952817376181</v>
      </c>
      <c r="Y199" s="7">
        <f t="shared" si="6"/>
        <v>0.71255450478509541</v>
      </c>
    </row>
    <row r="200" spans="1:25" x14ac:dyDescent="0.25">
      <c r="A200" s="8" t="s">
        <v>83</v>
      </c>
      <c r="B200" s="9">
        <v>36177</v>
      </c>
      <c r="C200" s="9">
        <v>36179</v>
      </c>
      <c r="D200" s="9">
        <v>36553</v>
      </c>
      <c r="E200" s="9">
        <v>38065</v>
      </c>
      <c r="F200" s="9">
        <v>41649</v>
      </c>
      <c r="G200" s="9">
        <v>44452</v>
      </c>
      <c r="H200" s="9">
        <v>47377</v>
      </c>
      <c r="I200" s="9">
        <v>50459</v>
      </c>
      <c r="J200" s="9">
        <v>53622</v>
      </c>
      <c r="K200" s="9">
        <v>55031</v>
      </c>
      <c r="L200" s="9">
        <v>57151</v>
      </c>
      <c r="M200" s="9">
        <v>59571</v>
      </c>
      <c r="N200" s="7">
        <f t="shared" si="6"/>
        <v>0.78021480331262938</v>
      </c>
      <c r="O200" s="7">
        <f t="shared" si="6"/>
        <v>0.78022428294155699</v>
      </c>
      <c r="P200" s="7">
        <f t="shared" si="6"/>
        <v>0.77825327882813833</v>
      </c>
      <c r="Q200" s="7">
        <f t="shared" si="6"/>
        <v>0.77085864722559738</v>
      </c>
      <c r="R200" s="7">
        <f t="shared" si="6"/>
        <v>0.77157783582504302</v>
      </c>
      <c r="S200" s="7">
        <f t="shared" si="6"/>
        <v>0.7693053199958465</v>
      </c>
      <c r="T200" s="7">
        <f t="shared" si="6"/>
        <v>0.76627094520282069</v>
      </c>
      <c r="U200" s="7">
        <f t="shared" si="6"/>
        <v>0.76239329153131374</v>
      </c>
      <c r="V200" s="7">
        <f t="shared" si="6"/>
        <v>0.7570627850174364</v>
      </c>
      <c r="W200" s="7">
        <f t="shared" si="6"/>
        <v>0.74994548923412374</v>
      </c>
      <c r="X200" s="7">
        <f t="shared" si="6"/>
        <v>0.74525989098401269</v>
      </c>
      <c r="Y200" s="7">
        <f t="shared" si="6"/>
        <v>0.74021471706553343</v>
      </c>
    </row>
    <row r="201" spans="1:25" x14ac:dyDescent="0.25">
      <c r="A201" s="8" t="s">
        <v>84</v>
      </c>
      <c r="B201" s="9">
        <v>25561</v>
      </c>
      <c r="C201" s="9">
        <v>25561</v>
      </c>
      <c r="D201" s="9">
        <v>25842</v>
      </c>
      <c r="E201" s="9">
        <v>27065</v>
      </c>
      <c r="F201" s="9">
        <v>28447</v>
      </c>
      <c r="G201" s="9">
        <v>30010</v>
      </c>
      <c r="H201" s="9">
        <v>31727</v>
      </c>
      <c r="I201" s="9">
        <v>33365</v>
      </c>
      <c r="J201" s="9">
        <v>34838</v>
      </c>
      <c r="K201" s="9">
        <v>38202</v>
      </c>
      <c r="L201" s="9">
        <v>40861</v>
      </c>
      <c r="M201" s="9">
        <v>43609</v>
      </c>
      <c r="N201" s="7">
        <f t="shared" si="6"/>
        <v>0.78451292124485916</v>
      </c>
      <c r="O201" s="7">
        <f t="shared" si="6"/>
        <v>0.78451292124485916</v>
      </c>
      <c r="P201" s="7">
        <f t="shared" si="6"/>
        <v>0.78477937380424545</v>
      </c>
      <c r="Q201" s="7">
        <f t="shared" si="6"/>
        <v>0.7849022678498927</v>
      </c>
      <c r="R201" s="7">
        <f t="shared" si="6"/>
        <v>0.78191913361369947</v>
      </c>
      <c r="S201" s="7">
        <f t="shared" si="6"/>
        <v>0.77790450515838039</v>
      </c>
      <c r="T201" s="7">
        <f t="shared" si="6"/>
        <v>0.77275495043476139</v>
      </c>
      <c r="U201" s="7">
        <f t="shared" si="6"/>
        <v>0.7689028184269352</v>
      </c>
      <c r="V201" s="7">
        <f t="shared" si="6"/>
        <v>0.76186935508561682</v>
      </c>
      <c r="W201" s="7">
        <f t="shared" si="6"/>
        <v>0.76275856560977562</v>
      </c>
      <c r="X201" s="7">
        <f t="shared" si="6"/>
        <v>0.76074247840333631</v>
      </c>
      <c r="Y201" s="7">
        <f t="shared" si="6"/>
        <v>0.75773213789268834</v>
      </c>
    </row>
    <row r="202" spans="1:25" x14ac:dyDescent="0.25">
      <c r="A202" s="8" t="s">
        <v>85</v>
      </c>
      <c r="B202" s="9">
        <v>17476</v>
      </c>
      <c r="C202" s="9">
        <v>17478</v>
      </c>
      <c r="D202" s="9">
        <v>17673</v>
      </c>
      <c r="E202" s="9">
        <v>18595</v>
      </c>
      <c r="F202" s="9">
        <v>19376</v>
      </c>
      <c r="G202" s="9">
        <v>20416</v>
      </c>
      <c r="H202" s="9">
        <v>21555</v>
      </c>
      <c r="I202" s="9">
        <v>22648</v>
      </c>
      <c r="J202" s="9">
        <v>23800</v>
      </c>
      <c r="K202" s="9">
        <v>25070</v>
      </c>
      <c r="L202" s="9">
        <v>26528</v>
      </c>
      <c r="M202" s="9">
        <v>28110</v>
      </c>
      <c r="N202" s="7">
        <f t="shared" si="6"/>
        <v>0.77584905660377357</v>
      </c>
      <c r="O202" s="7">
        <f t="shared" si="6"/>
        <v>0.77586895725129845</v>
      </c>
      <c r="P202" s="7">
        <f t="shared" si="6"/>
        <v>0.77570995918009045</v>
      </c>
      <c r="Q202" s="7">
        <f t="shared" si="6"/>
        <v>0.77637676923719257</v>
      </c>
      <c r="R202" s="7">
        <f t="shared" si="6"/>
        <v>0.77457525484709178</v>
      </c>
      <c r="S202" s="7">
        <f t="shared" si="6"/>
        <v>0.77222180195173618</v>
      </c>
      <c r="T202" s="7">
        <f t="shared" si="6"/>
        <v>0.77371764959259126</v>
      </c>
      <c r="U202" s="7">
        <f t="shared" si="6"/>
        <v>0.77405242831265597</v>
      </c>
      <c r="V202" s="7">
        <f t="shared" si="6"/>
        <v>0.77428590018869148</v>
      </c>
      <c r="W202" s="7">
        <f t="shared" si="6"/>
        <v>0.77143208812850017</v>
      </c>
      <c r="X202" s="7">
        <f t="shared" si="6"/>
        <v>0.76750376113875707</v>
      </c>
      <c r="Y202" s="7">
        <f t="shared" si="6"/>
        <v>0.76348525177902116</v>
      </c>
    </row>
    <row r="203" spans="1:25" x14ac:dyDescent="0.25">
      <c r="A203" s="8" t="s">
        <v>86</v>
      </c>
      <c r="B203" s="9">
        <v>11384</v>
      </c>
      <c r="C203" s="9">
        <v>11388</v>
      </c>
      <c r="D203" s="9">
        <v>11536</v>
      </c>
      <c r="E203" s="9">
        <v>11991</v>
      </c>
      <c r="F203" s="9">
        <v>12505</v>
      </c>
      <c r="G203" s="9">
        <v>13167</v>
      </c>
      <c r="H203" s="9">
        <v>13814</v>
      </c>
      <c r="I203" s="9">
        <v>14451</v>
      </c>
      <c r="J203" s="9">
        <v>15297</v>
      </c>
      <c r="K203" s="9">
        <v>15998</v>
      </c>
      <c r="L203" s="9">
        <v>16941</v>
      </c>
      <c r="M203" s="9">
        <v>17941</v>
      </c>
      <c r="N203" s="7">
        <f t="shared" si="6"/>
        <v>0.77574105621805789</v>
      </c>
      <c r="O203" s="7">
        <f t="shared" si="6"/>
        <v>0.77580216636010624</v>
      </c>
      <c r="P203" s="7">
        <f t="shared" si="6"/>
        <v>0.77433212511746541</v>
      </c>
      <c r="Q203" s="7">
        <f t="shared" si="6"/>
        <v>0.76816143497757849</v>
      </c>
      <c r="R203" s="7">
        <f t="shared" si="6"/>
        <v>0.76623774509803921</v>
      </c>
      <c r="S203" s="7">
        <f t="shared" si="6"/>
        <v>0.76869636289333876</v>
      </c>
      <c r="T203" s="7">
        <f t="shared" si="6"/>
        <v>0.76744444444444448</v>
      </c>
      <c r="U203" s="7">
        <f t="shared" si="6"/>
        <v>0.7644413880660178</v>
      </c>
      <c r="V203" s="7">
        <f t="shared" si="6"/>
        <v>0.76607572115384615</v>
      </c>
      <c r="W203" s="7">
        <f t="shared" si="6"/>
        <v>0.76450348848322658</v>
      </c>
      <c r="X203" s="7">
        <f t="shared" si="6"/>
        <v>0.76262717205365982</v>
      </c>
      <c r="Y203" s="7">
        <f t="shared" si="6"/>
        <v>0.76471591151272322</v>
      </c>
    </row>
    <row r="204" spans="1:25" x14ac:dyDescent="0.25">
      <c r="A204" s="8" t="s">
        <v>87</v>
      </c>
      <c r="B204" s="9">
        <v>9795</v>
      </c>
      <c r="C204" s="9">
        <v>9797</v>
      </c>
      <c r="D204" s="9">
        <v>9953</v>
      </c>
      <c r="E204" s="9">
        <v>10531</v>
      </c>
      <c r="F204" s="9">
        <v>11240</v>
      </c>
      <c r="G204" s="9">
        <v>11889</v>
      </c>
      <c r="H204" s="9">
        <v>12495</v>
      </c>
      <c r="I204" s="9">
        <v>13359</v>
      </c>
      <c r="J204" s="9">
        <v>14155</v>
      </c>
      <c r="K204" s="9">
        <v>15048</v>
      </c>
      <c r="L204" s="9">
        <v>16033</v>
      </c>
      <c r="M204" s="9">
        <v>16890</v>
      </c>
      <c r="N204" s="7">
        <f t="shared" si="6"/>
        <v>0.79106767888870944</v>
      </c>
      <c r="O204" s="7">
        <f t="shared" si="6"/>
        <v>0.79103754541784421</v>
      </c>
      <c r="P204" s="7">
        <f t="shared" si="6"/>
        <v>0.78998333201047699</v>
      </c>
      <c r="Q204" s="7">
        <f t="shared" si="6"/>
        <v>0.78513382539327514</v>
      </c>
      <c r="R204" s="7">
        <f t="shared" si="6"/>
        <v>0.78158681593769552</v>
      </c>
      <c r="S204" s="7">
        <f t="shared" si="6"/>
        <v>0.77700803869028168</v>
      </c>
      <c r="T204" s="7">
        <f t="shared" si="6"/>
        <v>0.77325329537718923</v>
      </c>
      <c r="U204" s="7">
        <f t="shared" si="6"/>
        <v>0.77014873746108614</v>
      </c>
      <c r="V204" s="7">
        <f t="shared" si="6"/>
        <v>0.76546614752325326</v>
      </c>
      <c r="W204" s="7">
        <f t="shared" si="6"/>
        <v>0.76316056395171927</v>
      </c>
      <c r="X204" s="7">
        <f t="shared" si="6"/>
        <v>0.76362164221756523</v>
      </c>
      <c r="Y204" s="7">
        <f t="shared" si="6"/>
        <v>0.76163419913419916</v>
      </c>
    </row>
    <row r="205" spans="1:25" x14ac:dyDescent="0.25">
      <c r="A205" s="8"/>
      <c r="B205" s="9"/>
      <c r="C205" s="9"/>
      <c r="D205" s="9"/>
      <c r="E205" s="9"/>
      <c r="F205" s="9"/>
      <c r="G205" s="9"/>
      <c r="H205" s="9"/>
      <c r="I205" s="9"/>
      <c r="J205" s="9"/>
      <c r="K205" s="9"/>
      <c r="L205" s="9"/>
      <c r="M205" s="9"/>
      <c r="N205" s="7"/>
      <c r="O205" s="7"/>
      <c r="P205" s="7"/>
      <c r="Q205" s="7"/>
      <c r="R205" s="7"/>
      <c r="S205" s="7"/>
      <c r="T205" s="7"/>
      <c r="U205" s="7"/>
      <c r="V205" s="7"/>
      <c r="W205" s="7"/>
      <c r="X205" s="7"/>
      <c r="Y205" s="7"/>
    </row>
    <row r="206" spans="1:25" x14ac:dyDescent="0.25">
      <c r="A206" s="8" t="s">
        <v>88</v>
      </c>
      <c r="B206" s="9">
        <v>320312</v>
      </c>
      <c r="C206" s="9">
        <v>320314</v>
      </c>
      <c r="D206" s="9">
        <v>319664</v>
      </c>
      <c r="E206" s="9">
        <v>317097</v>
      </c>
      <c r="F206" s="9">
        <v>315164</v>
      </c>
      <c r="G206" s="9">
        <v>313872</v>
      </c>
      <c r="H206" s="9">
        <v>312923</v>
      </c>
      <c r="I206" s="9">
        <v>311490</v>
      </c>
      <c r="J206" s="9">
        <v>309479</v>
      </c>
      <c r="K206" s="9">
        <v>307414</v>
      </c>
      <c r="L206" s="9">
        <v>304819</v>
      </c>
      <c r="M206" s="9">
        <v>302540</v>
      </c>
      <c r="N206" s="7">
        <f t="shared" si="6"/>
        <v>0.55854668215123959</v>
      </c>
      <c r="O206" s="7">
        <f t="shared" si="6"/>
        <v>0.55854627378905553</v>
      </c>
      <c r="P206" s="7">
        <f t="shared" si="6"/>
        <v>0.5577172367468356</v>
      </c>
      <c r="Q206" s="7">
        <f t="shared" si="6"/>
        <v>0.55449431423740136</v>
      </c>
      <c r="R206" s="7">
        <f t="shared" si="6"/>
        <v>0.5510158767345783</v>
      </c>
      <c r="S206" s="7">
        <f t="shared" si="6"/>
        <v>0.54845400456066473</v>
      </c>
      <c r="T206" s="7">
        <f t="shared" si="6"/>
        <v>0.54537865214754289</v>
      </c>
      <c r="U206" s="7">
        <f t="shared" si="6"/>
        <v>0.54166615947233243</v>
      </c>
      <c r="V206" s="7">
        <f t="shared" si="6"/>
        <v>0.53755030648525937</v>
      </c>
      <c r="W206" s="7">
        <f t="shared" si="6"/>
        <v>0.53410636815522783</v>
      </c>
      <c r="X206" s="7">
        <f t="shared" si="6"/>
        <v>0.53101117527676889</v>
      </c>
      <c r="Y206" s="7">
        <f t="shared" si="6"/>
        <v>0.52838031366795901</v>
      </c>
    </row>
    <row r="207" spans="1:25" x14ac:dyDescent="0.25">
      <c r="A207" s="10" t="s">
        <v>89</v>
      </c>
      <c r="B207" s="9">
        <v>87021</v>
      </c>
      <c r="C207" s="9">
        <v>87022</v>
      </c>
      <c r="D207" s="9">
        <v>86971</v>
      </c>
      <c r="E207" s="9">
        <v>86479</v>
      </c>
      <c r="F207" s="9">
        <v>85754</v>
      </c>
      <c r="G207" s="9">
        <v>85017</v>
      </c>
      <c r="H207" s="9">
        <v>84777</v>
      </c>
      <c r="I207" s="9">
        <v>84009</v>
      </c>
      <c r="J207" s="9">
        <v>83025</v>
      </c>
      <c r="K207" s="9">
        <v>81813</v>
      </c>
      <c r="L207" s="9">
        <v>80446</v>
      </c>
      <c r="M207" s="9">
        <v>79107</v>
      </c>
      <c r="N207" s="7">
        <f t="shared" si="6"/>
        <v>0.53660356416106558</v>
      </c>
      <c r="O207" s="7">
        <f t="shared" si="6"/>
        <v>0.53660311274449346</v>
      </c>
      <c r="P207" s="7">
        <f t="shared" si="6"/>
        <v>0.53731573809788591</v>
      </c>
      <c r="Q207" s="7">
        <f t="shared" si="6"/>
        <v>0.53885025671701314</v>
      </c>
      <c r="R207" s="7">
        <f t="shared" si="6"/>
        <v>0.53767297214262877</v>
      </c>
      <c r="S207" s="7">
        <f t="shared" si="6"/>
        <v>0.53765011667836615</v>
      </c>
      <c r="T207" s="7">
        <f t="shared" si="6"/>
        <v>0.53584431016610623</v>
      </c>
      <c r="U207" s="7">
        <f t="shared" si="6"/>
        <v>0.53127549374869565</v>
      </c>
      <c r="V207" s="7">
        <f t="shared" si="6"/>
        <v>0.52376746680124908</v>
      </c>
      <c r="W207" s="7">
        <f t="shared" si="6"/>
        <v>0.5201742115971516</v>
      </c>
      <c r="X207" s="7">
        <f t="shared" si="6"/>
        <v>0.51566626496756496</v>
      </c>
      <c r="Y207" s="7">
        <f t="shared" si="6"/>
        <v>0.51326853702213804</v>
      </c>
    </row>
    <row r="208" spans="1:25" x14ac:dyDescent="0.25">
      <c r="A208" s="10" t="s">
        <v>90</v>
      </c>
      <c r="B208" s="9">
        <v>158422</v>
      </c>
      <c r="C208" s="9">
        <v>158422</v>
      </c>
      <c r="D208" s="9">
        <v>158340</v>
      </c>
      <c r="E208" s="9">
        <v>158129</v>
      </c>
      <c r="F208" s="9">
        <v>157766</v>
      </c>
      <c r="G208" s="9">
        <v>157531</v>
      </c>
      <c r="H208" s="9">
        <v>156429</v>
      </c>
      <c r="I208" s="9">
        <v>155922</v>
      </c>
      <c r="J208" s="9">
        <v>155847</v>
      </c>
      <c r="K208" s="9">
        <v>155855</v>
      </c>
      <c r="L208" s="9">
        <v>155388</v>
      </c>
      <c r="M208" s="9">
        <v>154491</v>
      </c>
      <c r="N208" s="7">
        <f t="shared" si="6"/>
        <v>0.55914699570815452</v>
      </c>
      <c r="O208" s="7">
        <f t="shared" si="6"/>
        <v>0.55914699570815452</v>
      </c>
      <c r="P208" s="7">
        <f t="shared" si="6"/>
        <v>0.55790845988513438</v>
      </c>
      <c r="Q208" s="7">
        <f t="shared" si="6"/>
        <v>0.55324292741636405</v>
      </c>
      <c r="R208" s="7">
        <f t="shared" si="6"/>
        <v>0.54823072352166469</v>
      </c>
      <c r="S208" s="7">
        <f t="shared" si="6"/>
        <v>0.54418236712472623</v>
      </c>
      <c r="T208" s="7">
        <f t="shared" si="6"/>
        <v>0.54058471852645407</v>
      </c>
      <c r="U208" s="7">
        <f t="shared" si="6"/>
        <v>0.53771398617797583</v>
      </c>
      <c r="V208" s="7">
        <f t="shared" si="6"/>
        <v>0.53651542274855413</v>
      </c>
      <c r="W208" s="7">
        <f t="shared" si="6"/>
        <v>0.53464351381761299</v>
      </c>
      <c r="X208" s="7">
        <f t="shared" si="6"/>
        <v>0.53356133338827305</v>
      </c>
      <c r="Y208" s="7">
        <f t="shared" si="6"/>
        <v>0.53192419724691675</v>
      </c>
    </row>
    <row r="209" spans="1:25" x14ac:dyDescent="0.25">
      <c r="A209" s="10" t="s">
        <v>91</v>
      </c>
      <c r="B209" s="9">
        <v>74869</v>
      </c>
      <c r="C209" s="9">
        <v>74870</v>
      </c>
      <c r="D209" s="9">
        <v>74353</v>
      </c>
      <c r="E209" s="9">
        <v>72489</v>
      </c>
      <c r="F209" s="9">
        <v>71644</v>
      </c>
      <c r="G209" s="9">
        <v>71324</v>
      </c>
      <c r="H209" s="9">
        <v>71717</v>
      </c>
      <c r="I209" s="9">
        <v>71559</v>
      </c>
      <c r="J209" s="9">
        <v>70607</v>
      </c>
      <c r="K209" s="9">
        <v>69746</v>
      </c>
      <c r="L209" s="9">
        <v>68985</v>
      </c>
      <c r="M209" s="9">
        <v>68942</v>
      </c>
      <c r="N209" s="7">
        <f t="shared" si="6"/>
        <v>0.58502375445396015</v>
      </c>
      <c r="O209" s="7">
        <f t="shared" si="6"/>
        <v>0.5850224257294222</v>
      </c>
      <c r="P209" s="7">
        <f t="shared" si="6"/>
        <v>0.58319280274211138</v>
      </c>
      <c r="Q209" s="7">
        <f t="shared" si="6"/>
        <v>0.57733937574169503</v>
      </c>
      <c r="R209" s="7">
        <f t="shared" si="6"/>
        <v>0.57450783849885734</v>
      </c>
      <c r="S209" s="7">
        <f t="shared" si="6"/>
        <v>0.57207481792806958</v>
      </c>
      <c r="T209" s="7">
        <f t="shared" si="6"/>
        <v>0.56832554085109754</v>
      </c>
      <c r="U209" s="7">
        <f t="shared" si="6"/>
        <v>0.56363421550094517</v>
      </c>
      <c r="V209" s="7">
        <f t="shared" si="6"/>
        <v>0.55716269747328884</v>
      </c>
      <c r="W209" s="7">
        <f t="shared" si="6"/>
        <v>0.55015578781305463</v>
      </c>
      <c r="X209" s="7">
        <f t="shared" si="6"/>
        <v>0.54403286988478194</v>
      </c>
      <c r="Y209" s="7">
        <f t="shared" si="6"/>
        <v>0.53853364370635382</v>
      </c>
    </row>
    <row r="210" spans="1:25" x14ac:dyDescent="0.25">
      <c r="A210" s="8" t="s">
        <v>92</v>
      </c>
      <c r="B210" s="9">
        <v>726797</v>
      </c>
      <c r="C210" s="9">
        <v>726808</v>
      </c>
      <c r="D210" s="9">
        <v>729141</v>
      </c>
      <c r="E210" s="9">
        <v>737721</v>
      </c>
      <c r="F210" s="9">
        <v>743569</v>
      </c>
      <c r="G210" s="9">
        <v>748527</v>
      </c>
      <c r="H210" s="9">
        <v>752828</v>
      </c>
      <c r="I210" s="9">
        <v>756526</v>
      </c>
      <c r="J210" s="9">
        <v>760525</v>
      </c>
      <c r="K210" s="9">
        <v>763753</v>
      </c>
      <c r="L210" s="9">
        <v>766330</v>
      </c>
      <c r="M210" s="9">
        <v>767876</v>
      </c>
      <c r="N210" s="7">
        <f t="shared" si="6"/>
        <v>0.63320598882214318</v>
      </c>
      <c r="O210" s="7">
        <f t="shared" si="6"/>
        <v>0.63320784897270388</v>
      </c>
      <c r="P210" s="7">
        <f t="shared" si="6"/>
        <v>0.6324172140339982</v>
      </c>
      <c r="Q210" s="7">
        <f t="shared" si="6"/>
        <v>0.6289658806166879</v>
      </c>
      <c r="R210" s="7">
        <f t="shared" si="6"/>
        <v>0.62508532652738691</v>
      </c>
      <c r="S210" s="7">
        <f t="shared" si="6"/>
        <v>0.62115021085982014</v>
      </c>
      <c r="T210" s="7">
        <f t="shared" si="6"/>
        <v>0.61722441356433022</v>
      </c>
      <c r="U210" s="7">
        <f t="shared" si="6"/>
        <v>0.61305366405489659</v>
      </c>
      <c r="V210" s="7">
        <f t="shared" si="6"/>
        <v>0.60911926892072099</v>
      </c>
      <c r="W210" s="7">
        <f t="shared" si="6"/>
        <v>0.60512542190248308</v>
      </c>
      <c r="X210" s="7">
        <f t="shared" si="6"/>
        <v>0.60096206629380189</v>
      </c>
      <c r="Y210" s="7">
        <f t="shared" si="6"/>
        <v>0.59700160392343149</v>
      </c>
    </row>
    <row r="211" spans="1:25" x14ac:dyDescent="0.25">
      <c r="A211" s="10" t="s">
        <v>93</v>
      </c>
      <c r="B211" s="9">
        <v>129616</v>
      </c>
      <c r="C211" s="9">
        <v>129619</v>
      </c>
      <c r="D211" s="9">
        <v>130465</v>
      </c>
      <c r="E211" s="9">
        <v>133013</v>
      </c>
      <c r="F211" s="9">
        <v>134796</v>
      </c>
      <c r="G211" s="9">
        <v>135082</v>
      </c>
      <c r="H211" s="9">
        <v>134265</v>
      </c>
      <c r="I211" s="9">
        <v>132387</v>
      </c>
      <c r="J211" s="9">
        <v>130475</v>
      </c>
      <c r="K211" s="9">
        <v>128092</v>
      </c>
      <c r="L211" s="9">
        <v>126509</v>
      </c>
      <c r="M211" s="9">
        <v>125229</v>
      </c>
      <c r="N211" s="7">
        <f t="shared" si="6"/>
        <v>0.59587809912606138</v>
      </c>
      <c r="O211" s="7">
        <f t="shared" si="6"/>
        <v>0.59588093322606595</v>
      </c>
      <c r="P211" s="7">
        <f t="shared" si="6"/>
        <v>0.59636235646895341</v>
      </c>
      <c r="Q211" s="7">
        <f t="shared" si="6"/>
        <v>0.59657518579482516</v>
      </c>
      <c r="R211" s="7">
        <f t="shared" si="6"/>
        <v>0.59489207331335592</v>
      </c>
      <c r="S211" s="7">
        <f t="shared" si="6"/>
        <v>0.59172007166417706</v>
      </c>
      <c r="T211" s="7">
        <f t="shared" si="6"/>
        <v>0.58701754079152169</v>
      </c>
      <c r="U211" s="7">
        <f t="shared" si="6"/>
        <v>0.58143528481707585</v>
      </c>
      <c r="V211" s="7">
        <f t="shared" si="6"/>
        <v>0.57661627120741388</v>
      </c>
      <c r="W211" s="7">
        <f t="shared" si="6"/>
        <v>0.57132662209356777</v>
      </c>
      <c r="X211" s="7">
        <f t="shared" si="6"/>
        <v>0.56630691203394912</v>
      </c>
      <c r="Y211" s="7">
        <f t="shared" si="6"/>
        <v>0.56228111137053471</v>
      </c>
    </row>
    <row r="212" spans="1:25" x14ac:dyDescent="0.25">
      <c r="A212" s="10" t="s">
        <v>94</v>
      </c>
      <c r="B212" s="9">
        <v>307054</v>
      </c>
      <c r="C212" s="9">
        <v>307057</v>
      </c>
      <c r="D212" s="9">
        <v>307056</v>
      </c>
      <c r="E212" s="9">
        <v>307753</v>
      </c>
      <c r="F212" s="9">
        <v>309243</v>
      </c>
      <c r="G212" s="9">
        <v>311710</v>
      </c>
      <c r="H212" s="9">
        <v>314964</v>
      </c>
      <c r="I212" s="9">
        <v>318606</v>
      </c>
      <c r="J212" s="9">
        <v>322854</v>
      </c>
      <c r="K212" s="9">
        <v>327994</v>
      </c>
      <c r="L212" s="9">
        <v>332684</v>
      </c>
      <c r="M212" s="9">
        <v>337050</v>
      </c>
      <c r="N212" s="7">
        <f t="shared" si="6"/>
        <v>0.58314642377603521</v>
      </c>
      <c r="O212" s="7">
        <f t="shared" si="6"/>
        <v>0.58314769129675947</v>
      </c>
      <c r="P212" s="7">
        <f t="shared" si="6"/>
        <v>0.58210771768185177</v>
      </c>
      <c r="Q212" s="7">
        <f t="shared" si="6"/>
        <v>0.57844828882473232</v>
      </c>
      <c r="R212" s="7">
        <f t="shared" si="6"/>
        <v>0.57596053021230464</v>
      </c>
      <c r="S212" s="7">
        <f t="shared" si="6"/>
        <v>0.57413403767023619</v>
      </c>
      <c r="T212" s="7">
        <f t="shared" si="6"/>
        <v>0.57334044478100443</v>
      </c>
      <c r="U212" s="7">
        <f t="shared" si="6"/>
        <v>0.5725298658731186</v>
      </c>
      <c r="V212" s="7">
        <f t="shared" si="6"/>
        <v>0.57197372337259234</v>
      </c>
      <c r="W212" s="7">
        <f t="shared" si="6"/>
        <v>0.57170297395566427</v>
      </c>
      <c r="X212" s="7">
        <f t="shared" si="6"/>
        <v>0.57141188635106677</v>
      </c>
      <c r="Y212" s="7">
        <f t="shared" si="6"/>
        <v>0.57112114613957354</v>
      </c>
    </row>
    <row r="213" spans="1:25" x14ac:dyDescent="0.25">
      <c r="A213" s="10" t="s">
        <v>95</v>
      </c>
      <c r="B213" s="9">
        <v>290127</v>
      </c>
      <c r="C213" s="9">
        <v>290132</v>
      </c>
      <c r="D213" s="9">
        <v>291620</v>
      </c>
      <c r="E213" s="9">
        <v>296955</v>
      </c>
      <c r="F213" s="9">
        <v>299530</v>
      </c>
      <c r="G213" s="9">
        <v>301735</v>
      </c>
      <c r="H213" s="9">
        <v>303599</v>
      </c>
      <c r="I213" s="9">
        <v>305533</v>
      </c>
      <c r="J213" s="9">
        <v>307196</v>
      </c>
      <c r="K213" s="9">
        <v>307667</v>
      </c>
      <c r="L213" s="9">
        <v>307137</v>
      </c>
      <c r="M213" s="9">
        <v>305597</v>
      </c>
      <c r="N213" s="7">
        <f t="shared" ref="N213:Y219" si="7">B213/B105</f>
        <v>0.7186039426656462</v>
      </c>
      <c r="O213" s="7">
        <f t="shared" si="7"/>
        <v>0.71860564765209556</v>
      </c>
      <c r="P213" s="7">
        <f t="shared" si="7"/>
        <v>0.71706603390830737</v>
      </c>
      <c r="Q213" s="7">
        <f t="shared" si="7"/>
        <v>0.71055805205805922</v>
      </c>
      <c r="R213" s="7">
        <f t="shared" si="7"/>
        <v>0.70305275066777451</v>
      </c>
      <c r="S213" s="7">
        <f t="shared" si="7"/>
        <v>0.69547108840009497</v>
      </c>
      <c r="T213" s="7">
        <f t="shared" si="7"/>
        <v>0.68745726021565756</v>
      </c>
      <c r="U213" s="7">
        <f t="shared" si="7"/>
        <v>0.67918710862040987</v>
      </c>
      <c r="V213" s="7">
        <f t="shared" si="7"/>
        <v>0.67097974802984506</v>
      </c>
      <c r="W213" s="7">
        <f t="shared" si="7"/>
        <v>0.66275405245301311</v>
      </c>
      <c r="X213" s="7">
        <f t="shared" si="7"/>
        <v>0.65408835837423995</v>
      </c>
      <c r="Y213" s="7">
        <f t="shared" si="7"/>
        <v>0.64560473222773851</v>
      </c>
    </row>
    <row r="214" spans="1:25" x14ac:dyDescent="0.25">
      <c r="A214" s="8" t="s">
        <v>96</v>
      </c>
      <c r="B214" s="9">
        <v>100393</v>
      </c>
      <c r="C214" s="9">
        <v>100403</v>
      </c>
      <c r="D214" s="9">
        <v>101557</v>
      </c>
      <c r="E214" s="9">
        <v>106247</v>
      </c>
      <c r="F214" s="9">
        <v>113217</v>
      </c>
      <c r="G214" s="9">
        <v>119934</v>
      </c>
      <c r="H214" s="9">
        <v>126968</v>
      </c>
      <c r="I214" s="9">
        <v>134282</v>
      </c>
      <c r="J214" s="9">
        <v>141712</v>
      </c>
      <c r="K214" s="9">
        <v>149349</v>
      </c>
      <c r="L214" s="9">
        <v>157514</v>
      </c>
      <c r="M214" s="9">
        <v>166121</v>
      </c>
      <c r="N214" s="7">
        <f t="shared" si="7"/>
        <v>0.78107397379640864</v>
      </c>
      <c r="O214" s="7">
        <f t="shared" si="7"/>
        <v>0.78108492877869662</v>
      </c>
      <c r="P214" s="7">
        <f t="shared" si="7"/>
        <v>0.78014549421172708</v>
      </c>
      <c r="Q214" s="7">
        <f t="shared" si="7"/>
        <v>0.77645502645502651</v>
      </c>
      <c r="R214" s="7">
        <f t="shared" si="7"/>
        <v>0.77505545058736547</v>
      </c>
      <c r="S214" s="7">
        <f t="shared" si="7"/>
        <v>0.77263122632514758</v>
      </c>
      <c r="T214" s="7">
        <f t="shared" si="7"/>
        <v>0.76995567090956507</v>
      </c>
      <c r="U214" s="7">
        <f t="shared" si="7"/>
        <v>0.76694443333885443</v>
      </c>
      <c r="V214" s="7">
        <f t="shared" si="7"/>
        <v>0.76290147183909907</v>
      </c>
      <c r="W214" s="7">
        <f t="shared" si="7"/>
        <v>0.75963602331566682</v>
      </c>
      <c r="X214" s="7">
        <f t="shared" si="7"/>
        <v>0.75665315220106455</v>
      </c>
      <c r="Y214" s="7">
        <f t="shared" si="7"/>
        <v>0.7534344740004989</v>
      </c>
    </row>
    <row r="215" spans="1:25" x14ac:dyDescent="0.25">
      <c r="A215" s="8" t="s">
        <v>87</v>
      </c>
      <c r="B215" s="9">
        <v>9795</v>
      </c>
      <c r="C215" s="9">
        <v>9797</v>
      </c>
      <c r="D215" s="9">
        <v>9953</v>
      </c>
      <c r="E215" s="9">
        <v>10531</v>
      </c>
      <c r="F215" s="9">
        <v>11240</v>
      </c>
      <c r="G215" s="9">
        <v>11889</v>
      </c>
      <c r="H215" s="9">
        <v>12495</v>
      </c>
      <c r="I215" s="9">
        <v>13359</v>
      </c>
      <c r="J215" s="9">
        <v>14155</v>
      </c>
      <c r="K215" s="9">
        <v>15048</v>
      </c>
      <c r="L215" s="9">
        <v>16033</v>
      </c>
      <c r="M215" s="9">
        <v>16890</v>
      </c>
      <c r="N215" s="7">
        <f t="shared" si="7"/>
        <v>0.79106767888870944</v>
      </c>
      <c r="O215" s="7">
        <f t="shared" si="7"/>
        <v>0.79103754541784421</v>
      </c>
      <c r="P215" s="7">
        <f t="shared" si="7"/>
        <v>0.78998333201047699</v>
      </c>
      <c r="Q215" s="7">
        <f t="shared" si="7"/>
        <v>0.78513382539327514</v>
      </c>
      <c r="R215" s="7">
        <f t="shared" si="7"/>
        <v>0.78158681593769552</v>
      </c>
      <c r="S215" s="7">
        <f t="shared" si="7"/>
        <v>0.77700803869028168</v>
      </c>
      <c r="T215" s="7">
        <f t="shared" si="7"/>
        <v>0.77325329537718923</v>
      </c>
      <c r="U215" s="7">
        <f t="shared" si="7"/>
        <v>0.77014873746108614</v>
      </c>
      <c r="V215" s="7">
        <f t="shared" si="7"/>
        <v>0.76546614752325326</v>
      </c>
      <c r="W215" s="7">
        <f t="shared" si="7"/>
        <v>0.76316056395171927</v>
      </c>
      <c r="X215" s="7">
        <f t="shared" si="7"/>
        <v>0.76362164221756523</v>
      </c>
      <c r="Y215" s="7">
        <f t="shared" si="7"/>
        <v>0.76163419913419916</v>
      </c>
    </row>
    <row r="216" spans="1:25" x14ac:dyDescent="0.25">
      <c r="A216" s="8"/>
      <c r="B216" s="9"/>
      <c r="C216" s="9"/>
      <c r="D216" s="9"/>
      <c r="E216" s="9"/>
      <c r="F216" s="9"/>
      <c r="G216" s="9"/>
      <c r="H216" s="9"/>
      <c r="I216" s="9"/>
      <c r="J216" s="9"/>
      <c r="K216" s="9"/>
      <c r="L216" s="9"/>
      <c r="M216" s="9"/>
      <c r="N216" s="7"/>
      <c r="O216" s="7"/>
      <c r="P216" s="7"/>
      <c r="Q216" s="7"/>
      <c r="R216" s="7"/>
      <c r="S216" s="7"/>
      <c r="T216" s="7"/>
      <c r="U216" s="7"/>
      <c r="V216" s="7"/>
      <c r="W216" s="7"/>
      <c r="X216" s="7"/>
      <c r="Y216" s="7"/>
    </row>
    <row r="217" spans="1:25" x14ac:dyDescent="0.25">
      <c r="A217" s="8" t="s">
        <v>97</v>
      </c>
      <c r="B217" s="9">
        <v>866275</v>
      </c>
      <c r="C217" s="9">
        <v>866297</v>
      </c>
      <c r="D217" s="9">
        <v>869214</v>
      </c>
      <c r="E217" s="9">
        <v>881043</v>
      </c>
      <c r="F217" s="9">
        <v>892616</v>
      </c>
      <c r="G217" s="9">
        <v>903882</v>
      </c>
      <c r="H217" s="9">
        <v>915631</v>
      </c>
      <c r="I217" s="9">
        <v>926733</v>
      </c>
      <c r="J217" s="9">
        <v>938129</v>
      </c>
      <c r="K217" s="9">
        <v>948749</v>
      </c>
      <c r="L217" s="9">
        <v>958569</v>
      </c>
      <c r="M217" s="9">
        <v>968104</v>
      </c>
      <c r="N217" s="7">
        <f t="shared" si="7"/>
        <v>0.64541136010418665</v>
      </c>
      <c r="O217" s="7">
        <f t="shared" si="7"/>
        <v>0.64541476777876872</v>
      </c>
      <c r="P217" s="7">
        <f t="shared" si="7"/>
        <v>0.64458463448294279</v>
      </c>
      <c r="Q217" s="7">
        <f t="shared" si="7"/>
        <v>0.64139714377441981</v>
      </c>
      <c r="R217" s="7">
        <f t="shared" si="7"/>
        <v>0.63853472998677319</v>
      </c>
      <c r="S217" s="7">
        <f t="shared" si="7"/>
        <v>0.63559486507315921</v>
      </c>
      <c r="T217" s="7">
        <f t="shared" si="7"/>
        <v>0.63267916320026973</v>
      </c>
      <c r="U217" s="7">
        <f t="shared" si="7"/>
        <v>0.62945175054303304</v>
      </c>
      <c r="V217" s="7">
        <f t="shared" si="7"/>
        <v>0.62616823053705561</v>
      </c>
      <c r="W217" s="7">
        <f t="shared" si="7"/>
        <v>0.62300760480492867</v>
      </c>
      <c r="X217" s="7">
        <f t="shared" si="7"/>
        <v>0.61984205349850918</v>
      </c>
      <c r="Y217" s="7">
        <f t="shared" si="7"/>
        <v>0.6167677832064784</v>
      </c>
    </row>
    <row r="218" spans="1:25" x14ac:dyDescent="0.25">
      <c r="A218" s="8" t="s">
        <v>98</v>
      </c>
      <c r="B218" s="9">
        <v>827190</v>
      </c>
      <c r="C218" s="9">
        <v>827211</v>
      </c>
      <c r="D218" s="9">
        <v>830698</v>
      </c>
      <c r="E218" s="9">
        <v>843968</v>
      </c>
      <c r="F218" s="9">
        <v>856786</v>
      </c>
      <c r="G218" s="9">
        <v>868461</v>
      </c>
      <c r="H218" s="9">
        <v>879796</v>
      </c>
      <c r="I218" s="9">
        <v>890808</v>
      </c>
      <c r="J218" s="9">
        <v>902237</v>
      </c>
      <c r="K218" s="9">
        <v>913102</v>
      </c>
      <c r="L218" s="9">
        <v>923844</v>
      </c>
      <c r="M218" s="9">
        <v>933997</v>
      </c>
      <c r="N218" s="7">
        <f t="shared" si="7"/>
        <v>0.64809685843158982</v>
      </c>
      <c r="O218" s="7">
        <f t="shared" si="7"/>
        <v>0.64810061722301349</v>
      </c>
      <c r="P218" s="7">
        <f t="shared" si="7"/>
        <v>0.64740476338923869</v>
      </c>
      <c r="Q218" s="7">
        <f t="shared" si="7"/>
        <v>0.64437482964267145</v>
      </c>
      <c r="R218" s="7">
        <f t="shared" si="7"/>
        <v>0.64148742460452945</v>
      </c>
      <c r="S218" s="7">
        <f t="shared" si="7"/>
        <v>0.63843624981070268</v>
      </c>
      <c r="T218" s="7">
        <f t="shared" si="7"/>
        <v>0.63541436456107969</v>
      </c>
      <c r="U218" s="7">
        <f t="shared" si="7"/>
        <v>0.63217506578592531</v>
      </c>
      <c r="V218" s="7">
        <f t="shared" si="7"/>
        <v>0.62903510306981925</v>
      </c>
      <c r="W218" s="7">
        <f t="shared" si="7"/>
        <v>0.62594995975995826</v>
      </c>
      <c r="X218" s="7">
        <f t="shared" si="7"/>
        <v>0.62281170112934015</v>
      </c>
      <c r="Y218" s="7">
        <f t="shared" si="7"/>
        <v>0.61989333021837045</v>
      </c>
    </row>
    <row r="219" spans="1:25" x14ac:dyDescent="0.25">
      <c r="A219" s="8" t="s">
        <v>99</v>
      </c>
      <c r="B219" s="9">
        <v>493915</v>
      </c>
      <c r="C219" s="9">
        <v>493922</v>
      </c>
      <c r="D219" s="9">
        <v>494204</v>
      </c>
      <c r="E219" s="9">
        <v>495505</v>
      </c>
      <c r="F219" s="9">
        <v>497620</v>
      </c>
      <c r="G219" s="9">
        <v>500282</v>
      </c>
      <c r="H219" s="9">
        <v>502902</v>
      </c>
      <c r="I219" s="9">
        <v>504956</v>
      </c>
      <c r="J219" s="9">
        <v>506814</v>
      </c>
      <c r="K219" s="9">
        <v>508849</v>
      </c>
      <c r="L219" s="9">
        <v>510895</v>
      </c>
      <c r="M219" s="9">
        <v>513664</v>
      </c>
      <c r="N219" s="7">
        <f t="shared" si="7"/>
        <v>0.58699127086465386</v>
      </c>
      <c r="O219" s="7">
        <f t="shared" si="7"/>
        <v>0.58699261389633306</v>
      </c>
      <c r="P219" s="7">
        <f t="shared" si="7"/>
        <v>0.5862054240762179</v>
      </c>
      <c r="Q219" s="7">
        <f t="shared" si="7"/>
        <v>0.58322082954233812</v>
      </c>
      <c r="R219" s="7">
        <f t="shared" si="7"/>
        <v>0.58080931872031005</v>
      </c>
      <c r="S219" s="7">
        <f t="shared" si="7"/>
        <v>0.57870524069243534</v>
      </c>
      <c r="T219" s="7">
        <f t="shared" si="7"/>
        <v>0.57662130383086452</v>
      </c>
      <c r="U219" s="7">
        <f t="shared" si="7"/>
        <v>0.57413006031733393</v>
      </c>
      <c r="V219" s="7">
        <f t="shared" si="7"/>
        <v>0.57182669210555714</v>
      </c>
      <c r="W219" s="7">
        <f t="shared" si="7"/>
        <v>0.56967744896851069</v>
      </c>
      <c r="X219" s="7">
        <f t="shared" si="7"/>
        <v>0.56749905860215477</v>
      </c>
      <c r="Y219" s="7">
        <f t="shared" si="7"/>
        <v>0.56570862807419819</v>
      </c>
    </row>
    <row r="220" spans="1:25" x14ac:dyDescent="0.25">
      <c r="A220" s="8"/>
      <c r="B220" s="9"/>
      <c r="C220" s="9"/>
      <c r="D220" s="9"/>
      <c r="E220" s="9"/>
      <c r="F220" s="9"/>
      <c r="G220" s="9"/>
      <c r="H220" s="9"/>
      <c r="I220" s="9"/>
      <c r="J220" s="9"/>
      <c r="K220" s="9"/>
      <c r="L220" s="9"/>
      <c r="M220" s="9"/>
    </row>
    <row r="221" spans="1:25" x14ac:dyDescent="0.25">
      <c r="A221" s="11" t="s">
        <v>100</v>
      </c>
      <c r="B221" s="12">
        <v>32.700000000000003</v>
      </c>
      <c r="C221" s="12">
        <v>32.799999999999997</v>
      </c>
      <c r="D221" s="12">
        <v>32.799999999999997</v>
      </c>
      <c r="E221" s="12">
        <v>33</v>
      </c>
      <c r="F221" s="12">
        <v>33.299999999999997</v>
      </c>
      <c r="G221" s="12">
        <v>33.5</v>
      </c>
      <c r="H221" s="12">
        <v>33.799999999999997</v>
      </c>
      <c r="I221" s="12">
        <v>34.1</v>
      </c>
      <c r="J221" s="12">
        <v>34.4</v>
      </c>
      <c r="K221" s="12">
        <v>34.700000000000003</v>
      </c>
      <c r="L221" s="12">
        <v>35</v>
      </c>
      <c r="M221" s="12">
        <v>35.299999999999997</v>
      </c>
    </row>
    <row r="222" spans="1:25" s="7" customFormat="1" ht="33.9" customHeight="1" x14ac:dyDescent="0.3">
      <c r="A222" s="16" t="s">
        <v>102</v>
      </c>
      <c r="B222" s="6">
        <v>1476248</v>
      </c>
      <c r="C222" s="6">
        <v>1476265</v>
      </c>
      <c r="D222" s="6">
        <v>1483499</v>
      </c>
      <c r="E222" s="6">
        <v>1511915</v>
      </c>
      <c r="F222" s="6">
        <v>1542009</v>
      </c>
      <c r="G222" s="6">
        <v>1570876</v>
      </c>
      <c r="H222" s="6">
        <v>1601183</v>
      </c>
      <c r="I222" s="6">
        <v>1633487</v>
      </c>
      <c r="J222" s="6">
        <v>1666041</v>
      </c>
      <c r="K222" s="6">
        <v>1696436</v>
      </c>
      <c r="L222" s="6">
        <v>1725570</v>
      </c>
      <c r="M222" s="6">
        <v>1753184</v>
      </c>
    </row>
    <row r="223" spans="1:25" x14ac:dyDescent="0.25">
      <c r="A223" s="8" t="s">
        <v>25</v>
      </c>
      <c r="B223" s="9">
        <v>154168</v>
      </c>
      <c r="C223" s="9">
        <v>154169</v>
      </c>
      <c r="D223" s="9">
        <v>153729</v>
      </c>
      <c r="E223" s="9">
        <v>151445</v>
      </c>
      <c r="F223" s="9">
        <v>150408</v>
      </c>
      <c r="G223" s="9">
        <v>148944</v>
      </c>
      <c r="H223" s="9">
        <v>149530</v>
      </c>
      <c r="I223" s="9">
        <v>150552</v>
      </c>
      <c r="J223" s="9">
        <v>153478</v>
      </c>
      <c r="K223" s="9">
        <v>153202</v>
      </c>
      <c r="L223" s="9">
        <v>153325</v>
      </c>
      <c r="M223" s="9">
        <v>152332</v>
      </c>
    </row>
    <row r="224" spans="1:25" x14ac:dyDescent="0.25">
      <c r="A224" s="8" t="s">
        <v>38</v>
      </c>
      <c r="B224" s="9">
        <v>144324</v>
      </c>
      <c r="C224" s="9">
        <v>144325</v>
      </c>
      <c r="D224" s="9">
        <v>145058</v>
      </c>
      <c r="E224" s="9">
        <v>148176</v>
      </c>
      <c r="F224" s="9">
        <v>152010</v>
      </c>
      <c r="G224" s="9">
        <v>154450</v>
      </c>
      <c r="H224" s="9">
        <v>155393</v>
      </c>
      <c r="I224" s="9">
        <v>155279</v>
      </c>
      <c r="J224" s="9">
        <v>153231</v>
      </c>
      <c r="K224" s="9">
        <v>152459</v>
      </c>
      <c r="L224" s="9">
        <v>151109</v>
      </c>
      <c r="M224" s="9">
        <v>151682</v>
      </c>
    </row>
    <row r="225" spans="1:13" x14ac:dyDescent="0.25">
      <c r="A225" s="8" t="s">
        <v>39</v>
      </c>
      <c r="B225" s="9">
        <v>135681</v>
      </c>
      <c r="C225" s="9">
        <v>135681</v>
      </c>
      <c r="D225" s="9">
        <v>136241</v>
      </c>
      <c r="E225" s="9">
        <v>137864</v>
      </c>
      <c r="F225" s="9">
        <v>139512</v>
      </c>
      <c r="G225" s="9">
        <v>141644</v>
      </c>
      <c r="H225" s="9">
        <v>144082</v>
      </c>
      <c r="I225" s="9">
        <v>146704</v>
      </c>
      <c r="J225" s="9">
        <v>149971</v>
      </c>
      <c r="K225" s="9">
        <v>153924</v>
      </c>
      <c r="L225" s="9">
        <v>156489</v>
      </c>
      <c r="M225" s="9">
        <v>157426</v>
      </c>
    </row>
    <row r="226" spans="1:13" x14ac:dyDescent="0.25">
      <c r="A226" s="8" t="s">
        <v>40</v>
      </c>
      <c r="B226" s="9">
        <v>139940</v>
      </c>
      <c r="C226" s="9">
        <v>139945</v>
      </c>
      <c r="D226" s="9">
        <v>139612</v>
      </c>
      <c r="E226" s="9">
        <v>138329</v>
      </c>
      <c r="F226" s="9">
        <v>136922</v>
      </c>
      <c r="G226" s="9">
        <v>136486</v>
      </c>
      <c r="H226" s="9">
        <v>137021</v>
      </c>
      <c r="I226" s="9">
        <v>139055</v>
      </c>
      <c r="J226" s="9">
        <v>141003</v>
      </c>
      <c r="K226" s="9">
        <v>142778</v>
      </c>
      <c r="L226" s="9">
        <v>144992</v>
      </c>
      <c r="M226" s="9">
        <v>147326</v>
      </c>
    </row>
    <row r="227" spans="1:13" x14ac:dyDescent="0.25">
      <c r="A227" s="8" t="s">
        <v>41</v>
      </c>
      <c r="B227" s="9">
        <v>136922</v>
      </c>
      <c r="C227" s="9">
        <v>136925</v>
      </c>
      <c r="D227" s="9">
        <v>137353</v>
      </c>
      <c r="E227" s="9">
        <v>139031</v>
      </c>
      <c r="F227" s="9">
        <v>141686</v>
      </c>
      <c r="G227" s="9">
        <v>142864</v>
      </c>
      <c r="H227" s="9">
        <v>143542</v>
      </c>
      <c r="I227" s="9">
        <v>143255</v>
      </c>
      <c r="J227" s="9">
        <v>142269</v>
      </c>
      <c r="K227" s="9">
        <v>141279</v>
      </c>
      <c r="L227" s="9">
        <v>141111</v>
      </c>
      <c r="M227" s="9">
        <v>141504</v>
      </c>
    </row>
    <row r="228" spans="1:13" x14ac:dyDescent="0.25">
      <c r="A228" s="8" t="s">
        <v>42</v>
      </c>
      <c r="B228" s="9">
        <v>136394</v>
      </c>
      <c r="C228" s="9">
        <v>136396</v>
      </c>
      <c r="D228" s="9">
        <v>136545</v>
      </c>
      <c r="E228" s="9">
        <v>137541</v>
      </c>
      <c r="F228" s="9">
        <v>137155</v>
      </c>
      <c r="G228" s="9">
        <v>137242</v>
      </c>
      <c r="H228" s="9">
        <v>138033</v>
      </c>
      <c r="I228" s="9">
        <v>139831</v>
      </c>
      <c r="J228" s="9">
        <v>141925</v>
      </c>
      <c r="K228" s="9">
        <v>144651</v>
      </c>
      <c r="L228" s="9">
        <v>145849</v>
      </c>
      <c r="M228" s="9">
        <v>146384</v>
      </c>
    </row>
    <row r="229" spans="1:13" x14ac:dyDescent="0.25">
      <c r="A229" s="8" t="s">
        <v>43</v>
      </c>
      <c r="B229" s="9">
        <v>126523</v>
      </c>
      <c r="C229" s="9">
        <v>126526</v>
      </c>
      <c r="D229" s="9">
        <v>127421</v>
      </c>
      <c r="E229" s="9">
        <v>130364</v>
      </c>
      <c r="F229" s="9">
        <v>133356</v>
      </c>
      <c r="G229" s="9">
        <v>136021</v>
      </c>
      <c r="H229" s="9">
        <v>137766</v>
      </c>
      <c r="I229" s="9">
        <v>137900</v>
      </c>
      <c r="J229" s="9">
        <v>139048</v>
      </c>
      <c r="K229" s="9">
        <v>138851</v>
      </c>
      <c r="L229" s="9">
        <v>139137</v>
      </c>
      <c r="M229" s="9">
        <v>139974</v>
      </c>
    </row>
    <row r="230" spans="1:13" x14ac:dyDescent="0.25">
      <c r="A230" s="8" t="s">
        <v>44</v>
      </c>
      <c r="B230" s="9">
        <v>115390</v>
      </c>
      <c r="C230" s="9">
        <v>115390</v>
      </c>
      <c r="D230" s="9">
        <v>115749</v>
      </c>
      <c r="E230" s="9">
        <v>117438</v>
      </c>
      <c r="F230" s="9">
        <v>119510</v>
      </c>
      <c r="G230" s="9">
        <v>121938</v>
      </c>
      <c r="H230" s="9">
        <v>124154</v>
      </c>
      <c r="I230" s="9">
        <v>127825</v>
      </c>
      <c r="J230" s="9">
        <v>130853</v>
      </c>
      <c r="K230" s="9">
        <v>133878</v>
      </c>
      <c r="L230" s="9">
        <v>136619</v>
      </c>
      <c r="M230" s="9">
        <v>138334</v>
      </c>
    </row>
    <row r="231" spans="1:13" x14ac:dyDescent="0.25">
      <c r="A231" s="8" t="s">
        <v>45</v>
      </c>
      <c r="B231" s="9">
        <v>100625</v>
      </c>
      <c r="C231" s="9">
        <v>100625</v>
      </c>
      <c r="D231" s="9">
        <v>101380</v>
      </c>
      <c r="E231" s="9">
        <v>104782</v>
      </c>
      <c r="F231" s="9">
        <v>108211</v>
      </c>
      <c r="G231" s="9">
        <v>110924</v>
      </c>
      <c r="H231" s="9">
        <v>113446</v>
      </c>
      <c r="I231" s="9">
        <v>115366</v>
      </c>
      <c r="J231" s="9">
        <v>117097</v>
      </c>
      <c r="K231" s="9">
        <v>119116</v>
      </c>
      <c r="L231" s="9">
        <v>121488</v>
      </c>
      <c r="M231" s="9">
        <v>123602</v>
      </c>
    </row>
    <row r="232" spans="1:13" x14ac:dyDescent="0.25">
      <c r="A232" s="8" t="s">
        <v>46</v>
      </c>
      <c r="B232" s="9">
        <v>87169</v>
      </c>
      <c r="C232" s="9">
        <v>87170</v>
      </c>
      <c r="D232" s="9">
        <v>87819</v>
      </c>
      <c r="E232" s="9">
        <v>90564</v>
      </c>
      <c r="F232" s="9">
        <v>92491</v>
      </c>
      <c r="G232" s="9">
        <v>94792</v>
      </c>
      <c r="H232" s="9">
        <v>96983</v>
      </c>
      <c r="I232" s="9">
        <v>100395</v>
      </c>
      <c r="J232" s="9">
        <v>103940</v>
      </c>
      <c r="K232" s="9">
        <v>107394</v>
      </c>
      <c r="L232" s="9">
        <v>110123</v>
      </c>
      <c r="M232" s="9">
        <v>112556</v>
      </c>
    </row>
    <row r="233" spans="1:13" x14ac:dyDescent="0.25">
      <c r="A233" s="8" t="s">
        <v>47</v>
      </c>
      <c r="B233" s="9">
        <v>69050</v>
      </c>
      <c r="C233" s="9">
        <v>69050</v>
      </c>
      <c r="D233" s="9">
        <v>69938</v>
      </c>
      <c r="E233" s="9">
        <v>73173</v>
      </c>
      <c r="F233" s="9">
        <v>76391</v>
      </c>
      <c r="G233" s="9">
        <v>80151</v>
      </c>
      <c r="H233" s="9">
        <v>83748</v>
      </c>
      <c r="I233" s="9">
        <v>86455</v>
      </c>
      <c r="J233" s="9">
        <v>89238</v>
      </c>
      <c r="K233" s="9">
        <v>91153</v>
      </c>
      <c r="L233" s="9">
        <v>93413</v>
      </c>
      <c r="M233" s="9">
        <v>95527</v>
      </c>
    </row>
    <row r="234" spans="1:13" x14ac:dyDescent="0.25">
      <c r="A234" s="8" t="s">
        <v>48</v>
      </c>
      <c r="B234" s="9">
        <v>47260</v>
      </c>
      <c r="C234" s="9">
        <v>47260</v>
      </c>
      <c r="D234" s="9">
        <v>48265</v>
      </c>
      <c r="E234" s="9">
        <v>52198</v>
      </c>
      <c r="F234" s="9">
        <v>56630</v>
      </c>
      <c r="G234" s="9">
        <v>60282</v>
      </c>
      <c r="H234" s="9">
        <v>64197</v>
      </c>
      <c r="I234" s="9">
        <v>68364</v>
      </c>
      <c r="J234" s="9">
        <v>71571</v>
      </c>
      <c r="K234" s="9">
        <v>74804</v>
      </c>
      <c r="L234" s="9">
        <v>78559</v>
      </c>
      <c r="M234" s="9">
        <v>82051</v>
      </c>
    </row>
    <row r="235" spans="1:13" x14ac:dyDescent="0.25">
      <c r="A235" s="8" t="s">
        <v>49</v>
      </c>
      <c r="B235" s="9">
        <v>31776</v>
      </c>
      <c r="C235" s="9">
        <v>31776</v>
      </c>
      <c r="D235" s="9">
        <v>32439</v>
      </c>
      <c r="E235" s="9">
        <v>35292</v>
      </c>
      <c r="F235" s="9">
        <v>37454</v>
      </c>
      <c r="G235" s="9">
        <v>40143</v>
      </c>
      <c r="H235" s="9">
        <v>43076</v>
      </c>
      <c r="I235" s="9">
        <v>46685</v>
      </c>
      <c r="J235" s="9">
        <v>50495</v>
      </c>
      <c r="K235" s="9">
        <v>54829</v>
      </c>
      <c r="L235" s="9">
        <v>58430</v>
      </c>
      <c r="M235" s="9">
        <v>62229</v>
      </c>
    </row>
    <row r="236" spans="1:13" x14ac:dyDescent="0.25">
      <c r="A236" s="8" t="s">
        <v>50</v>
      </c>
      <c r="B236" s="9">
        <v>19572</v>
      </c>
      <c r="C236" s="9">
        <v>19572</v>
      </c>
      <c r="D236" s="9">
        <v>19969</v>
      </c>
      <c r="E236" s="9">
        <v>21755</v>
      </c>
      <c r="F236" s="9">
        <v>24063</v>
      </c>
      <c r="G236" s="9">
        <v>26243</v>
      </c>
      <c r="H236" s="9">
        <v>28588</v>
      </c>
      <c r="I236" s="9">
        <v>31119</v>
      </c>
      <c r="J236" s="9">
        <v>33857</v>
      </c>
      <c r="K236" s="9">
        <v>35946</v>
      </c>
      <c r="L236" s="9">
        <v>38509</v>
      </c>
      <c r="M236" s="9">
        <v>41272</v>
      </c>
    </row>
    <row r="237" spans="1:13" x14ac:dyDescent="0.25">
      <c r="A237" s="8" t="s">
        <v>51</v>
      </c>
      <c r="B237" s="9">
        <v>12934</v>
      </c>
      <c r="C237" s="9">
        <v>12934</v>
      </c>
      <c r="D237" s="9">
        <v>13143</v>
      </c>
      <c r="E237" s="9">
        <v>13895</v>
      </c>
      <c r="F237" s="9">
        <v>14841</v>
      </c>
      <c r="G237" s="9">
        <v>16008</v>
      </c>
      <c r="H237" s="9">
        <v>17428</v>
      </c>
      <c r="I237" s="9">
        <v>18812</v>
      </c>
      <c r="J237" s="9">
        <v>20529</v>
      </c>
      <c r="K237" s="9">
        <v>22755</v>
      </c>
      <c r="L237" s="9">
        <v>24848</v>
      </c>
      <c r="M237" s="9">
        <v>27082</v>
      </c>
    </row>
    <row r="238" spans="1:13" x14ac:dyDescent="0.25">
      <c r="A238" s="8" t="s">
        <v>52</v>
      </c>
      <c r="B238" s="9">
        <v>8749</v>
      </c>
      <c r="C238" s="9">
        <v>8749</v>
      </c>
      <c r="D238" s="9">
        <v>8855</v>
      </c>
      <c r="E238" s="9">
        <v>9324</v>
      </c>
      <c r="F238" s="9">
        <v>9887</v>
      </c>
      <c r="G238" s="9">
        <v>10580</v>
      </c>
      <c r="H238" s="9">
        <v>11222</v>
      </c>
      <c r="I238" s="9">
        <v>11973</v>
      </c>
      <c r="J238" s="9">
        <v>12673</v>
      </c>
      <c r="K238" s="9">
        <v>13546</v>
      </c>
      <c r="L238" s="9">
        <v>14632</v>
      </c>
      <c r="M238" s="9">
        <v>15883</v>
      </c>
    </row>
    <row r="239" spans="1:13" x14ac:dyDescent="0.25">
      <c r="A239" s="8" t="s">
        <v>53</v>
      </c>
      <c r="B239" s="9">
        <v>5592</v>
      </c>
      <c r="C239" s="9">
        <v>5592</v>
      </c>
      <c r="D239" s="9">
        <v>5696</v>
      </c>
      <c r="E239" s="9">
        <v>6097</v>
      </c>
      <c r="F239" s="9">
        <v>6492</v>
      </c>
      <c r="G239" s="9">
        <v>6740</v>
      </c>
      <c r="H239" s="9">
        <v>7123</v>
      </c>
      <c r="I239" s="9">
        <v>7519</v>
      </c>
      <c r="J239" s="9">
        <v>7927</v>
      </c>
      <c r="K239" s="9">
        <v>8410</v>
      </c>
      <c r="L239" s="9">
        <v>9010</v>
      </c>
      <c r="M239" s="9">
        <v>9555</v>
      </c>
    </row>
    <row r="240" spans="1:13" x14ac:dyDescent="0.25">
      <c r="A240" s="8" t="s">
        <v>54</v>
      </c>
      <c r="B240" s="9">
        <v>4179</v>
      </c>
      <c r="C240" s="9">
        <v>4180</v>
      </c>
      <c r="D240" s="9">
        <v>4287</v>
      </c>
      <c r="E240" s="9">
        <v>4647</v>
      </c>
      <c r="F240" s="9">
        <v>4990</v>
      </c>
      <c r="G240" s="9">
        <v>5424</v>
      </c>
      <c r="H240" s="9">
        <v>5851</v>
      </c>
      <c r="I240" s="9">
        <v>6398</v>
      </c>
      <c r="J240" s="9">
        <v>6936</v>
      </c>
      <c r="K240" s="9">
        <v>7461</v>
      </c>
      <c r="L240" s="9">
        <v>7927</v>
      </c>
      <c r="M240" s="9">
        <v>8465</v>
      </c>
    </row>
    <row r="241" spans="1:13" x14ac:dyDescent="0.25">
      <c r="A241" s="8"/>
      <c r="B241" s="9"/>
      <c r="C241" s="9"/>
      <c r="D241" s="9"/>
      <c r="E241" s="9"/>
      <c r="F241" s="9"/>
      <c r="G241" s="9"/>
      <c r="H241" s="9"/>
      <c r="I241" s="9"/>
      <c r="J241" s="9"/>
      <c r="K241" s="9"/>
      <c r="L241" s="9"/>
      <c r="M241" s="9"/>
    </row>
    <row r="242" spans="1:13" x14ac:dyDescent="0.25">
      <c r="A242" s="8" t="s">
        <v>55</v>
      </c>
      <c r="B242" s="9">
        <v>516522</v>
      </c>
      <c r="C242" s="9">
        <v>516529</v>
      </c>
      <c r="D242" s="9">
        <v>517228</v>
      </c>
      <c r="E242" s="9">
        <v>518858</v>
      </c>
      <c r="F242" s="9">
        <v>523126</v>
      </c>
      <c r="G242" s="9">
        <v>526438</v>
      </c>
      <c r="H242" s="9">
        <v>531241</v>
      </c>
      <c r="I242" s="9">
        <v>536573</v>
      </c>
      <c r="J242" s="9">
        <v>541943</v>
      </c>
      <c r="K242" s="9">
        <v>546118</v>
      </c>
      <c r="L242" s="9">
        <v>548327</v>
      </c>
      <c r="M242" s="9">
        <v>550310</v>
      </c>
    </row>
    <row r="243" spans="1:13" x14ac:dyDescent="0.25">
      <c r="A243" s="10" t="s">
        <v>56</v>
      </c>
      <c r="B243" s="9">
        <v>154168</v>
      </c>
      <c r="C243" s="9">
        <v>154169</v>
      </c>
      <c r="D243" s="9">
        <v>153729</v>
      </c>
      <c r="E243" s="9">
        <v>151445</v>
      </c>
      <c r="F243" s="9">
        <v>150408</v>
      </c>
      <c r="G243" s="9">
        <v>148944</v>
      </c>
      <c r="H243" s="9">
        <v>149530</v>
      </c>
      <c r="I243" s="9">
        <v>150552</v>
      </c>
      <c r="J243" s="9">
        <v>153478</v>
      </c>
      <c r="K243" s="9">
        <v>153202</v>
      </c>
      <c r="L243" s="9">
        <v>153325</v>
      </c>
      <c r="M243" s="9">
        <v>152332</v>
      </c>
    </row>
    <row r="244" spans="1:13" x14ac:dyDescent="0.25">
      <c r="A244" s="10" t="s">
        <v>57</v>
      </c>
      <c r="B244" s="9">
        <v>253400</v>
      </c>
      <c r="C244" s="9">
        <v>253401</v>
      </c>
      <c r="D244" s="9">
        <v>254599</v>
      </c>
      <c r="E244" s="9">
        <v>259061</v>
      </c>
      <c r="F244" s="9">
        <v>264305</v>
      </c>
      <c r="G244" s="9">
        <v>268702</v>
      </c>
      <c r="H244" s="9">
        <v>270916</v>
      </c>
      <c r="I244" s="9">
        <v>273649</v>
      </c>
      <c r="J244" s="9">
        <v>274546</v>
      </c>
      <c r="K244" s="9">
        <v>276883</v>
      </c>
      <c r="L244" s="9">
        <v>277674</v>
      </c>
      <c r="M244" s="9">
        <v>277964</v>
      </c>
    </row>
    <row r="245" spans="1:13" x14ac:dyDescent="0.25">
      <c r="A245" s="10" t="s">
        <v>58</v>
      </c>
      <c r="B245" s="9">
        <v>108954</v>
      </c>
      <c r="C245" s="9">
        <v>108959</v>
      </c>
      <c r="D245" s="9">
        <v>108900</v>
      </c>
      <c r="E245" s="9">
        <v>108352</v>
      </c>
      <c r="F245" s="9">
        <v>108413</v>
      </c>
      <c r="G245" s="9">
        <v>108792</v>
      </c>
      <c r="H245" s="9">
        <v>110795</v>
      </c>
      <c r="I245" s="9">
        <v>112372</v>
      </c>
      <c r="J245" s="9">
        <v>113919</v>
      </c>
      <c r="K245" s="9">
        <v>116033</v>
      </c>
      <c r="L245" s="9">
        <v>117328</v>
      </c>
      <c r="M245" s="9">
        <v>120014</v>
      </c>
    </row>
    <row r="246" spans="1:13" x14ac:dyDescent="0.25">
      <c r="A246" s="8" t="s">
        <v>59</v>
      </c>
      <c r="B246" s="9">
        <v>908700</v>
      </c>
      <c r="C246" s="9">
        <v>908709</v>
      </c>
      <c r="D246" s="9">
        <v>914321</v>
      </c>
      <c r="E246" s="9">
        <v>937339</v>
      </c>
      <c r="F246" s="9">
        <v>958610</v>
      </c>
      <c r="G246" s="9">
        <v>979443</v>
      </c>
      <c r="H246" s="9">
        <v>999730</v>
      </c>
      <c r="I246" s="9">
        <v>1021093</v>
      </c>
      <c r="J246" s="9">
        <v>1042176</v>
      </c>
      <c r="K246" s="9">
        <v>1062200</v>
      </c>
      <c r="L246" s="9">
        <v>1082317</v>
      </c>
      <c r="M246" s="9">
        <v>1100617</v>
      </c>
    </row>
    <row r="247" spans="1:13" x14ac:dyDescent="0.25">
      <c r="A247" s="10" t="s">
        <v>60</v>
      </c>
      <c r="B247" s="9">
        <v>194513</v>
      </c>
      <c r="C247" s="9">
        <v>194516</v>
      </c>
      <c r="D247" s="9">
        <v>194765</v>
      </c>
      <c r="E247" s="9">
        <v>195987</v>
      </c>
      <c r="F247" s="9">
        <v>197412</v>
      </c>
      <c r="G247" s="9">
        <v>197950</v>
      </c>
      <c r="H247" s="9">
        <v>198327</v>
      </c>
      <c r="I247" s="9">
        <v>198272</v>
      </c>
      <c r="J247" s="9">
        <v>198009</v>
      </c>
      <c r="K247" s="9">
        <v>197524</v>
      </c>
      <c r="L247" s="9">
        <v>198699</v>
      </c>
      <c r="M247" s="9">
        <v>199960</v>
      </c>
    </row>
    <row r="248" spans="1:13" x14ac:dyDescent="0.25">
      <c r="A248" s="10" t="s">
        <v>61</v>
      </c>
      <c r="B248" s="9">
        <v>478932</v>
      </c>
      <c r="C248" s="9">
        <v>478937</v>
      </c>
      <c r="D248" s="9">
        <v>481095</v>
      </c>
      <c r="E248" s="9">
        <v>490125</v>
      </c>
      <c r="F248" s="9">
        <v>498232</v>
      </c>
      <c r="G248" s="9">
        <v>506125</v>
      </c>
      <c r="H248" s="9">
        <v>513399</v>
      </c>
      <c r="I248" s="9">
        <v>520922</v>
      </c>
      <c r="J248" s="9">
        <v>528923</v>
      </c>
      <c r="K248" s="9">
        <v>536496</v>
      </c>
      <c r="L248" s="9">
        <v>543093</v>
      </c>
      <c r="M248" s="9">
        <v>548294</v>
      </c>
    </row>
    <row r="249" spans="1:13" x14ac:dyDescent="0.25">
      <c r="A249" s="10" t="s">
        <v>62</v>
      </c>
      <c r="B249" s="9">
        <v>235255</v>
      </c>
      <c r="C249" s="9">
        <v>235256</v>
      </c>
      <c r="D249" s="9">
        <v>238461</v>
      </c>
      <c r="E249" s="9">
        <v>251227</v>
      </c>
      <c r="F249" s="9">
        <v>262966</v>
      </c>
      <c r="G249" s="9">
        <v>275368</v>
      </c>
      <c r="H249" s="9">
        <v>288004</v>
      </c>
      <c r="I249" s="9">
        <v>301899</v>
      </c>
      <c r="J249" s="9">
        <v>315244</v>
      </c>
      <c r="K249" s="9">
        <v>328180</v>
      </c>
      <c r="L249" s="9">
        <v>340525</v>
      </c>
      <c r="M249" s="9">
        <v>352363</v>
      </c>
    </row>
    <row r="250" spans="1:13" x14ac:dyDescent="0.25">
      <c r="A250" s="8" t="s">
        <v>63</v>
      </c>
      <c r="B250" s="9">
        <v>51026</v>
      </c>
      <c r="C250" s="9">
        <v>51027</v>
      </c>
      <c r="D250" s="9">
        <v>51950</v>
      </c>
      <c r="E250" s="9">
        <v>55718</v>
      </c>
      <c r="F250" s="9">
        <v>60273</v>
      </c>
      <c r="G250" s="9">
        <v>64995</v>
      </c>
      <c r="H250" s="9">
        <v>70212</v>
      </c>
      <c r="I250" s="9">
        <v>75821</v>
      </c>
      <c r="J250" s="9">
        <v>81922</v>
      </c>
      <c r="K250" s="9">
        <v>88118</v>
      </c>
      <c r="L250" s="9">
        <v>94926</v>
      </c>
      <c r="M250" s="9">
        <v>102257</v>
      </c>
    </row>
    <row r="251" spans="1:13" x14ac:dyDescent="0.25">
      <c r="A251" s="8" t="s">
        <v>54</v>
      </c>
      <c r="B251" s="9">
        <v>4179</v>
      </c>
      <c r="C251" s="9">
        <v>4180</v>
      </c>
      <c r="D251" s="9">
        <v>4287</v>
      </c>
      <c r="E251" s="9">
        <v>4647</v>
      </c>
      <c r="F251" s="9">
        <v>4990</v>
      </c>
      <c r="G251" s="9">
        <v>5424</v>
      </c>
      <c r="H251" s="9">
        <v>5851</v>
      </c>
      <c r="I251" s="9">
        <v>6398</v>
      </c>
      <c r="J251" s="9">
        <v>6936</v>
      </c>
      <c r="K251" s="9">
        <v>7461</v>
      </c>
      <c r="L251" s="9">
        <v>7927</v>
      </c>
      <c r="M251" s="9">
        <v>8465</v>
      </c>
    </row>
    <row r="252" spans="1:13" x14ac:dyDescent="0.25">
      <c r="A252" s="8"/>
      <c r="B252" s="9"/>
      <c r="C252" s="9"/>
      <c r="D252" s="9"/>
      <c r="E252" s="9"/>
      <c r="F252" s="9"/>
      <c r="G252" s="9"/>
      <c r="H252" s="9"/>
      <c r="I252" s="9"/>
      <c r="J252" s="9"/>
      <c r="K252" s="9"/>
      <c r="L252" s="9"/>
      <c r="M252" s="9"/>
    </row>
    <row r="253" spans="1:13" x14ac:dyDescent="0.25">
      <c r="A253" s="8" t="s">
        <v>64</v>
      </c>
      <c r="B253" s="9">
        <v>1014924</v>
      </c>
      <c r="C253" s="9">
        <v>1014939</v>
      </c>
      <c r="D253" s="9">
        <v>1021409</v>
      </c>
      <c r="E253" s="9">
        <v>1047658</v>
      </c>
      <c r="F253" s="9">
        <v>1073062</v>
      </c>
      <c r="G253" s="9">
        <v>1098576</v>
      </c>
      <c r="H253" s="9">
        <v>1124689</v>
      </c>
      <c r="I253" s="9">
        <v>1152254</v>
      </c>
      <c r="J253" s="9">
        <v>1180874</v>
      </c>
      <c r="K253" s="9">
        <v>1208058</v>
      </c>
      <c r="L253" s="9">
        <v>1235028</v>
      </c>
      <c r="M253" s="9">
        <v>1261718</v>
      </c>
    </row>
    <row r="254" spans="1:13" x14ac:dyDescent="0.25">
      <c r="A254" s="8" t="s">
        <v>65</v>
      </c>
      <c r="B254" s="9">
        <v>959726</v>
      </c>
      <c r="C254" s="9">
        <v>959736</v>
      </c>
      <c r="D254" s="9">
        <v>966271</v>
      </c>
      <c r="E254" s="9">
        <v>993057</v>
      </c>
      <c r="F254" s="9">
        <v>1018883</v>
      </c>
      <c r="G254" s="9">
        <v>1044438</v>
      </c>
      <c r="H254" s="9">
        <v>1069942</v>
      </c>
      <c r="I254" s="9">
        <v>1096914</v>
      </c>
      <c r="J254" s="9">
        <v>1124098</v>
      </c>
      <c r="K254" s="9">
        <v>1150318</v>
      </c>
      <c r="L254" s="9">
        <v>1177243</v>
      </c>
      <c r="M254" s="9">
        <v>1202874</v>
      </c>
    </row>
    <row r="255" spans="1:13" x14ac:dyDescent="0.25">
      <c r="A255" s="8" t="s">
        <v>66</v>
      </c>
      <c r="B255" s="9">
        <v>755794</v>
      </c>
      <c r="C255" s="9">
        <v>755807</v>
      </c>
      <c r="D255" s="9">
        <v>758060</v>
      </c>
      <c r="E255" s="9">
        <v>767485</v>
      </c>
      <c r="F255" s="9">
        <v>776840</v>
      </c>
      <c r="G255" s="9">
        <v>785475</v>
      </c>
      <c r="H255" s="9">
        <v>793962</v>
      </c>
      <c r="I255" s="9">
        <v>803232</v>
      </c>
      <c r="J255" s="9">
        <v>812195</v>
      </c>
      <c r="K255" s="9">
        <v>820553</v>
      </c>
      <c r="L255" s="9">
        <v>829196</v>
      </c>
      <c r="M255" s="9">
        <v>837124</v>
      </c>
    </row>
    <row r="256" spans="1:13" x14ac:dyDescent="0.25">
      <c r="A256" s="8"/>
      <c r="B256" s="9"/>
      <c r="C256" s="9"/>
      <c r="D256" s="9"/>
      <c r="E256" s="9"/>
      <c r="F256" s="9"/>
      <c r="G256" s="9"/>
      <c r="H256" s="9"/>
      <c r="I256" s="9"/>
      <c r="J256" s="9"/>
      <c r="K256" s="9"/>
      <c r="L256" s="9"/>
      <c r="M256" s="9"/>
    </row>
    <row r="257" spans="1:13" x14ac:dyDescent="0.25">
      <c r="A257" s="11" t="s">
        <v>67</v>
      </c>
      <c r="B257" s="12">
        <v>26</v>
      </c>
      <c r="C257" s="12">
        <v>26</v>
      </c>
      <c r="D257" s="12">
        <v>26.1</v>
      </c>
      <c r="E257" s="12">
        <v>26.5</v>
      </c>
      <c r="F257" s="12">
        <v>26.8</v>
      </c>
      <c r="G257" s="12">
        <v>27.2</v>
      </c>
      <c r="H257" s="12">
        <v>27.6</v>
      </c>
      <c r="I257" s="12">
        <v>27.9</v>
      </c>
      <c r="J257" s="12">
        <v>28.2</v>
      </c>
      <c r="K257" s="12">
        <v>28.6</v>
      </c>
      <c r="L257" s="12">
        <v>28.9</v>
      </c>
      <c r="M257" s="12">
        <v>29.3</v>
      </c>
    </row>
    <row r="258" spans="1:13" s="15" customFormat="1" x14ac:dyDescent="0.25">
      <c r="A258" s="13" t="s">
        <v>70</v>
      </c>
      <c r="B258" s="14">
        <v>773939</v>
      </c>
      <c r="C258" s="14">
        <v>773950</v>
      </c>
      <c r="D258" s="14">
        <v>777576</v>
      </c>
      <c r="E258" s="14">
        <v>791366</v>
      </c>
      <c r="F258" s="14">
        <v>806366</v>
      </c>
      <c r="G258" s="14">
        <v>820630</v>
      </c>
      <c r="H258" s="14">
        <v>835528</v>
      </c>
      <c r="I258" s="14">
        <v>851610</v>
      </c>
      <c r="J258" s="14">
        <v>867717</v>
      </c>
      <c r="K258" s="14">
        <v>882639</v>
      </c>
      <c r="L258" s="14">
        <v>896854</v>
      </c>
      <c r="M258" s="14">
        <v>910435</v>
      </c>
    </row>
    <row r="259" spans="1:13" x14ac:dyDescent="0.25">
      <c r="A259" s="8" t="s">
        <v>56</v>
      </c>
      <c r="B259" s="9">
        <v>79019</v>
      </c>
      <c r="C259" s="9">
        <v>79019</v>
      </c>
      <c r="D259" s="9">
        <v>78838</v>
      </c>
      <c r="E259" s="9">
        <v>77436</v>
      </c>
      <c r="F259" s="9">
        <v>76671</v>
      </c>
      <c r="G259" s="9">
        <v>75834</v>
      </c>
      <c r="H259" s="9">
        <v>76095</v>
      </c>
      <c r="I259" s="9">
        <v>76434</v>
      </c>
      <c r="J259" s="9">
        <v>77988</v>
      </c>
      <c r="K259" s="9">
        <v>77735</v>
      </c>
      <c r="L259" s="9">
        <v>77767</v>
      </c>
      <c r="M259" s="9">
        <v>77315</v>
      </c>
    </row>
    <row r="260" spans="1:13" x14ac:dyDescent="0.25">
      <c r="A260" s="8" t="s">
        <v>71</v>
      </c>
      <c r="B260" s="9">
        <v>73014</v>
      </c>
      <c r="C260" s="9">
        <v>73015</v>
      </c>
      <c r="D260" s="9">
        <v>73408</v>
      </c>
      <c r="E260" s="9">
        <v>75164</v>
      </c>
      <c r="F260" s="9">
        <v>77384</v>
      </c>
      <c r="G260" s="9">
        <v>78788</v>
      </c>
      <c r="H260" s="9">
        <v>79531</v>
      </c>
      <c r="I260" s="9">
        <v>79658</v>
      </c>
      <c r="J260" s="9">
        <v>78339</v>
      </c>
      <c r="K260" s="9">
        <v>77675</v>
      </c>
      <c r="L260" s="9">
        <v>76848</v>
      </c>
      <c r="M260" s="9">
        <v>77079</v>
      </c>
    </row>
    <row r="261" spans="1:13" x14ac:dyDescent="0.25">
      <c r="A261" s="8" t="s">
        <v>72</v>
      </c>
      <c r="B261" s="9">
        <v>69100</v>
      </c>
      <c r="C261" s="9">
        <v>69100</v>
      </c>
      <c r="D261" s="9">
        <v>69396</v>
      </c>
      <c r="E261" s="9">
        <v>69984</v>
      </c>
      <c r="F261" s="9">
        <v>70753</v>
      </c>
      <c r="G261" s="9">
        <v>71789</v>
      </c>
      <c r="H261" s="9">
        <v>72937</v>
      </c>
      <c r="I261" s="9">
        <v>74248</v>
      </c>
      <c r="J261" s="9">
        <v>76200</v>
      </c>
      <c r="K261" s="9">
        <v>78567</v>
      </c>
      <c r="L261" s="9">
        <v>80040</v>
      </c>
      <c r="M261" s="9">
        <v>80751</v>
      </c>
    </row>
    <row r="262" spans="1:13" x14ac:dyDescent="0.25">
      <c r="A262" s="8" t="s">
        <v>73</v>
      </c>
      <c r="B262" s="9">
        <v>73035</v>
      </c>
      <c r="C262" s="9">
        <v>73039</v>
      </c>
      <c r="D262" s="9">
        <v>72571</v>
      </c>
      <c r="E262" s="9">
        <v>71329</v>
      </c>
      <c r="F262" s="9">
        <v>70165</v>
      </c>
      <c r="G262" s="9">
        <v>69699</v>
      </c>
      <c r="H262" s="9">
        <v>69906</v>
      </c>
      <c r="I262" s="9">
        <v>70956</v>
      </c>
      <c r="J262" s="9">
        <v>71787</v>
      </c>
      <c r="K262" s="9">
        <v>72656</v>
      </c>
      <c r="L262" s="9">
        <v>73767</v>
      </c>
      <c r="M262" s="9">
        <v>74885</v>
      </c>
    </row>
    <row r="263" spans="1:13" x14ac:dyDescent="0.25">
      <c r="A263" s="8" t="s">
        <v>74</v>
      </c>
      <c r="B263" s="9">
        <v>75800</v>
      </c>
      <c r="C263" s="9">
        <v>75802</v>
      </c>
      <c r="D263" s="9">
        <v>75976</v>
      </c>
      <c r="E263" s="9">
        <v>76214</v>
      </c>
      <c r="F263" s="9">
        <v>76967</v>
      </c>
      <c r="G263" s="9">
        <v>76660</v>
      </c>
      <c r="H263" s="9">
        <v>75791</v>
      </c>
      <c r="I263" s="9">
        <v>74677</v>
      </c>
      <c r="J263" s="9">
        <v>73594</v>
      </c>
      <c r="K263" s="9">
        <v>72747</v>
      </c>
      <c r="L263" s="9">
        <v>72504</v>
      </c>
      <c r="M263" s="9">
        <v>72713</v>
      </c>
    </row>
    <row r="264" spans="1:13" x14ac:dyDescent="0.25">
      <c r="A264" s="8" t="s">
        <v>75</v>
      </c>
      <c r="B264" s="9">
        <v>74967</v>
      </c>
      <c r="C264" s="9">
        <v>74969</v>
      </c>
      <c r="D264" s="9">
        <v>75158</v>
      </c>
      <c r="E264" s="9">
        <v>75921</v>
      </c>
      <c r="F264" s="9">
        <v>75857</v>
      </c>
      <c r="G264" s="9">
        <v>75881</v>
      </c>
      <c r="H264" s="9">
        <v>76295</v>
      </c>
      <c r="I264" s="9">
        <v>77101</v>
      </c>
      <c r="J264" s="9">
        <v>77651</v>
      </c>
      <c r="K264" s="9">
        <v>78343</v>
      </c>
      <c r="L264" s="9">
        <v>78004</v>
      </c>
      <c r="M264" s="9">
        <v>77047</v>
      </c>
    </row>
    <row r="265" spans="1:13" x14ac:dyDescent="0.25">
      <c r="A265" s="8" t="s">
        <v>76</v>
      </c>
      <c r="B265" s="9">
        <v>68599</v>
      </c>
      <c r="C265" s="9">
        <v>68601</v>
      </c>
      <c r="D265" s="9">
        <v>69094</v>
      </c>
      <c r="E265" s="9">
        <v>70795</v>
      </c>
      <c r="F265" s="9">
        <v>72452</v>
      </c>
      <c r="G265" s="9">
        <v>74261</v>
      </c>
      <c r="H265" s="9">
        <v>75436</v>
      </c>
      <c r="I265" s="9">
        <v>75513</v>
      </c>
      <c r="J265" s="9">
        <v>76366</v>
      </c>
      <c r="K265" s="9">
        <v>76376</v>
      </c>
      <c r="L265" s="9">
        <v>76504</v>
      </c>
      <c r="M265" s="9">
        <v>76971</v>
      </c>
    </row>
    <row r="266" spans="1:13" x14ac:dyDescent="0.25">
      <c r="A266" s="8" t="s">
        <v>77</v>
      </c>
      <c r="B266" s="9">
        <v>61779</v>
      </c>
      <c r="C266" s="9">
        <v>61779</v>
      </c>
      <c r="D266" s="9">
        <v>61987</v>
      </c>
      <c r="E266" s="9">
        <v>63136</v>
      </c>
      <c r="F266" s="9">
        <v>64336</v>
      </c>
      <c r="G266" s="9">
        <v>65638</v>
      </c>
      <c r="H266" s="9">
        <v>66673</v>
      </c>
      <c r="I266" s="9">
        <v>68930</v>
      </c>
      <c r="J266" s="9">
        <v>70657</v>
      </c>
      <c r="K266" s="9">
        <v>72292</v>
      </c>
      <c r="L266" s="9">
        <v>74031</v>
      </c>
      <c r="M266" s="9">
        <v>75138</v>
      </c>
    </row>
    <row r="267" spans="1:13" x14ac:dyDescent="0.25">
      <c r="A267" s="8" t="s">
        <v>78</v>
      </c>
      <c r="B267" s="9">
        <v>54094</v>
      </c>
      <c r="C267" s="9">
        <v>54094</v>
      </c>
      <c r="D267" s="9">
        <v>54422</v>
      </c>
      <c r="E267" s="9">
        <v>55994</v>
      </c>
      <c r="F267" s="9">
        <v>57913</v>
      </c>
      <c r="G267" s="9">
        <v>59133</v>
      </c>
      <c r="H267" s="9">
        <v>60610</v>
      </c>
      <c r="I267" s="9">
        <v>61496</v>
      </c>
      <c r="J267" s="9">
        <v>62647</v>
      </c>
      <c r="K267" s="9">
        <v>63765</v>
      </c>
      <c r="L267" s="9">
        <v>65024</v>
      </c>
      <c r="M267" s="9">
        <v>66033</v>
      </c>
    </row>
    <row r="268" spans="1:13" x14ac:dyDescent="0.25">
      <c r="A268" s="8" t="s">
        <v>79</v>
      </c>
      <c r="B268" s="9">
        <v>45796</v>
      </c>
      <c r="C268" s="9">
        <v>45796</v>
      </c>
      <c r="D268" s="9">
        <v>46155</v>
      </c>
      <c r="E268" s="9">
        <v>47783</v>
      </c>
      <c r="F268" s="9">
        <v>49002</v>
      </c>
      <c r="G268" s="9">
        <v>50509</v>
      </c>
      <c r="H268" s="9">
        <v>51788</v>
      </c>
      <c r="I268" s="9">
        <v>53687</v>
      </c>
      <c r="J268" s="9">
        <v>55271</v>
      </c>
      <c r="K268" s="9">
        <v>57135</v>
      </c>
      <c r="L268" s="9">
        <v>58301</v>
      </c>
      <c r="M268" s="9">
        <v>59750</v>
      </c>
    </row>
    <row r="269" spans="1:13" x14ac:dyDescent="0.25">
      <c r="A269" s="8" t="s">
        <v>80</v>
      </c>
      <c r="B269" s="9">
        <v>35774</v>
      </c>
      <c r="C269" s="9">
        <v>35774</v>
      </c>
      <c r="D269" s="9">
        <v>36337</v>
      </c>
      <c r="E269" s="9">
        <v>37949</v>
      </c>
      <c r="F269" s="9">
        <v>39503</v>
      </c>
      <c r="G269" s="9">
        <v>41551</v>
      </c>
      <c r="H269" s="9">
        <v>43526</v>
      </c>
      <c r="I269" s="9">
        <v>45086</v>
      </c>
      <c r="J269" s="9">
        <v>46711</v>
      </c>
      <c r="K269" s="9">
        <v>47932</v>
      </c>
      <c r="L269" s="9">
        <v>49440</v>
      </c>
      <c r="M269" s="9">
        <v>50663</v>
      </c>
    </row>
    <row r="270" spans="1:13" x14ac:dyDescent="0.25">
      <c r="A270" s="8" t="s">
        <v>81</v>
      </c>
      <c r="B270" s="9">
        <v>24090</v>
      </c>
      <c r="C270" s="9">
        <v>24090</v>
      </c>
      <c r="D270" s="9">
        <v>24589</v>
      </c>
      <c r="E270" s="9">
        <v>26868</v>
      </c>
      <c r="F270" s="9">
        <v>29277</v>
      </c>
      <c r="G270" s="9">
        <v>31067</v>
      </c>
      <c r="H270" s="9">
        <v>33048</v>
      </c>
      <c r="I270" s="9">
        <v>35274</v>
      </c>
      <c r="J270" s="9">
        <v>36896</v>
      </c>
      <c r="K270" s="9">
        <v>38473</v>
      </c>
      <c r="L270" s="9">
        <v>40512</v>
      </c>
      <c r="M270" s="9">
        <v>42424</v>
      </c>
    </row>
    <row r="271" spans="1:13" x14ac:dyDescent="0.25">
      <c r="A271" s="8" t="s">
        <v>82</v>
      </c>
      <c r="B271" s="9">
        <v>15985</v>
      </c>
      <c r="C271" s="9">
        <v>15985</v>
      </c>
      <c r="D271" s="9">
        <v>16315</v>
      </c>
      <c r="E271" s="9">
        <v>17664</v>
      </c>
      <c r="F271" s="9">
        <v>18672</v>
      </c>
      <c r="G271" s="9">
        <v>20119</v>
      </c>
      <c r="H271" s="9">
        <v>21615</v>
      </c>
      <c r="I271" s="9">
        <v>23534</v>
      </c>
      <c r="J271" s="9">
        <v>25730</v>
      </c>
      <c r="K271" s="9">
        <v>28082</v>
      </c>
      <c r="L271" s="9">
        <v>29844</v>
      </c>
      <c r="M271" s="9">
        <v>31773</v>
      </c>
    </row>
    <row r="272" spans="1:13" x14ac:dyDescent="0.25">
      <c r="A272" s="8" t="s">
        <v>83</v>
      </c>
      <c r="B272" s="9">
        <v>9381</v>
      </c>
      <c r="C272" s="9">
        <v>9381</v>
      </c>
      <c r="D272" s="9">
        <v>9554</v>
      </c>
      <c r="E272" s="9">
        <v>10440</v>
      </c>
      <c r="F272" s="9">
        <v>11733</v>
      </c>
      <c r="G272" s="9">
        <v>12913</v>
      </c>
      <c r="H272" s="9">
        <v>14137</v>
      </c>
      <c r="I272" s="9">
        <v>15393</v>
      </c>
      <c r="J272" s="9">
        <v>16650</v>
      </c>
      <c r="K272" s="9">
        <v>17597</v>
      </c>
      <c r="L272" s="9">
        <v>18974</v>
      </c>
      <c r="M272" s="9">
        <v>20365</v>
      </c>
    </row>
    <row r="273" spans="1:13" x14ac:dyDescent="0.25">
      <c r="A273" s="8" t="s">
        <v>84</v>
      </c>
      <c r="B273" s="9">
        <v>5913</v>
      </c>
      <c r="C273" s="9">
        <v>5913</v>
      </c>
      <c r="D273" s="9">
        <v>6056</v>
      </c>
      <c r="E273" s="9">
        <v>6478</v>
      </c>
      <c r="F273" s="9">
        <v>6907</v>
      </c>
      <c r="G273" s="9">
        <v>7440</v>
      </c>
      <c r="H273" s="9">
        <v>8098</v>
      </c>
      <c r="I273" s="9">
        <v>8784</v>
      </c>
      <c r="J273" s="9">
        <v>9640</v>
      </c>
      <c r="K273" s="9">
        <v>10873</v>
      </c>
      <c r="L273" s="9">
        <v>11997</v>
      </c>
      <c r="M273" s="9">
        <v>13139</v>
      </c>
    </row>
    <row r="274" spans="1:13" x14ac:dyDescent="0.25">
      <c r="A274" s="8" t="s">
        <v>85</v>
      </c>
      <c r="B274" s="9">
        <v>3700</v>
      </c>
      <c r="C274" s="9">
        <v>3700</v>
      </c>
      <c r="D274" s="9">
        <v>3745</v>
      </c>
      <c r="E274" s="9">
        <v>3968</v>
      </c>
      <c r="F274" s="9">
        <v>4248</v>
      </c>
      <c r="G274" s="9">
        <v>4558</v>
      </c>
      <c r="H274" s="9">
        <v>4918</v>
      </c>
      <c r="I274" s="9">
        <v>5362</v>
      </c>
      <c r="J274" s="9">
        <v>5735</v>
      </c>
      <c r="K274" s="9">
        <v>6118</v>
      </c>
      <c r="L274" s="9">
        <v>6596</v>
      </c>
      <c r="M274" s="9">
        <v>7175</v>
      </c>
    </row>
    <row r="275" spans="1:13" x14ac:dyDescent="0.25">
      <c r="A275" s="8" t="s">
        <v>86</v>
      </c>
      <c r="B275" s="9">
        <v>2301</v>
      </c>
      <c r="C275" s="9">
        <v>2301</v>
      </c>
      <c r="D275" s="9">
        <v>2334</v>
      </c>
      <c r="E275" s="9">
        <v>2478</v>
      </c>
      <c r="F275" s="9">
        <v>2677</v>
      </c>
      <c r="G275" s="9">
        <v>2778</v>
      </c>
      <c r="H275" s="9">
        <v>2937</v>
      </c>
      <c r="I275" s="9">
        <v>3066</v>
      </c>
      <c r="J275" s="9">
        <v>3256</v>
      </c>
      <c r="K275" s="9">
        <v>3482</v>
      </c>
      <c r="L275" s="9">
        <v>3737</v>
      </c>
      <c r="M275" s="9">
        <v>4035</v>
      </c>
    </row>
    <row r="276" spans="1:13" x14ac:dyDescent="0.25">
      <c r="A276" s="8" t="s">
        <v>87</v>
      </c>
      <c r="B276" s="9">
        <v>1592</v>
      </c>
      <c r="C276" s="9">
        <v>1592</v>
      </c>
      <c r="D276" s="9">
        <v>1641</v>
      </c>
      <c r="E276" s="9">
        <v>1765</v>
      </c>
      <c r="F276" s="9">
        <v>1849</v>
      </c>
      <c r="G276" s="9">
        <v>2012</v>
      </c>
      <c r="H276" s="9">
        <v>2187</v>
      </c>
      <c r="I276" s="9">
        <v>2411</v>
      </c>
      <c r="J276" s="9">
        <v>2599</v>
      </c>
      <c r="K276" s="9">
        <v>2791</v>
      </c>
      <c r="L276" s="9">
        <v>2964</v>
      </c>
      <c r="M276" s="9">
        <v>3179</v>
      </c>
    </row>
    <row r="277" spans="1:13" x14ac:dyDescent="0.25">
      <c r="A277" s="8"/>
      <c r="B277" s="9"/>
      <c r="C277" s="9"/>
      <c r="D277" s="9"/>
      <c r="E277" s="9"/>
      <c r="F277" s="9"/>
      <c r="G277" s="9"/>
      <c r="H277" s="9"/>
      <c r="I277" s="9"/>
      <c r="J277" s="9"/>
      <c r="K277" s="9"/>
      <c r="L277" s="9"/>
      <c r="M277" s="9"/>
    </row>
    <row r="278" spans="1:13" x14ac:dyDescent="0.25">
      <c r="A278" s="8" t="s">
        <v>88</v>
      </c>
      <c r="B278" s="9">
        <v>263360</v>
      </c>
      <c r="C278" s="9">
        <v>263365</v>
      </c>
      <c r="D278" s="9">
        <v>263727</v>
      </c>
      <c r="E278" s="9">
        <v>264088</v>
      </c>
      <c r="F278" s="9">
        <v>266321</v>
      </c>
      <c r="G278" s="9">
        <v>268025</v>
      </c>
      <c r="H278" s="9">
        <v>270392</v>
      </c>
      <c r="I278" s="9">
        <v>273004</v>
      </c>
      <c r="J278" s="9">
        <v>275701</v>
      </c>
      <c r="K278" s="9">
        <v>277965</v>
      </c>
      <c r="L278" s="9">
        <v>279111</v>
      </c>
      <c r="M278" s="9">
        <v>280270</v>
      </c>
    </row>
    <row r="279" spans="1:13" x14ac:dyDescent="0.25">
      <c r="A279" s="10" t="s">
        <v>89</v>
      </c>
      <c r="B279" s="9">
        <v>79019</v>
      </c>
      <c r="C279" s="9">
        <v>79019</v>
      </c>
      <c r="D279" s="9">
        <v>78838</v>
      </c>
      <c r="E279" s="9">
        <v>77436</v>
      </c>
      <c r="F279" s="9">
        <v>76671</v>
      </c>
      <c r="G279" s="9">
        <v>75834</v>
      </c>
      <c r="H279" s="9">
        <v>76095</v>
      </c>
      <c r="I279" s="9">
        <v>76434</v>
      </c>
      <c r="J279" s="9">
        <v>77988</v>
      </c>
      <c r="K279" s="9">
        <v>77735</v>
      </c>
      <c r="L279" s="9">
        <v>77767</v>
      </c>
      <c r="M279" s="9">
        <v>77315</v>
      </c>
    </row>
    <row r="280" spans="1:13" x14ac:dyDescent="0.25">
      <c r="A280" s="10" t="s">
        <v>90</v>
      </c>
      <c r="B280" s="9">
        <v>128494</v>
      </c>
      <c r="C280" s="9">
        <v>128495</v>
      </c>
      <c r="D280" s="9">
        <v>129129</v>
      </c>
      <c r="E280" s="9">
        <v>131368</v>
      </c>
      <c r="F280" s="9">
        <v>134298</v>
      </c>
      <c r="G280" s="9">
        <v>136751</v>
      </c>
      <c r="H280" s="9">
        <v>137975</v>
      </c>
      <c r="I280" s="9">
        <v>139599</v>
      </c>
      <c r="J280" s="9">
        <v>139913</v>
      </c>
      <c r="K280" s="9">
        <v>141226</v>
      </c>
      <c r="L280" s="9">
        <v>141834</v>
      </c>
      <c r="M280" s="9">
        <v>142017</v>
      </c>
    </row>
    <row r="281" spans="1:13" x14ac:dyDescent="0.25">
      <c r="A281" s="10" t="s">
        <v>91</v>
      </c>
      <c r="B281" s="9">
        <v>55847</v>
      </c>
      <c r="C281" s="9">
        <v>55851</v>
      </c>
      <c r="D281" s="9">
        <v>55760</v>
      </c>
      <c r="E281" s="9">
        <v>55284</v>
      </c>
      <c r="F281" s="9">
        <v>55352</v>
      </c>
      <c r="G281" s="9">
        <v>55440</v>
      </c>
      <c r="H281" s="9">
        <v>56322</v>
      </c>
      <c r="I281" s="9">
        <v>56971</v>
      </c>
      <c r="J281" s="9">
        <v>57800</v>
      </c>
      <c r="K281" s="9">
        <v>59004</v>
      </c>
      <c r="L281" s="9">
        <v>59510</v>
      </c>
      <c r="M281" s="9">
        <v>60938</v>
      </c>
    </row>
    <row r="282" spans="1:13" x14ac:dyDescent="0.25">
      <c r="A282" s="8" t="s">
        <v>92</v>
      </c>
      <c r="B282" s="9">
        <v>487692</v>
      </c>
      <c r="C282" s="9">
        <v>487698</v>
      </c>
      <c r="D282" s="9">
        <v>490519</v>
      </c>
      <c r="E282" s="9">
        <v>502149</v>
      </c>
      <c r="F282" s="9">
        <v>512631</v>
      </c>
      <c r="G282" s="9">
        <v>522904</v>
      </c>
      <c r="H282" s="9">
        <v>532859</v>
      </c>
      <c r="I282" s="9">
        <v>543590</v>
      </c>
      <c r="J282" s="9">
        <v>554136</v>
      </c>
      <c r="K282" s="9">
        <v>563813</v>
      </c>
      <c r="L282" s="9">
        <v>573475</v>
      </c>
      <c r="M282" s="9">
        <v>582272</v>
      </c>
    </row>
    <row r="283" spans="1:13" x14ac:dyDescent="0.25">
      <c r="A283" s="10" t="s">
        <v>93</v>
      </c>
      <c r="B283" s="9">
        <v>106608</v>
      </c>
      <c r="C283" s="9">
        <v>106610</v>
      </c>
      <c r="D283" s="9">
        <v>106462</v>
      </c>
      <c r="E283" s="9">
        <v>106039</v>
      </c>
      <c r="F283" s="9">
        <v>105619</v>
      </c>
      <c r="G283" s="9">
        <v>104745</v>
      </c>
      <c r="H283" s="9">
        <v>103868</v>
      </c>
      <c r="I283" s="9">
        <v>102969</v>
      </c>
      <c r="J283" s="9">
        <v>102207</v>
      </c>
      <c r="K283" s="9">
        <v>101415</v>
      </c>
      <c r="L283" s="9">
        <v>101815</v>
      </c>
      <c r="M283" s="9">
        <v>102473</v>
      </c>
    </row>
    <row r="284" spans="1:13" x14ac:dyDescent="0.25">
      <c r="A284" s="10" t="s">
        <v>94</v>
      </c>
      <c r="B284" s="9">
        <v>259439</v>
      </c>
      <c r="C284" s="9">
        <v>259443</v>
      </c>
      <c r="D284" s="9">
        <v>260661</v>
      </c>
      <c r="E284" s="9">
        <v>265846</v>
      </c>
      <c r="F284" s="9">
        <v>270558</v>
      </c>
      <c r="G284" s="9">
        <v>274913</v>
      </c>
      <c r="H284" s="9">
        <v>279014</v>
      </c>
      <c r="I284" s="9">
        <v>283040</v>
      </c>
      <c r="J284" s="9">
        <v>287321</v>
      </c>
      <c r="K284" s="9">
        <v>290776</v>
      </c>
      <c r="L284" s="9">
        <v>293563</v>
      </c>
      <c r="M284" s="9">
        <v>295189</v>
      </c>
    </row>
    <row r="285" spans="1:13" x14ac:dyDescent="0.25">
      <c r="A285" s="10" t="s">
        <v>95</v>
      </c>
      <c r="B285" s="9">
        <v>121645</v>
      </c>
      <c r="C285" s="9">
        <v>121645</v>
      </c>
      <c r="D285" s="9">
        <v>123396</v>
      </c>
      <c r="E285" s="9">
        <v>130264</v>
      </c>
      <c r="F285" s="9">
        <v>136454</v>
      </c>
      <c r="G285" s="9">
        <v>143246</v>
      </c>
      <c r="H285" s="9">
        <v>149977</v>
      </c>
      <c r="I285" s="9">
        <v>157581</v>
      </c>
      <c r="J285" s="9">
        <v>164608</v>
      </c>
      <c r="K285" s="9">
        <v>171622</v>
      </c>
      <c r="L285" s="9">
        <v>178097</v>
      </c>
      <c r="M285" s="9">
        <v>184610</v>
      </c>
    </row>
    <row r="286" spans="1:13" x14ac:dyDescent="0.25">
      <c r="A286" s="8" t="s">
        <v>96</v>
      </c>
      <c r="B286" s="9">
        <v>22887</v>
      </c>
      <c r="C286" s="9">
        <v>22887</v>
      </c>
      <c r="D286" s="9">
        <v>23330</v>
      </c>
      <c r="E286" s="9">
        <v>25129</v>
      </c>
      <c r="F286" s="9">
        <v>27414</v>
      </c>
      <c r="G286" s="9">
        <v>29701</v>
      </c>
      <c r="H286" s="9">
        <v>32277</v>
      </c>
      <c r="I286" s="9">
        <v>35016</v>
      </c>
      <c r="J286" s="9">
        <v>37880</v>
      </c>
      <c r="K286" s="9">
        <v>40861</v>
      </c>
      <c r="L286" s="9">
        <v>44268</v>
      </c>
      <c r="M286" s="9">
        <v>47893</v>
      </c>
    </row>
    <row r="287" spans="1:13" x14ac:dyDescent="0.25">
      <c r="A287" s="8" t="s">
        <v>87</v>
      </c>
      <c r="B287" s="9">
        <v>1592</v>
      </c>
      <c r="C287" s="9">
        <v>1592</v>
      </c>
      <c r="D287" s="9">
        <v>1641</v>
      </c>
      <c r="E287" s="9">
        <v>1765</v>
      </c>
      <c r="F287" s="9">
        <v>1849</v>
      </c>
      <c r="G287" s="9">
        <v>2012</v>
      </c>
      <c r="H287" s="9">
        <v>2187</v>
      </c>
      <c r="I287" s="9">
        <v>2411</v>
      </c>
      <c r="J287" s="9">
        <v>2599</v>
      </c>
      <c r="K287" s="9">
        <v>2791</v>
      </c>
      <c r="L287" s="9">
        <v>2964</v>
      </c>
      <c r="M287" s="9">
        <v>3179</v>
      </c>
    </row>
    <row r="288" spans="1:13" x14ac:dyDescent="0.25">
      <c r="A288" s="8"/>
      <c r="B288" s="9"/>
      <c r="C288" s="9"/>
      <c r="D288" s="9"/>
      <c r="E288" s="9"/>
      <c r="F288" s="9"/>
      <c r="G288" s="9"/>
      <c r="H288" s="9"/>
      <c r="I288" s="9"/>
      <c r="J288" s="9"/>
      <c r="K288" s="9"/>
      <c r="L288" s="9"/>
      <c r="M288" s="9"/>
    </row>
    <row r="289" spans="1:13" x14ac:dyDescent="0.25">
      <c r="A289" s="8" t="s">
        <v>97</v>
      </c>
      <c r="B289" s="9">
        <v>538993</v>
      </c>
      <c r="C289" s="9">
        <v>539003</v>
      </c>
      <c r="D289" s="9">
        <v>542136</v>
      </c>
      <c r="E289" s="9">
        <v>555070</v>
      </c>
      <c r="F289" s="9">
        <v>567765</v>
      </c>
      <c r="G289" s="9">
        <v>580354</v>
      </c>
      <c r="H289" s="9">
        <v>593092</v>
      </c>
      <c r="I289" s="9">
        <v>606701</v>
      </c>
      <c r="J289" s="9">
        <v>620797</v>
      </c>
      <c r="K289" s="9">
        <v>633954</v>
      </c>
      <c r="L289" s="9">
        <v>647124</v>
      </c>
      <c r="M289" s="9">
        <v>660181</v>
      </c>
    </row>
    <row r="290" spans="1:13" x14ac:dyDescent="0.25">
      <c r="A290" s="8" t="s">
        <v>98</v>
      </c>
      <c r="B290" s="9">
        <v>510579</v>
      </c>
      <c r="C290" s="9">
        <v>510585</v>
      </c>
      <c r="D290" s="9">
        <v>513849</v>
      </c>
      <c r="E290" s="9">
        <v>527278</v>
      </c>
      <c r="F290" s="9">
        <v>540045</v>
      </c>
      <c r="G290" s="9">
        <v>552605</v>
      </c>
      <c r="H290" s="9">
        <v>565136</v>
      </c>
      <c r="I290" s="9">
        <v>578606</v>
      </c>
      <c r="J290" s="9">
        <v>592016</v>
      </c>
      <c r="K290" s="9">
        <v>604674</v>
      </c>
      <c r="L290" s="9">
        <v>617743</v>
      </c>
      <c r="M290" s="9">
        <v>630165</v>
      </c>
    </row>
    <row r="291" spans="1:13" x14ac:dyDescent="0.25">
      <c r="A291" s="8" t="s">
        <v>99</v>
      </c>
      <c r="B291" s="9">
        <v>408274</v>
      </c>
      <c r="C291" s="9">
        <v>408284</v>
      </c>
      <c r="D291" s="9">
        <v>409208</v>
      </c>
      <c r="E291" s="9">
        <v>413389</v>
      </c>
      <c r="F291" s="9">
        <v>417690</v>
      </c>
      <c r="G291" s="9">
        <v>421272</v>
      </c>
      <c r="H291" s="9">
        <v>424711</v>
      </c>
      <c r="I291" s="9">
        <v>428673</v>
      </c>
      <c r="J291" s="9">
        <v>432702</v>
      </c>
      <c r="K291" s="9">
        <v>436179</v>
      </c>
      <c r="L291" s="9">
        <v>439834</v>
      </c>
      <c r="M291" s="9">
        <v>442787</v>
      </c>
    </row>
    <row r="292" spans="1:13" x14ac:dyDescent="0.25">
      <c r="A292" s="8"/>
      <c r="B292" s="9"/>
      <c r="C292" s="9"/>
      <c r="D292" s="9"/>
      <c r="E292" s="9"/>
      <c r="F292" s="9"/>
      <c r="G292" s="9"/>
      <c r="H292" s="9"/>
      <c r="I292" s="9"/>
      <c r="J292" s="9"/>
      <c r="K292" s="9"/>
      <c r="L292" s="9"/>
      <c r="M292" s="9"/>
    </row>
    <row r="293" spans="1:13" x14ac:dyDescent="0.25">
      <c r="A293" s="11" t="s">
        <v>100</v>
      </c>
      <c r="B293" s="12">
        <v>26.1</v>
      </c>
      <c r="C293" s="12">
        <v>26.1</v>
      </c>
      <c r="D293" s="12">
        <v>26.2</v>
      </c>
      <c r="E293" s="12">
        <v>26.7</v>
      </c>
      <c r="F293" s="12">
        <v>27.1</v>
      </c>
      <c r="G293" s="12">
        <v>27.5</v>
      </c>
      <c r="H293" s="12">
        <v>27.9</v>
      </c>
      <c r="I293" s="12">
        <v>28.2</v>
      </c>
      <c r="J293" s="12">
        <v>28.6</v>
      </c>
      <c r="K293" s="12">
        <v>28.9</v>
      </c>
      <c r="L293" s="12">
        <v>29.3</v>
      </c>
      <c r="M293" s="12">
        <v>29.7</v>
      </c>
    </row>
    <row r="294" spans="1:13" s="15" customFormat="1" x14ac:dyDescent="0.25">
      <c r="A294" s="13" t="s">
        <v>101</v>
      </c>
      <c r="B294" s="14">
        <v>702309</v>
      </c>
      <c r="C294" s="14">
        <v>702315</v>
      </c>
      <c r="D294" s="14">
        <v>705923</v>
      </c>
      <c r="E294" s="14">
        <v>720549</v>
      </c>
      <c r="F294" s="14">
        <v>735643</v>
      </c>
      <c r="G294" s="14">
        <v>750246</v>
      </c>
      <c r="H294" s="14">
        <v>765655</v>
      </c>
      <c r="I294" s="14">
        <v>781877</v>
      </c>
      <c r="J294" s="14">
        <v>798324</v>
      </c>
      <c r="K294" s="14">
        <v>813797</v>
      </c>
      <c r="L294" s="14">
        <v>828716</v>
      </c>
      <c r="M294" s="14">
        <v>842749</v>
      </c>
    </row>
    <row r="295" spans="1:13" x14ac:dyDescent="0.25">
      <c r="A295" s="8" t="s">
        <v>56</v>
      </c>
      <c r="B295" s="9">
        <v>75149</v>
      </c>
      <c r="C295" s="9">
        <v>75150</v>
      </c>
      <c r="D295" s="9">
        <v>74891</v>
      </c>
      <c r="E295" s="9">
        <v>74009</v>
      </c>
      <c r="F295" s="9">
        <v>73737</v>
      </c>
      <c r="G295" s="9">
        <v>73110</v>
      </c>
      <c r="H295" s="9">
        <v>73435</v>
      </c>
      <c r="I295" s="9">
        <v>74118</v>
      </c>
      <c r="J295" s="9">
        <v>75490</v>
      </c>
      <c r="K295" s="9">
        <v>75467</v>
      </c>
      <c r="L295" s="9">
        <v>75558</v>
      </c>
      <c r="M295" s="9">
        <v>75017</v>
      </c>
    </row>
    <row r="296" spans="1:13" x14ac:dyDescent="0.25">
      <c r="A296" s="8" t="s">
        <v>71</v>
      </c>
      <c r="B296" s="9">
        <v>71310</v>
      </c>
      <c r="C296" s="9">
        <v>71310</v>
      </c>
      <c r="D296" s="9">
        <v>71650</v>
      </c>
      <c r="E296" s="9">
        <v>73012</v>
      </c>
      <c r="F296" s="9">
        <v>74626</v>
      </c>
      <c r="G296" s="9">
        <v>75662</v>
      </c>
      <c r="H296" s="9">
        <v>75862</v>
      </c>
      <c r="I296" s="9">
        <v>75621</v>
      </c>
      <c r="J296" s="9">
        <v>74892</v>
      </c>
      <c r="K296" s="9">
        <v>74784</v>
      </c>
      <c r="L296" s="9">
        <v>74261</v>
      </c>
      <c r="M296" s="9">
        <v>74603</v>
      </c>
    </row>
    <row r="297" spans="1:13" x14ac:dyDescent="0.25">
      <c r="A297" s="8" t="s">
        <v>72</v>
      </c>
      <c r="B297" s="9">
        <v>66581</v>
      </c>
      <c r="C297" s="9">
        <v>66581</v>
      </c>
      <c r="D297" s="9">
        <v>66845</v>
      </c>
      <c r="E297" s="9">
        <v>67880</v>
      </c>
      <c r="F297" s="9">
        <v>68759</v>
      </c>
      <c r="G297" s="9">
        <v>69855</v>
      </c>
      <c r="H297" s="9">
        <v>71145</v>
      </c>
      <c r="I297" s="9">
        <v>72456</v>
      </c>
      <c r="J297" s="9">
        <v>73771</v>
      </c>
      <c r="K297" s="9">
        <v>75357</v>
      </c>
      <c r="L297" s="9">
        <v>76449</v>
      </c>
      <c r="M297" s="9">
        <v>76675</v>
      </c>
    </row>
    <row r="298" spans="1:13" x14ac:dyDescent="0.25">
      <c r="A298" s="8" t="s">
        <v>73</v>
      </c>
      <c r="B298" s="9">
        <v>66905</v>
      </c>
      <c r="C298" s="9">
        <v>66906</v>
      </c>
      <c r="D298" s="9">
        <v>67041</v>
      </c>
      <c r="E298" s="9">
        <v>67000</v>
      </c>
      <c r="F298" s="9">
        <v>66757</v>
      </c>
      <c r="G298" s="9">
        <v>66787</v>
      </c>
      <c r="H298" s="9">
        <v>67115</v>
      </c>
      <c r="I298" s="9">
        <v>68099</v>
      </c>
      <c r="J298" s="9">
        <v>69216</v>
      </c>
      <c r="K298" s="9">
        <v>70122</v>
      </c>
      <c r="L298" s="9">
        <v>71225</v>
      </c>
      <c r="M298" s="9">
        <v>72441</v>
      </c>
    </row>
    <row r="299" spans="1:13" x14ac:dyDescent="0.25">
      <c r="A299" s="8" t="s">
        <v>74</v>
      </c>
      <c r="B299" s="9">
        <v>61122</v>
      </c>
      <c r="C299" s="9">
        <v>61123</v>
      </c>
      <c r="D299" s="9">
        <v>61377</v>
      </c>
      <c r="E299" s="9">
        <v>62817</v>
      </c>
      <c r="F299" s="9">
        <v>64719</v>
      </c>
      <c r="G299" s="9">
        <v>66204</v>
      </c>
      <c r="H299" s="9">
        <v>67751</v>
      </c>
      <c r="I299" s="9">
        <v>68578</v>
      </c>
      <c r="J299" s="9">
        <v>68675</v>
      </c>
      <c r="K299" s="9">
        <v>68532</v>
      </c>
      <c r="L299" s="9">
        <v>68607</v>
      </c>
      <c r="M299" s="9">
        <v>68791</v>
      </c>
    </row>
    <row r="300" spans="1:13" x14ac:dyDescent="0.25">
      <c r="A300" s="8" t="s">
        <v>75</v>
      </c>
      <c r="B300" s="9">
        <v>61427</v>
      </c>
      <c r="C300" s="9">
        <v>61427</v>
      </c>
      <c r="D300" s="9">
        <v>61387</v>
      </c>
      <c r="E300" s="9">
        <v>61620</v>
      </c>
      <c r="F300" s="9">
        <v>61298</v>
      </c>
      <c r="G300" s="9">
        <v>61361</v>
      </c>
      <c r="H300" s="9">
        <v>61738</v>
      </c>
      <c r="I300" s="9">
        <v>62730</v>
      </c>
      <c r="J300" s="9">
        <v>64274</v>
      </c>
      <c r="K300" s="9">
        <v>66308</v>
      </c>
      <c r="L300" s="9">
        <v>67845</v>
      </c>
      <c r="M300" s="9">
        <v>69337</v>
      </c>
    </row>
    <row r="301" spans="1:13" x14ac:dyDescent="0.25">
      <c r="A301" s="8" t="s">
        <v>76</v>
      </c>
      <c r="B301" s="9">
        <v>57924</v>
      </c>
      <c r="C301" s="9">
        <v>57925</v>
      </c>
      <c r="D301" s="9">
        <v>58327</v>
      </c>
      <c r="E301" s="9">
        <v>59569</v>
      </c>
      <c r="F301" s="9">
        <v>60904</v>
      </c>
      <c r="G301" s="9">
        <v>61760</v>
      </c>
      <c r="H301" s="9">
        <v>62330</v>
      </c>
      <c r="I301" s="9">
        <v>62387</v>
      </c>
      <c r="J301" s="9">
        <v>62682</v>
      </c>
      <c r="K301" s="9">
        <v>62475</v>
      </c>
      <c r="L301" s="9">
        <v>62633</v>
      </c>
      <c r="M301" s="9">
        <v>63003</v>
      </c>
    </row>
    <row r="302" spans="1:13" x14ac:dyDescent="0.25">
      <c r="A302" s="8" t="s">
        <v>77</v>
      </c>
      <c r="B302" s="9">
        <v>53611</v>
      </c>
      <c r="C302" s="9">
        <v>53611</v>
      </c>
      <c r="D302" s="9">
        <v>53762</v>
      </c>
      <c r="E302" s="9">
        <v>54302</v>
      </c>
      <c r="F302" s="9">
        <v>55174</v>
      </c>
      <c r="G302" s="9">
        <v>56300</v>
      </c>
      <c r="H302" s="9">
        <v>57481</v>
      </c>
      <c r="I302" s="9">
        <v>58895</v>
      </c>
      <c r="J302" s="9">
        <v>60196</v>
      </c>
      <c r="K302" s="9">
        <v>61586</v>
      </c>
      <c r="L302" s="9">
        <v>62588</v>
      </c>
      <c r="M302" s="9">
        <v>63196</v>
      </c>
    </row>
    <row r="303" spans="1:13" x14ac:dyDescent="0.25">
      <c r="A303" s="8" t="s">
        <v>78</v>
      </c>
      <c r="B303" s="9">
        <v>46531</v>
      </c>
      <c r="C303" s="9">
        <v>46531</v>
      </c>
      <c r="D303" s="9">
        <v>46958</v>
      </c>
      <c r="E303" s="9">
        <v>48788</v>
      </c>
      <c r="F303" s="9">
        <v>50298</v>
      </c>
      <c r="G303" s="9">
        <v>51791</v>
      </c>
      <c r="H303" s="9">
        <v>52836</v>
      </c>
      <c r="I303" s="9">
        <v>53870</v>
      </c>
      <c r="J303" s="9">
        <v>54450</v>
      </c>
      <c r="K303" s="9">
        <v>55351</v>
      </c>
      <c r="L303" s="9">
        <v>56464</v>
      </c>
      <c r="M303" s="9">
        <v>57569</v>
      </c>
    </row>
    <row r="304" spans="1:13" x14ac:dyDescent="0.25">
      <c r="A304" s="8" t="s">
        <v>79</v>
      </c>
      <c r="B304" s="9">
        <v>41373</v>
      </c>
      <c r="C304" s="9">
        <v>41374</v>
      </c>
      <c r="D304" s="9">
        <v>41664</v>
      </c>
      <c r="E304" s="9">
        <v>42781</v>
      </c>
      <c r="F304" s="9">
        <v>43489</v>
      </c>
      <c r="G304" s="9">
        <v>44283</v>
      </c>
      <c r="H304" s="9">
        <v>45195</v>
      </c>
      <c r="I304" s="9">
        <v>46708</v>
      </c>
      <c r="J304" s="9">
        <v>48669</v>
      </c>
      <c r="K304" s="9">
        <v>50259</v>
      </c>
      <c r="L304" s="9">
        <v>51822</v>
      </c>
      <c r="M304" s="9">
        <v>52806</v>
      </c>
    </row>
    <row r="305" spans="1:13" x14ac:dyDescent="0.25">
      <c r="A305" s="8" t="s">
        <v>80</v>
      </c>
      <c r="B305" s="9">
        <v>33276</v>
      </c>
      <c r="C305" s="9">
        <v>33276</v>
      </c>
      <c r="D305" s="9">
        <v>33601</v>
      </c>
      <c r="E305" s="9">
        <v>35224</v>
      </c>
      <c r="F305" s="9">
        <v>36888</v>
      </c>
      <c r="G305" s="9">
        <v>38600</v>
      </c>
      <c r="H305" s="9">
        <v>40222</v>
      </c>
      <c r="I305" s="9">
        <v>41369</v>
      </c>
      <c r="J305" s="9">
        <v>42527</v>
      </c>
      <c r="K305" s="9">
        <v>43221</v>
      </c>
      <c r="L305" s="9">
        <v>43973</v>
      </c>
      <c r="M305" s="9">
        <v>44864</v>
      </c>
    </row>
    <row r="306" spans="1:13" x14ac:dyDescent="0.25">
      <c r="A306" s="8" t="s">
        <v>81</v>
      </c>
      <c r="B306" s="9">
        <v>23170</v>
      </c>
      <c r="C306" s="9">
        <v>23170</v>
      </c>
      <c r="D306" s="9">
        <v>23676</v>
      </c>
      <c r="E306" s="9">
        <v>25330</v>
      </c>
      <c r="F306" s="9">
        <v>27353</v>
      </c>
      <c r="G306" s="9">
        <v>29215</v>
      </c>
      <c r="H306" s="9">
        <v>31149</v>
      </c>
      <c r="I306" s="9">
        <v>33090</v>
      </c>
      <c r="J306" s="9">
        <v>34675</v>
      </c>
      <c r="K306" s="9">
        <v>36331</v>
      </c>
      <c r="L306" s="9">
        <v>38047</v>
      </c>
      <c r="M306" s="9">
        <v>39627</v>
      </c>
    </row>
    <row r="307" spans="1:13" x14ac:dyDescent="0.25">
      <c r="A307" s="8" t="s">
        <v>82</v>
      </c>
      <c r="B307" s="9">
        <v>15791</v>
      </c>
      <c r="C307" s="9">
        <v>15791</v>
      </c>
      <c r="D307" s="9">
        <v>16124</v>
      </c>
      <c r="E307" s="9">
        <v>17628</v>
      </c>
      <c r="F307" s="9">
        <v>18782</v>
      </c>
      <c r="G307" s="9">
        <v>20024</v>
      </c>
      <c r="H307" s="9">
        <v>21461</v>
      </c>
      <c r="I307" s="9">
        <v>23151</v>
      </c>
      <c r="J307" s="9">
        <v>24765</v>
      </c>
      <c r="K307" s="9">
        <v>26747</v>
      </c>
      <c r="L307" s="9">
        <v>28586</v>
      </c>
      <c r="M307" s="9">
        <v>30456</v>
      </c>
    </row>
    <row r="308" spans="1:13" x14ac:dyDescent="0.25">
      <c r="A308" s="8" t="s">
        <v>83</v>
      </c>
      <c r="B308" s="9">
        <v>10191</v>
      </c>
      <c r="C308" s="9">
        <v>10191</v>
      </c>
      <c r="D308" s="9">
        <v>10415</v>
      </c>
      <c r="E308" s="9">
        <v>11315</v>
      </c>
      <c r="F308" s="9">
        <v>12330</v>
      </c>
      <c r="G308" s="9">
        <v>13330</v>
      </c>
      <c r="H308" s="9">
        <v>14451</v>
      </c>
      <c r="I308" s="9">
        <v>15726</v>
      </c>
      <c r="J308" s="9">
        <v>17207</v>
      </c>
      <c r="K308" s="9">
        <v>18349</v>
      </c>
      <c r="L308" s="9">
        <v>19535</v>
      </c>
      <c r="M308" s="9">
        <v>20907</v>
      </c>
    </row>
    <row r="309" spans="1:13" x14ac:dyDescent="0.25">
      <c r="A309" s="8" t="s">
        <v>84</v>
      </c>
      <c r="B309" s="9">
        <v>7021</v>
      </c>
      <c r="C309" s="9">
        <v>7021</v>
      </c>
      <c r="D309" s="9">
        <v>7087</v>
      </c>
      <c r="E309" s="9">
        <v>7417</v>
      </c>
      <c r="F309" s="9">
        <v>7934</v>
      </c>
      <c r="G309" s="9">
        <v>8568</v>
      </c>
      <c r="H309" s="9">
        <v>9330</v>
      </c>
      <c r="I309" s="9">
        <v>10028</v>
      </c>
      <c r="J309" s="9">
        <v>10889</v>
      </c>
      <c r="K309" s="9">
        <v>11882</v>
      </c>
      <c r="L309" s="9">
        <v>12851</v>
      </c>
      <c r="M309" s="9">
        <v>13943</v>
      </c>
    </row>
    <row r="310" spans="1:13" x14ac:dyDescent="0.25">
      <c r="A310" s="8" t="s">
        <v>85</v>
      </c>
      <c r="B310" s="9">
        <v>5049</v>
      </c>
      <c r="C310" s="9">
        <v>5049</v>
      </c>
      <c r="D310" s="9">
        <v>5110</v>
      </c>
      <c r="E310" s="9">
        <v>5356</v>
      </c>
      <c r="F310" s="9">
        <v>5639</v>
      </c>
      <c r="G310" s="9">
        <v>6022</v>
      </c>
      <c r="H310" s="9">
        <v>6304</v>
      </c>
      <c r="I310" s="9">
        <v>6611</v>
      </c>
      <c r="J310" s="9">
        <v>6938</v>
      </c>
      <c r="K310" s="9">
        <v>7428</v>
      </c>
      <c r="L310" s="9">
        <v>8036</v>
      </c>
      <c r="M310" s="9">
        <v>8708</v>
      </c>
    </row>
    <row r="311" spans="1:13" x14ac:dyDescent="0.25">
      <c r="A311" s="8" t="s">
        <v>86</v>
      </c>
      <c r="B311" s="9">
        <v>3291</v>
      </c>
      <c r="C311" s="9">
        <v>3291</v>
      </c>
      <c r="D311" s="9">
        <v>3362</v>
      </c>
      <c r="E311" s="9">
        <v>3619</v>
      </c>
      <c r="F311" s="9">
        <v>3815</v>
      </c>
      <c r="G311" s="9">
        <v>3962</v>
      </c>
      <c r="H311" s="9">
        <v>4186</v>
      </c>
      <c r="I311" s="9">
        <v>4453</v>
      </c>
      <c r="J311" s="9">
        <v>4671</v>
      </c>
      <c r="K311" s="9">
        <v>4928</v>
      </c>
      <c r="L311" s="9">
        <v>5273</v>
      </c>
      <c r="M311" s="9">
        <v>5520</v>
      </c>
    </row>
    <row r="312" spans="1:13" x14ac:dyDescent="0.25">
      <c r="A312" s="8" t="s">
        <v>87</v>
      </c>
      <c r="B312" s="9">
        <v>2587</v>
      </c>
      <c r="C312" s="9">
        <v>2588</v>
      </c>
      <c r="D312" s="9">
        <v>2646</v>
      </c>
      <c r="E312" s="9">
        <v>2882</v>
      </c>
      <c r="F312" s="9">
        <v>3141</v>
      </c>
      <c r="G312" s="9">
        <v>3412</v>
      </c>
      <c r="H312" s="9">
        <v>3664</v>
      </c>
      <c r="I312" s="9">
        <v>3987</v>
      </c>
      <c r="J312" s="9">
        <v>4337</v>
      </c>
      <c r="K312" s="9">
        <v>4670</v>
      </c>
      <c r="L312" s="9">
        <v>4963</v>
      </c>
      <c r="M312" s="9">
        <v>5286</v>
      </c>
    </row>
    <row r="313" spans="1:13" x14ac:dyDescent="0.25">
      <c r="A313" s="8"/>
      <c r="B313" s="9"/>
      <c r="C313" s="9"/>
      <c r="D313" s="9"/>
      <c r="E313" s="9"/>
      <c r="F313" s="9"/>
      <c r="G313" s="9"/>
      <c r="H313" s="9"/>
      <c r="I313" s="9"/>
      <c r="J313" s="9"/>
      <c r="K313" s="9"/>
      <c r="L313" s="9"/>
      <c r="M313" s="9"/>
    </row>
    <row r="314" spans="1:13" x14ac:dyDescent="0.25">
      <c r="A314" s="8" t="s">
        <v>88</v>
      </c>
      <c r="B314" s="9">
        <v>253162</v>
      </c>
      <c r="C314" s="9">
        <v>253164</v>
      </c>
      <c r="D314" s="9">
        <v>253501</v>
      </c>
      <c r="E314" s="9">
        <v>254770</v>
      </c>
      <c r="F314" s="9">
        <v>256805</v>
      </c>
      <c r="G314" s="9">
        <v>258413</v>
      </c>
      <c r="H314" s="9">
        <v>260849</v>
      </c>
      <c r="I314" s="9">
        <v>263569</v>
      </c>
      <c r="J314" s="9">
        <v>266242</v>
      </c>
      <c r="K314" s="9">
        <v>268153</v>
      </c>
      <c r="L314" s="9">
        <v>269216</v>
      </c>
      <c r="M314" s="9">
        <v>270040</v>
      </c>
    </row>
    <row r="315" spans="1:13" x14ac:dyDescent="0.25">
      <c r="A315" s="10" t="s">
        <v>89</v>
      </c>
      <c r="B315" s="9">
        <v>75149</v>
      </c>
      <c r="C315" s="9">
        <v>75150</v>
      </c>
      <c r="D315" s="9">
        <v>74891</v>
      </c>
      <c r="E315" s="9">
        <v>74009</v>
      </c>
      <c r="F315" s="9">
        <v>73737</v>
      </c>
      <c r="G315" s="9">
        <v>73110</v>
      </c>
      <c r="H315" s="9">
        <v>73435</v>
      </c>
      <c r="I315" s="9">
        <v>74118</v>
      </c>
      <c r="J315" s="9">
        <v>75490</v>
      </c>
      <c r="K315" s="9">
        <v>75467</v>
      </c>
      <c r="L315" s="9">
        <v>75558</v>
      </c>
      <c r="M315" s="9">
        <v>75017</v>
      </c>
    </row>
    <row r="316" spans="1:13" x14ac:dyDescent="0.25">
      <c r="A316" s="10" t="s">
        <v>90</v>
      </c>
      <c r="B316" s="9">
        <v>124906</v>
      </c>
      <c r="C316" s="9">
        <v>124906</v>
      </c>
      <c r="D316" s="9">
        <v>125470</v>
      </c>
      <c r="E316" s="9">
        <v>127693</v>
      </c>
      <c r="F316" s="9">
        <v>130007</v>
      </c>
      <c r="G316" s="9">
        <v>131951</v>
      </c>
      <c r="H316" s="9">
        <v>132941</v>
      </c>
      <c r="I316" s="9">
        <v>134050</v>
      </c>
      <c r="J316" s="9">
        <v>134633</v>
      </c>
      <c r="K316" s="9">
        <v>135657</v>
      </c>
      <c r="L316" s="9">
        <v>135840</v>
      </c>
      <c r="M316" s="9">
        <v>135947</v>
      </c>
    </row>
    <row r="317" spans="1:13" x14ac:dyDescent="0.25">
      <c r="A317" s="10" t="s">
        <v>91</v>
      </c>
      <c r="B317" s="9">
        <v>53107</v>
      </c>
      <c r="C317" s="9">
        <v>53108</v>
      </c>
      <c r="D317" s="9">
        <v>53140</v>
      </c>
      <c r="E317" s="9">
        <v>53068</v>
      </c>
      <c r="F317" s="9">
        <v>53061</v>
      </c>
      <c r="G317" s="9">
        <v>53352</v>
      </c>
      <c r="H317" s="9">
        <v>54473</v>
      </c>
      <c r="I317" s="9">
        <v>55401</v>
      </c>
      <c r="J317" s="9">
        <v>56119</v>
      </c>
      <c r="K317" s="9">
        <v>57029</v>
      </c>
      <c r="L317" s="9">
        <v>57818</v>
      </c>
      <c r="M317" s="9">
        <v>59076</v>
      </c>
    </row>
    <row r="318" spans="1:13" x14ac:dyDescent="0.25">
      <c r="A318" s="8" t="s">
        <v>92</v>
      </c>
      <c r="B318" s="9">
        <v>421008</v>
      </c>
      <c r="C318" s="9">
        <v>421011</v>
      </c>
      <c r="D318" s="9">
        <v>423802</v>
      </c>
      <c r="E318" s="9">
        <v>435190</v>
      </c>
      <c r="F318" s="9">
        <v>445979</v>
      </c>
      <c r="G318" s="9">
        <v>456539</v>
      </c>
      <c r="H318" s="9">
        <v>466871</v>
      </c>
      <c r="I318" s="9">
        <v>477503</v>
      </c>
      <c r="J318" s="9">
        <v>488040</v>
      </c>
      <c r="K318" s="9">
        <v>498387</v>
      </c>
      <c r="L318" s="9">
        <v>508842</v>
      </c>
      <c r="M318" s="9">
        <v>518345</v>
      </c>
    </row>
    <row r="319" spans="1:13" x14ac:dyDescent="0.25">
      <c r="A319" s="10" t="s">
        <v>93</v>
      </c>
      <c r="B319" s="9">
        <v>87905</v>
      </c>
      <c r="C319" s="9">
        <v>87906</v>
      </c>
      <c r="D319" s="9">
        <v>88303</v>
      </c>
      <c r="E319" s="9">
        <v>89948</v>
      </c>
      <c r="F319" s="9">
        <v>91793</v>
      </c>
      <c r="G319" s="9">
        <v>93205</v>
      </c>
      <c r="H319" s="9">
        <v>94459</v>
      </c>
      <c r="I319" s="9">
        <v>95303</v>
      </c>
      <c r="J319" s="9">
        <v>95802</v>
      </c>
      <c r="K319" s="9">
        <v>96109</v>
      </c>
      <c r="L319" s="9">
        <v>96884</v>
      </c>
      <c r="M319" s="9">
        <v>97487</v>
      </c>
    </row>
    <row r="320" spans="1:13" x14ac:dyDescent="0.25">
      <c r="A320" s="10" t="s">
        <v>94</v>
      </c>
      <c r="B320" s="9">
        <v>219493</v>
      </c>
      <c r="C320" s="9">
        <v>219494</v>
      </c>
      <c r="D320" s="9">
        <v>220434</v>
      </c>
      <c r="E320" s="9">
        <v>224279</v>
      </c>
      <c r="F320" s="9">
        <v>227674</v>
      </c>
      <c r="G320" s="9">
        <v>231212</v>
      </c>
      <c r="H320" s="9">
        <v>234385</v>
      </c>
      <c r="I320" s="9">
        <v>237882</v>
      </c>
      <c r="J320" s="9">
        <v>241602</v>
      </c>
      <c r="K320" s="9">
        <v>245720</v>
      </c>
      <c r="L320" s="9">
        <v>249530</v>
      </c>
      <c r="M320" s="9">
        <v>253105</v>
      </c>
    </row>
    <row r="321" spans="1:13" x14ac:dyDescent="0.25">
      <c r="A321" s="10" t="s">
        <v>95</v>
      </c>
      <c r="B321" s="9">
        <v>113610</v>
      </c>
      <c r="C321" s="9">
        <v>113611</v>
      </c>
      <c r="D321" s="9">
        <v>115065</v>
      </c>
      <c r="E321" s="9">
        <v>120963</v>
      </c>
      <c r="F321" s="9">
        <v>126512</v>
      </c>
      <c r="G321" s="9">
        <v>132122</v>
      </c>
      <c r="H321" s="9">
        <v>138027</v>
      </c>
      <c r="I321" s="9">
        <v>144318</v>
      </c>
      <c r="J321" s="9">
        <v>150636</v>
      </c>
      <c r="K321" s="9">
        <v>156558</v>
      </c>
      <c r="L321" s="9">
        <v>162428</v>
      </c>
      <c r="M321" s="9">
        <v>167753</v>
      </c>
    </row>
    <row r="322" spans="1:13" x14ac:dyDescent="0.25">
      <c r="A322" s="8" t="s">
        <v>96</v>
      </c>
      <c r="B322" s="9">
        <v>28139</v>
      </c>
      <c r="C322" s="9">
        <v>28140</v>
      </c>
      <c r="D322" s="9">
        <v>28620</v>
      </c>
      <c r="E322" s="9">
        <v>30589</v>
      </c>
      <c r="F322" s="9">
        <v>32859</v>
      </c>
      <c r="G322" s="9">
        <v>35294</v>
      </c>
      <c r="H322" s="9">
        <v>37935</v>
      </c>
      <c r="I322" s="9">
        <v>40805</v>
      </c>
      <c r="J322" s="9">
        <v>44042</v>
      </c>
      <c r="K322" s="9">
        <v>47257</v>
      </c>
      <c r="L322" s="9">
        <v>50658</v>
      </c>
      <c r="M322" s="9">
        <v>54364</v>
      </c>
    </row>
    <row r="323" spans="1:13" x14ac:dyDescent="0.25">
      <c r="A323" s="8" t="s">
        <v>87</v>
      </c>
      <c r="B323" s="9">
        <v>2587</v>
      </c>
      <c r="C323" s="9">
        <v>2588</v>
      </c>
      <c r="D323" s="9">
        <v>2646</v>
      </c>
      <c r="E323" s="9">
        <v>2882</v>
      </c>
      <c r="F323" s="9">
        <v>3141</v>
      </c>
      <c r="G323" s="9">
        <v>3412</v>
      </c>
      <c r="H323" s="9">
        <v>3664</v>
      </c>
      <c r="I323" s="9">
        <v>3987</v>
      </c>
      <c r="J323" s="9">
        <v>4337</v>
      </c>
      <c r="K323" s="9">
        <v>4670</v>
      </c>
      <c r="L323" s="9">
        <v>4963</v>
      </c>
      <c r="M323" s="9">
        <v>5286</v>
      </c>
    </row>
    <row r="324" spans="1:13" x14ac:dyDescent="0.25">
      <c r="A324" s="8"/>
      <c r="B324" s="9"/>
      <c r="C324" s="9"/>
      <c r="D324" s="9"/>
      <c r="E324" s="9"/>
      <c r="F324" s="9"/>
      <c r="G324" s="9"/>
      <c r="H324" s="9"/>
      <c r="I324" s="9"/>
      <c r="J324" s="9"/>
      <c r="K324" s="9"/>
      <c r="L324" s="9"/>
      <c r="M324" s="9"/>
    </row>
    <row r="325" spans="1:13" x14ac:dyDescent="0.25">
      <c r="A325" s="8" t="s">
        <v>97</v>
      </c>
      <c r="B325" s="9">
        <v>475931</v>
      </c>
      <c r="C325" s="9">
        <v>475936</v>
      </c>
      <c r="D325" s="9">
        <v>479273</v>
      </c>
      <c r="E325" s="9">
        <v>492588</v>
      </c>
      <c r="F325" s="9">
        <v>505297</v>
      </c>
      <c r="G325" s="9">
        <v>518222</v>
      </c>
      <c r="H325" s="9">
        <v>531597</v>
      </c>
      <c r="I325" s="9">
        <v>545553</v>
      </c>
      <c r="J325" s="9">
        <v>560077</v>
      </c>
      <c r="K325" s="9">
        <v>574104</v>
      </c>
      <c r="L325" s="9">
        <v>587904</v>
      </c>
      <c r="M325" s="9">
        <v>601537</v>
      </c>
    </row>
    <row r="326" spans="1:13" x14ac:dyDescent="0.25">
      <c r="A326" s="8" t="s">
        <v>98</v>
      </c>
      <c r="B326" s="9">
        <v>449147</v>
      </c>
      <c r="C326" s="9">
        <v>449151</v>
      </c>
      <c r="D326" s="9">
        <v>452422</v>
      </c>
      <c r="E326" s="9">
        <v>465779</v>
      </c>
      <c r="F326" s="9">
        <v>478838</v>
      </c>
      <c r="G326" s="9">
        <v>491833</v>
      </c>
      <c r="H326" s="9">
        <v>504806</v>
      </c>
      <c r="I326" s="9">
        <v>518308</v>
      </c>
      <c r="J326" s="9">
        <v>532082</v>
      </c>
      <c r="K326" s="9">
        <v>545644</v>
      </c>
      <c r="L326" s="9">
        <v>559500</v>
      </c>
      <c r="M326" s="9">
        <v>572709</v>
      </c>
    </row>
    <row r="327" spans="1:13" x14ac:dyDescent="0.25">
      <c r="A327" s="8" t="s">
        <v>99</v>
      </c>
      <c r="B327" s="9">
        <v>347520</v>
      </c>
      <c r="C327" s="9">
        <v>347523</v>
      </c>
      <c r="D327" s="9">
        <v>348852</v>
      </c>
      <c r="E327" s="9">
        <v>354096</v>
      </c>
      <c r="F327" s="9">
        <v>359150</v>
      </c>
      <c r="G327" s="9">
        <v>364203</v>
      </c>
      <c r="H327" s="9">
        <v>369251</v>
      </c>
      <c r="I327" s="9">
        <v>374559</v>
      </c>
      <c r="J327" s="9">
        <v>379493</v>
      </c>
      <c r="K327" s="9">
        <v>384374</v>
      </c>
      <c r="L327" s="9">
        <v>389362</v>
      </c>
      <c r="M327" s="9">
        <v>394337</v>
      </c>
    </row>
    <row r="328" spans="1:13" x14ac:dyDescent="0.25">
      <c r="A328" s="8"/>
      <c r="B328" s="9"/>
      <c r="C328" s="9"/>
      <c r="D328" s="9"/>
      <c r="E328" s="9"/>
      <c r="F328" s="9"/>
      <c r="G328" s="9"/>
      <c r="H328" s="9"/>
      <c r="I328" s="9"/>
      <c r="J328" s="9"/>
      <c r="K328" s="9"/>
      <c r="L328" s="9"/>
      <c r="M328" s="9"/>
    </row>
    <row r="329" spans="1:13" x14ac:dyDescent="0.25">
      <c r="A329" s="11" t="s">
        <v>100</v>
      </c>
      <c r="B329" s="12">
        <v>25.8</v>
      </c>
      <c r="C329" s="12">
        <v>25.8</v>
      </c>
      <c r="D329" s="12">
        <v>25.9</v>
      </c>
      <c r="E329" s="12">
        <v>26.3</v>
      </c>
      <c r="F329" s="12">
        <v>26.6</v>
      </c>
      <c r="G329" s="12">
        <v>26.9</v>
      </c>
      <c r="H329" s="12">
        <v>27.2</v>
      </c>
      <c r="I329" s="12">
        <v>27.5</v>
      </c>
      <c r="J329" s="12">
        <v>27.8</v>
      </c>
      <c r="K329" s="12">
        <v>28.1</v>
      </c>
      <c r="L329" s="12">
        <v>28.5</v>
      </c>
      <c r="M329" s="12">
        <v>28.8</v>
      </c>
    </row>
    <row r="330" spans="1:13" ht="48.75" customHeight="1" x14ac:dyDescent="0.25">
      <c r="A330" s="28" t="s">
        <v>103</v>
      </c>
      <c r="B330" s="29"/>
      <c r="C330" s="29"/>
      <c r="D330" s="29"/>
      <c r="E330" s="29"/>
      <c r="F330" s="29"/>
      <c r="G330" s="29"/>
      <c r="H330" s="29"/>
      <c r="I330" s="29"/>
      <c r="J330" s="29"/>
      <c r="K330" s="29"/>
      <c r="L330" s="29"/>
      <c r="M330" s="30"/>
    </row>
    <row r="331" spans="1:13" ht="15" customHeight="1" x14ac:dyDescent="0.25">
      <c r="A331" s="31" t="s">
        <v>104</v>
      </c>
      <c r="B331" s="32"/>
      <c r="C331" s="32"/>
      <c r="D331" s="32"/>
      <c r="E331" s="32"/>
      <c r="F331" s="32"/>
      <c r="G331" s="32"/>
      <c r="H331" s="32"/>
      <c r="I331" s="32"/>
      <c r="J331" s="32"/>
      <c r="K331" s="32"/>
      <c r="L331" s="32"/>
      <c r="M331" s="33"/>
    </row>
    <row r="332" spans="1:13" ht="15" customHeight="1" x14ac:dyDescent="0.25">
      <c r="A332" s="34" t="s">
        <v>114</v>
      </c>
      <c r="B332" s="35"/>
      <c r="C332" s="35"/>
      <c r="D332" s="35"/>
      <c r="E332" s="35"/>
      <c r="F332" s="35"/>
      <c r="G332" s="35"/>
      <c r="H332" s="35"/>
      <c r="I332" s="35"/>
      <c r="J332" s="35"/>
      <c r="K332" s="35"/>
      <c r="L332" s="35"/>
      <c r="M332" s="36"/>
    </row>
    <row r="333" spans="1:13" ht="15" customHeight="1" x14ac:dyDescent="0.25">
      <c r="A333" s="34" t="s">
        <v>105</v>
      </c>
      <c r="B333" s="35"/>
      <c r="C333" s="35"/>
      <c r="D333" s="35"/>
      <c r="E333" s="35"/>
      <c r="F333" s="35"/>
      <c r="G333" s="35"/>
      <c r="H333" s="35"/>
      <c r="I333" s="35"/>
      <c r="J333" s="35"/>
      <c r="K333" s="35"/>
      <c r="L333" s="35"/>
      <c r="M333" s="36"/>
    </row>
    <row r="334" spans="1:13" ht="15" customHeight="1" x14ac:dyDescent="0.25">
      <c r="A334" s="37" t="s">
        <v>106</v>
      </c>
      <c r="B334" s="38"/>
      <c r="C334" s="38"/>
      <c r="D334" s="38"/>
      <c r="E334" s="38"/>
      <c r="F334" s="38"/>
      <c r="G334" s="38"/>
      <c r="H334" s="38"/>
      <c r="I334" s="38"/>
      <c r="J334" s="38"/>
      <c r="K334" s="38"/>
      <c r="L334" s="38"/>
      <c r="M334" s="39"/>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Ref</vt:lpstr>
      <vt:lpstr>Hispanic-final</vt:lpstr>
      <vt:lpstr>White-final</vt:lpstr>
      <vt:lpstr>Black-final</vt:lpstr>
      <vt:lpstr>Other-final</vt:lpstr>
      <vt:lpstr>Total</vt:lpstr>
      <vt:lpstr>Black</vt:lpstr>
      <vt:lpstr>White</vt:lpstr>
      <vt:lpstr>AIAN</vt:lpstr>
      <vt:lpstr>Asian</vt:lpstr>
      <vt:lpstr>NHPI</vt:lpstr>
      <vt:lpstr>Two or More Races</vt:lpstr>
      <vt:lpstr>'White-final'!nc2019_asr6h_1</vt:lpstr>
      <vt:lpstr>nc2019_asr6h_1</vt:lpstr>
      <vt:lpstr>White!Print_Area</vt:lpstr>
      <vt:lpstr>'White-final'!Print_Area</vt:lpstr>
      <vt:lpstr>White!Print_Titles</vt:lpstr>
      <vt:lpstr>'White-final'!Print_Titles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Le, Phuc</cp:lastModifiedBy>
  <dcterms:created xsi:type="dcterms:W3CDTF">2011-02-11T15:45:55Z</dcterms:created>
  <dcterms:modified xsi:type="dcterms:W3CDTF">2025-04-03T13:14:41Z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