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S:\MICRI\CVCR DATA\Le_NIAAA\Aim 1\"/>
    </mc:Choice>
  </mc:AlternateContent>
  <xr:revisionPtr revIDLastSave="0" documentId="13_ncr:1_{F9E2FC25-52CB-42D2-9A60-A729F6E4C335}" xr6:coauthVersionLast="47" xr6:coauthVersionMax="47" xr10:uidLastSave="{00000000-0000-0000-0000-000000000000}"/>
  <bookViews>
    <workbookView xWindow="1125" yWindow="405" windowWidth="27465" windowHeight="14850" firstSheet="1" activeTab="5" xr2:uid="{CABBF581-32F5-443B-9ED9-2188DB672C6D}"/>
  </bookViews>
  <sheets>
    <sheet name="without_considering_gender" sheetId="2" r:id="rId1"/>
    <sheet name="Considering gender" sheetId="3" r:id="rId2"/>
    <sheet name="Barbosa_estimates" sheetId="4" r:id="rId3"/>
    <sheet name="PATH_DATASET" sheetId="5" r:id="rId4"/>
    <sheet name="NHANES1999-2000" sheetId="6" r:id="rId5"/>
    <sheet name="NHANES2021-202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4" l="1"/>
  <c r="V16" i="4"/>
  <c r="V15" i="4"/>
  <c r="V14" i="4"/>
  <c r="V13" i="4"/>
  <c r="V12" i="4"/>
  <c r="V11" i="4"/>
  <c r="V10" i="4"/>
  <c r="V9" i="4"/>
  <c r="V8" i="4"/>
  <c r="V7" i="4"/>
  <c r="V6" i="4"/>
  <c r="V9" i="2"/>
  <c r="O17" i="3"/>
  <c r="O7" i="3"/>
  <c r="O8" i="3"/>
  <c r="O9" i="3"/>
  <c r="O10" i="3"/>
  <c r="O11" i="3"/>
  <c r="O12" i="3"/>
  <c r="O13" i="3"/>
  <c r="O14" i="3"/>
  <c r="O15" i="3"/>
  <c r="O16" i="3"/>
  <c r="O6" i="3"/>
  <c r="V7" i="2"/>
  <c r="V8" i="2"/>
  <c r="V10" i="2"/>
  <c r="V11" i="2"/>
  <c r="V12" i="2"/>
  <c r="V13" i="2"/>
  <c r="V14" i="2"/>
  <c r="V15" i="2"/>
  <c r="V16" i="2"/>
  <c r="V17" i="2"/>
  <c r="V6" i="2"/>
</calcChain>
</file>

<file path=xl/sharedStrings.xml><?xml version="1.0" encoding="utf-8"?>
<sst xmlns="http://schemas.openxmlformats.org/spreadsheetml/2006/main" count="925" uniqueCount="689">
  <si>
    <t>1999-2000</t>
  </si>
  <si>
    <t>2005 - 2006</t>
  </si>
  <si>
    <t>2007 - 2008</t>
  </si>
  <si>
    <t>2009 - 2020</t>
  </si>
  <si>
    <t>2011 - 2012</t>
  </si>
  <si>
    <t>2013 - 2014</t>
  </si>
  <si>
    <t>2015 - 2016</t>
  </si>
  <si>
    <t>2017 - 2018</t>
  </si>
  <si>
    <t>2017 -2020</t>
  </si>
  <si>
    <t>2021 - 2023</t>
  </si>
  <si>
    <t>2003 - 2004</t>
  </si>
  <si>
    <t>2001 - 2002</t>
  </si>
  <si>
    <t>Total No. of alcohol consumer</t>
  </si>
  <si>
    <t>NHANES dataset</t>
  </si>
  <si>
    <t>%</t>
  </si>
  <si>
    <t>lb</t>
  </si>
  <si>
    <t>up</t>
  </si>
  <si>
    <t>95% CI</t>
  </si>
  <si>
    <t>2009 - 2010</t>
  </si>
  <si>
    <t>**** USING Warner et al., 2022 (https://doi.org/10.1111/acer.14944)****</t>
  </si>
  <si>
    <t>*** categorized into 3 groups, abstainers, moderate and heavy drinkers**</t>
  </si>
  <si>
    <t>** For men, &gt;0 and &lt;= 2drinks per day, Moderate and &gt; 2drinks per day, Heavy drinkers **</t>
  </si>
  <si>
    <t>*** categorized into 5 groups, abstainers, low-risk, medium-risk, high-risk and very high-risk drinkers**</t>
  </si>
  <si>
    <t>**** USING Baker et al., 2002 (https://doi.org/10.1136/ip.8.3.221)****</t>
  </si>
  <si>
    <t>Abstinence</t>
  </si>
  <si>
    <t>Moderate  drinker</t>
  </si>
  <si>
    <t xml:space="preserve">Heavy drinker </t>
  </si>
  <si>
    <t>Low-risk drinker</t>
  </si>
  <si>
    <t>Medium-risk drinker</t>
  </si>
  <si>
    <t>High-risk drinker</t>
  </si>
  <si>
    <t>Very high-risk drinker</t>
  </si>
  <si>
    <t>Number of drinks per day</t>
  </si>
  <si>
    <t>**  0, abstainers, &gt;0 &amp; &lt;1, low-risk, &gt;=1 &amp; &lt;2, medium-risk, &gt;=2 &amp; &lt;3 high-risk, &gt;=3 very high-risk drinkers</t>
  </si>
  <si>
    <t>Prevalence of alcohol consumption by consumption states</t>
  </si>
  <si>
    <t>** For women, &gt;0 and &lt;= 1drink per day, Moderate and &gt; 1drink per day, Heavy drinkers **</t>
  </si>
  <si>
    <t>**** USING Barbosa et al., 2019 (https://doi.org/10.1177/0272989X19873627)****</t>
  </si>
  <si>
    <t>svy, subpop(if w7_inAnalysis): proportion w7_alc_states, over(AGR)</t>
  </si>
  <si>
    <t>(running proportion on estimation sample)</t>
  </si>
  <si>
    <t>Survey: Proportion estimation</t>
  </si>
  <si>
    <t>Number of strata =      99                    Number of obs   =       13,319</t>
  </si>
  <si>
    <t>Number of PSUs   =     198                    Population size =  114,475,374</t>
  </si>
  <si>
    <t>Linearized            Logit</t>
  </si>
  <si>
    <t xml:space="preserve">                                              Subpop. no. obs =       13,318</t>
  </si>
  <si>
    <t xml:space="preserve">                                              Subpop. size    =  114,448,609</t>
  </si>
  <si>
    <t xml:space="preserve">                                              Design df       =           99</t>
  </si>
  <si>
    <t>----------------------------------------------------------------------------</t>
  </si>
  <si>
    <t xml:space="preserve">                           |             Linearized            Logit</t>
  </si>
  <si>
    <t xml:space="preserve">                           | Proportion   Std. Err.     [95% Conf. Interval]</t>
  </si>
  <si>
    <t>---------------------------+------------------------------------------------</t>
  </si>
  <si>
    <t xml:space="preserve">         w7_alc_states@AGR |</t>
  </si>
  <si>
    <t xml:space="preserve">            Abstinence  1  |   .1328119   .0138334      .1076814    .1627377</t>
  </si>
  <si>
    <t xml:space="preserve">            Abstinence  2  |   .0809673   .0103233      .0627053    .1039578</t>
  </si>
  <si>
    <t xml:space="preserve">            Abstinence  3  |    .114933   .0141717      .0896638      .14618</t>
  </si>
  <si>
    <t xml:space="preserve">            Abstinence  4  |   .1482873   .0167527      .1180224    .1846879</t>
  </si>
  <si>
    <t xml:space="preserve">            Abstinence  5  |   .2802829   .0410288       .206422    .3683066</t>
  </si>
  <si>
    <t xml:space="preserve">            Abstinence  6  |   .1891263   .0325874      .1326958    .2622968</t>
  </si>
  <si>
    <t xml:space="preserve">            Abstinence  7  |   .1961639    .035665      .1347922    .2765473</t>
  </si>
  <si>
    <t xml:space="preserve">            Abstinence  8  |   .1709879   .0270514      .1237591    .2314788</t>
  </si>
  <si>
    <t xml:space="preserve">            Abstinence  9  |   .1866448     .02237      .1462466    .2351289</t>
  </si>
  <si>
    <t xml:space="preserve">            Abstinence 10  |   .1284438   .0242399       .087509    .1846521</t>
  </si>
  <si>
    <t xml:space="preserve">            Abstinence 11  |    .134217   .0285381      .0869484    .2015112</t>
  </si>
  <si>
    <t xml:space="preserve">            Abstinence 12  |   .2040359   .0489258      .1235733    .3178873</t>
  </si>
  <si>
    <t xml:space="preserve">            Abstinence 13  |   .1374467   .0271193      .0919089    .2005638</t>
  </si>
  <si>
    <t xml:space="preserve">            Abstinence 14  |   .1819033   .0500217      .1024339    .3022638</t>
  </si>
  <si>
    <t xml:space="preserve">            Abstinence 15  |   .2270845   .0601219      .1295973    .3669855</t>
  </si>
  <si>
    <t xml:space="preserve">            Abstinence 16  |   .1547199   .0602315      .0683776     .313411</t>
  </si>
  <si>
    <t xml:space="preserve">            Abstinence 17  |   .1458929   .0126916      .1224662    .1729179</t>
  </si>
  <si>
    <t xml:space="preserve">            Abstinence 18  |    .147596   .0147098      .1207258    .1792276</t>
  </si>
  <si>
    <t xml:space="preserve">            Abstinence 19  |   .2040004   .0178465      .1708595    .2416958</t>
  </si>
  <si>
    <t xml:space="preserve">            Abstinence 20  |   .2267083   .0181886      .1926543    .2648073</t>
  </si>
  <si>
    <t xml:space="preserve">            Abstinence 21  |   .2406671     .03691      .1751173    .3211993</t>
  </si>
  <si>
    <t xml:space="preserve">            Abstinence 22  |   .2470503   .0283791       .195113    .3075304</t>
  </si>
  <si>
    <t xml:space="preserve">            Abstinence 23  |   .3148298   .0428542      .2365248    .4052968</t>
  </si>
  <si>
    <t xml:space="preserve">            Abstinence 24  |   .3154999   .0476824      .2292357    .4166772</t>
  </si>
  <si>
    <t xml:space="preserve">            Abstinence 25  |    .231848   .0196188      .1952129    .2730257</t>
  </si>
  <si>
    <t xml:space="preserve">            Abstinence 26  |   .1649445   .0207138      .1278296     .210238</t>
  </si>
  <si>
    <t xml:space="preserve">            Abstinence 27  |   .3509231   .0466587       .264747    .4480562</t>
  </si>
  <si>
    <t xml:space="preserve">            Abstinence 28  |   .2799406    .078876       .151719    .4580164</t>
  </si>
  <si>
    <t xml:space="preserve">            Abstinence 29  |   .2506351   .0297979       .196229    .3142285</t>
  </si>
  <si>
    <t xml:space="preserve">            Abstinence 30  |   .2538369   .0437653      .1770093    .3498357</t>
  </si>
  <si>
    <t xml:space="preserve">            Abstinence 31  |   .1714293   .0489239       .094579     .290677</t>
  </si>
  <si>
    <t xml:space="preserve">            Abstinence 32  |   .3998125   .0965964      .2305889    .5968834</t>
  </si>
  <si>
    <t xml:space="preserve">      Low-risk drinker  1  |   .8294165   .0149581      .7976581    .8570834</t>
  </si>
  <si>
    <t xml:space="preserve">      Low-risk drinker  2  |   .8539212   .0136322      .8247472    .8789514</t>
  </si>
  <si>
    <t xml:space="preserve">      Low-risk drinker  3  |   .7868382   .0177445      .7495192    .8199329</t>
  </si>
  <si>
    <t xml:space="preserve">      Low-risk drinker  4  |   .7679416   .0205553      .7246918    .8062138</t>
  </si>
  <si>
    <t xml:space="preserve">      Low-risk drinker  5  |   .7039867   .0409363      .6169384    .7783604</t>
  </si>
  <si>
    <t xml:space="preserve">      Low-risk drinker  6  |   .7806265   .0339755      .7059211    .8406385</t>
  </si>
  <si>
    <t xml:space="preserve">      Low-risk drinker  7  |   .7758189   .0343627      .7004491    .8366475</t>
  </si>
  <si>
    <t xml:space="preserve">      Low-risk drinker  8  |   .7890635   .0295522      .7245187    .8417879</t>
  </si>
  <si>
    <t xml:space="preserve">      Low-risk drinker  9  |   .7771992   .0231816      .7278586    .8198087</t>
  </si>
  <si>
    <t xml:space="preserve">      Low-risk drinker 10  |   .7942042   .0251713      .7397897    .8397053</t>
  </si>
  <si>
    <t xml:space="preserve">      Low-risk drinker 11  |   .8340291   .0299129      .7659668    .8852623</t>
  </si>
  <si>
    <t xml:space="preserve">      Low-risk drinker 12  |   .7483902    .052652       .630702    .8381953</t>
  </si>
  <si>
    <t xml:space="preserve">      Low-risk drinker 13  |   .8404963    .033778      .7616936    .8967722</t>
  </si>
  <si>
    <t xml:space="preserve">      Low-risk drinker 14  |   .7951121   .0500819      .6783122    .8771823</t>
  </si>
  <si>
    <t xml:space="preserve">      Low-risk drinker 15  |   .7458064   .0607227      .6084544    .8470851</t>
  </si>
  <si>
    <t xml:space="preserve">      Low-risk drinker 16  |   .7858606   .0667778      .6254585    .8896845</t>
  </si>
  <si>
    <t xml:space="preserve">      Low-risk drinker 17  |   .7847301    .014344      .7549084    .8118277</t>
  </si>
  <si>
    <t xml:space="preserve">      Low-risk drinker 18  |   .7629438   .0180536      .7252832    .7968875</t>
  </si>
  <si>
    <t xml:space="preserve">      Low-risk drinker 19  |   .7009849   .0199551      .6599537     .739023</t>
  </si>
  <si>
    <t xml:space="preserve">      Low-risk drinker 20  |   .6645889   .0206546      .6224492      .70426</t>
  </si>
  <si>
    <t xml:space="preserve">      Low-risk drinker 21  |   .7296552   .0400309      .6434121    .8014757</t>
  </si>
  <si>
    <t xml:space="preserve">      Low-risk drinker 22  |   .6692349   .0354623      .5955244    .7354791</t>
  </si>
  <si>
    <t xml:space="preserve">      Low-risk drinker 23  |   .6147362   .0419253      .5289708    .6939215</t>
  </si>
  <si>
    <t xml:space="preserve">      Low-risk drinker 24  |   .6564076   .0465008      .5592758    .7420074</t>
  </si>
  <si>
    <t xml:space="preserve">      Low-risk drinker 25  |   .7139756   .0214808      .6695294    .7546348</t>
  </si>
  <si>
    <t xml:space="preserve">      Low-risk drinker 26  |   .7629159   .0209901      .7187905    .8020245</t>
  </si>
  <si>
    <t xml:space="preserve">      Low-risk drinker 27  |   .5736496   .0426006      .4877882    .6552892</t>
  </si>
  <si>
    <t xml:space="preserve">      Low-risk drinker 28  |    .606433   .0831577      .4356109    .7546708</t>
  </si>
  <si>
    <t xml:space="preserve">      Low-risk drinker 29  |   .6945218   .0344009      .6223686     .758244</t>
  </si>
  <si>
    <t xml:space="preserve">      Low-risk drinker 30  |   .6586088   .0432499      .5684242    .7386138</t>
  </si>
  <si>
    <t xml:space="preserve">      Low-risk drinker 31  |   .7517227   .0556245      .6263172    .8454293</t>
  </si>
  <si>
    <t xml:space="preserve">      Low-risk drinker 32  |    .568719   .0959093      .3777173     .741255</t>
  </si>
  <si>
    <t xml:space="preserve">   Medium-risk drinker  1  |   .0253373   .0057067      .0161694    .0394946</t>
  </si>
  <si>
    <t xml:space="preserve">   Medium-risk drinker  2  |   .0396503   .0071801      .0276163    .0566229</t>
  </si>
  <si>
    <t xml:space="preserve">   Medium-risk drinker  3  |   .0474846   .0091945      .0322312    .0694388</t>
  </si>
  <si>
    <t xml:space="preserve">   Medium-risk drinker  4  |   .0451783   .0080726      .0316078    .0641888</t>
  </si>
  <si>
    <t xml:space="preserve">   Medium-risk drinker  5  |   .0157304   .0121094      .0033743    .0701479</t>
  </si>
  <si>
    <t xml:space="preserve">   Medium-risk drinker  6  |   .0098744   .0062389      .0028035    .0341678</t>
  </si>
  <si>
    <t xml:space="preserve">   Medium-risk drinker  7  |    .018168   .0086975      .0069832    .0464293</t>
  </si>
  <si>
    <t xml:space="preserve">   Medium-risk drinker  8  |   .0237519   .0108397       .009531    .0579499</t>
  </si>
  <si>
    <t xml:space="preserve">   Medium-risk drinker  9  |   .0198484   .0090445      .0079859    .0484706</t>
  </si>
  <si>
    <t xml:space="preserve">   Medium-risk drinker 10  |   .0462329   .0097163      .0303557    .0698164</t>
  </si>
  <si>
    <t xml:space="preserve">   Medium-risk drinker 11  |   .0141397   .0055333      .0064825    .0305634</t>
  </si>
  <si>
    <t xml:space="preserve">   Medium-risk drinker 12  |   .0365524   .0095309      .0216943    .0609527</t>
  </si>
  <si>
    <t xml:space="preserve">   Medium-risk drinker 13  |   .0122201   .0089034      .0028547    .0507474</t>
  </si>
  <si>
    <t xml:space="preserve">   Medium-risk drinker 14  |   .0206114   .0122371       .006281    .0654825</t>
  </si>
  <si>
    <t xml:space="preserve">   Medium-risk drinker 15  |   .0087534   .0064244       .002028    .0369556</t>
  </si>
  <si>
    <t xml:space="preserve">   Medium-risk drinker 16  |   .0348062   .0220691      .0096988    .1172165</t>
  </si>
  <si>
    <t xml:space="preserve">   Medium-risk drinker 17  |   .0538156    .007356      .0409528    .0704218</t>
  </si>
  <si>
    <t xml:space="preserve">   Medium-risk drinker 18  |   .0685643   .0087225      .0531531    .0880285</t>
  </si>
  <si>
    <t xml:space="preserve">   Medium-risk drinker 19  |   .0684349   .0086696        .05311    .0877718</t>
  </si>
  <si>
    <t xml:space="preserve">   Medium-risk drinker 20  |   .0750943   .0106569      .0564978    .0991685</t>
  </si>
  <si>
    <t xml:space="preserve">   Medium-risk drinker 21  |   .0211024   .0093442      .0087094    .0502361</t>
  </si>
  <si>
    <t xml:space="preserve">   Medium-risk drinker 22  |   .0648688    .025232      .0294932    .1366992</t>
  </si>
  <si>
    <t xml:space="preserve">   Medium-risk drinker 23  |   .0392572   .0117407      .0215574    .0704433</t>
  </si>
  <si>
    <t xml:space="preserve">   Medium-risk drinker 24  |   .0193318   .0080324      .0084326    .0436976</t>
  </si>
  <si>
    <t xml:space="preserve">   Medium-risk drinker 25  |   .0378401    .009855      .0224688    .0630488</t>
  </si>
  <si>
    <t xml:space="preserve">   Medium-risk drinker 26  |   .0554096    .014103      .0332254    .0910115</t>
  </si>
  <si>
    <t xml:space="preserve">   Medium-risk drinker 27  |   .0540362   .0160843      .0296871    .0963727</t>
  </si>
  <si>
    <t xml:space="preserve">   Medium-risk drinker 28  |    .104985   .0529735      .0369101    .2641743</t>
  </si>
  <si>
    <t xml:space="preserve">   Medium-risk drinker 29  |   .0435075   .0174727      .0193894    .0947277</t>
  </si>
  <si>
    <t xml:space="preserve">   Medium-risk drinker 30  |   .0642426   .0196022      .0347001    .1159163</t>
  </si>
  <si>
    <t xml:space="preserve">   Medium-risk drinker 31  |   .0266925   .0181714       .006799    .0989918</t>
  </si>
  <si>
    <t xml:space="preserve">   Medium-risk drinker 32  |   .0217217   .0166099      .0046862    .0947882</t>
  </si>
  <si>
    <t xml:space="preserve">     high-risk drinker  1  |   .0051659   .0023598      .0020835    .0127501</t>
  </si>
  <si>
    <t xml:space="preserve">     high-risk drinker  2  |   .0193165   .0054941      .0109568    .0338359</t>
  </si>
  <si>
    <t xml:space="preserve">     high-risk drinker  3  |   .0323191   .0060251      .0222806    .0466646</t>
  </si>
  <si>
    <t xml:space="preserve">     high-risk drinker  4  |   .0272933   .0064054      .0170875    .0433261</t>
  </si>
  <si>
    <t xml:space="preserve">     high-risk drinker  5  |          0  (no observations)</t>
  </si>
  <si>
    <t xml:space="preserve">     high-risk drinker  6  |   .0121199   .0061468      .0044103    .0328617</t>
  </si>
  <si>
    <t xml:space="preserve">     high-risk drinker  7  |   .0032934   .0023536      .0007959    .0135217</t>
  </si>
  <si>
    <t xml:space="preserve">     high-risk drinker  8  |   .0081905   .0053545      .0022279    .0296365</t>
  </si>
  <si>
    <t xml:space="preserve">     high-risk drinker  9  |   .0123698   .0067303      .0041804    .0360221</t>
  </si>
  <si>
    <t xml:space="preserve">     high-risk drinker 10  |   .0202443   .0073603      .0097978    .0413636</t>
  </si>
  <si>
    <t xml:space="preserve">     high-risk drinker 11  |   .0099134   .0054955      .0032857    .0295139</t>
  </si>
  <si>
    <t xml:space="preserve">     high-risk drinker 12  |   .0043308   .0043832      .0005784     .031654</t>
  </si>
  <si>
    <t xml:space="preserve">     high-risk drinker 13  |   .0055466   .0053542      .0008121     .036865</t>
  </si>
  <si>
    <t xml:space="preserve">     high-risk drinker 14  |   .0023732   .0024629      .0003018    .0183964</t>
  </si>
  <si>
    <t xml:space="preserve">     high-risk drinker 15  |   .0022278   .0022368      .0003031     .016178</t>
  </si>
  <si>
    <t xml:space="preserve">     high-risk drinker 16  |   .0163242   .0166533      .0021153    .1149819</t>
  </si>
  <si>
    <t xml:space="preserve">     high-risk drinker 17  |   .0084063   .0026841      .0044551    .0158064</t>
  </si>
  <si>
    <t xml:space="preserve">     high-risk drinker 18  |   .0140718   .0040184      .0079696      .02473</t>
  </si>
  <si>
    <t xml:space="preserve">     high-risk drinker 19  |   .0132287   .0042493      .0069782    .0249374</t>
  </si>
  <si>
    <t xml:space="preserve">     high-risk drinker 20  |    .024917   .0057493      .0157273    .0392622</t>
  </si>
  <si>
    <t xml:space="preserve">     high-risk drinker 21  |   .0085753   .0064047      .0019363    .0371305</t>
  </si>
  <si>
    <t xml:space="preserve">     high-risk drinker 22  |    .017652   .0080761       .007081    .0433152</t>
  </si>
  <si>
    <t xml:space="preserve">     high-risk drinker 23  |   .0255875    .009971      .0117365    .0548775</t>
  </si>
  <si>
    <t xml:space="preserve">     high-risk drinker 24  |          0  (no observations)</t>
  </si>
  <si>
    <t xml:space="preserve">     high-risk drinker 25  |    .006896   .0030376      .0028717    .0164669</t>
  </si>
  <si>
    <t xml:space="preserve">     high-risk drinker 26  |   .0100787   .0070544       .002497    .0397629</t>
  </si>
  <si>
    <t xml:space="preserve">     high-risk drinker 27  |   .0034929   .0026114      .0007904    .0152946</t>
  </si>
  <si>
    <t xml:space="preserve">     high-risk drinker 28  |   .0086414   .0061624      .0020872    .0350537</t>
  </si>
  <si>
    <t xml:space="preserve">     high-risk drinker 29  |          0  (no observations)</t>
  </si>
  <si>
    <t xml:space="preserve">     high-risk drinker 30  |   .0174326   .0089197      .0062737    .0474913</t>
  </si>
  <si>
    <t xml:space="preserve">     high-risk drinker 31  |   .0342793   .0199702      .0106097    .1051425</t>
  </si>
  <si>
    <t xml:space="preserve">     high-risk drinker 32  |   .0097469   .0069262      .0023643    .0392735</t>
  </si>
  <si>
    <t>very_high-risk drinker  1  |   .0072684   .0040296      .0024117    .0216933</t>
  </si>
  <si>
    <t>very_high-risk drinker  2  |   .0061448   .0024026      .0028245    .0133165</t>
  </si>
  <si>
    <t>very_high-risk drinker  3  |    .018425   .0053743      .0103019    .0327415</t>
  </si>
  <si>
    <t>very_high-risk drinker  4  |   .0112996   .0028654      .0068234    .0186569</t>
  </si>
  <si>
    <t>very_high-risk drinker  5  |          0  (no observations)</t>
  </si>
  <si>
    <t>very_high-risk drinker  6  |   .0082529   .0060513      .0019154    .0348271</t>
  </si>
  <si>
    <t>very_high-risk drinker  7  |   .0065558   .0050658       .001408    .0299602</t>
  </si>
  <si>
    <t>very_high-risk drinker  8  |   .0080063   .0024073      .0044036    .0145135</t>
  </si>
  <si>
    <t>very_high-risk drinker  9  |   .0039379   .0027604      .0009775    .0157236</t>
  </si>
  <si>
    <t>very_high-risk drinker 10  |   .0108748   .0047843      .0045281    .0258857</t>
  </si>
  <si>
    <t>very_high-risk drinker 11  |   .0077009   .0046537      .0023126    .0253251</t>
  </si>
  <si>
    <t>very_high-risk drinker 12  |   .0066906   .0066314      .0009292    .0465114</t>
  </si>
  <si>
    <t>very_high-risk drinker 13  |   .0042902   .0042894      .0005872    .0306286</t>
  </si>
  <si>
    <t>very_high-risk drinker 14  |          0  (no observations)</t>
  </si>
  <si>
    <t>very_high-risk drinker 15  |   .0161279   .0102901      .0045067    .0560301</t>
  </si>
  <si>
    <t>very_high-risk drinker 16  |   .0082891   .0085212      .0010675     .061361</t>
  </si>
  <si>
    <t>very_high-risk drinker 17  |    .007155   .0029229      .0031753    .0160426</t>
  </si>
  <si>
    <t>very_high-risk drinker 18  |   .0068241   .0025988      .0032003    .0144913</t>
  </si>
  <si>
    <t>very_high-risk drinker 19  |    .013351   .0031402      .0083615    .0212542</t>
  </si>
  <si>
    <t>very_high-risk drinker 20  |   .0086915   .0038895      .0035671     .021022</t>
  </si>
  <si>
    <t>very_high-risk drinker 21  |          0  (no observations)</t>
  </si>
  <si>
    <t>very_high-risk drinker 22  |   .0011941   .0012079      .0001602    .0088405</t>
  </si>
  <si>
    <t>very_high-risk drinker 23  |   .0055893   .0033348      .0017061    .0181497</t>
  </si>
  <si>
    <t>very_high-risk drinker 24  |   .0087606   .0047803       .002956      .02567</t>
  </si>
  <si>
    <t>very_high-risk drinker 25  |   .0094403   .0047527      .0034644    .0254614</t>
  </si>
  <si>
    <t>very_high-risk drinker 26  |   .0066513   .0036734      .0022168    .0197807</t>
  </si>
  <si>
    <t>very_high-risk drinker 27  |   .0178982     .00828      .0071062    .0443476</t>
  </si>
  <si>
    <t>very_high-risk drinker 28  |          0  (no observations)</t>
  </si>
  <si>
    <t>very_high-risk drinker 29  |   .0113357   .0065319      .0035941    .0351639</t>
  </si>
  <si>
    <t>very_high-risk drinker 30  |   .0058791   .0044302      .0013125    .0259218</t>
  </si>
  <si>
    <t>very_high-risk drinker 31  |   .0158762   .0095244      .0047897    .0513019</t>
  </si>
  <si>
    <t>very_high-risk drinker 32  |          0  (no observations)</t>
  </si>
  <si>
    <t>male_nHW_18_24</t>
  </si>
  <si>
    <t>male_nHW_25_34</t>
  </si>
  <si>
    <t>male_nHW_35_54</t>
  </si>
  <si>
    <t>male_nHW_55</t>
  </si>
  <si>
    <t>male_nHB_18_24</t>
  </si>
  <si>
    <t>male_nHB_25_34</t>
  </si>
  <si>
    <t>male_nHB_35_54</t>
  </si>
  <si>
    <t>male_nHB_55</t>
  </si>
  <si>
    <t>male_Hisp_18_24</t>
  </si>
  <si>
    <t>male_Hisp_25_34</t>
  </si>
  <si>
    <t>male_Hisp_35_54</t>
  </si>
  <si>
    <t>male_Hisp_55</t>
  </si>
  <si>
    <t>male_nHothers_18_24</t>
  </si>
  <si>
    <t>male_nHothers_25_34</t>
  </si>
  <si>
    <t>male_nHothers_35_54</t>
  </si>
  <si>
    <t>male_nHothers_55</t>
  </si>
  <si>
    <t>female_nHW_18_24</t>
  </si>
  <si>
    <t>female_nHW_25_34</t>
  </si>
  <si>
    <t>female_nHW_35_54</t>
  </si>
  <si>
    <t>female_nHW_55</t>
  </si>
  <si>
    <t>female_nHB_18_24</t>
  </si>
  <si>
    <t>female_nHB_25_34</t>
  </si>
  <si>
    <t>female_nHB_35_54</t>
  </si>
  <si>
    <t>female_nHB_55</t>
  </si>
  <si>
    <t>female_Hisp_18_24</t>
  </si>
  <si>
    <t>female_Hisp_25_34</t>
  </si>
  <si>
    <t>female_Hisp_35_54</t>
  </si>
  <si>
    <t>female_Hisp_55</t>
  </si>
  <si>
    <t>female_nHothers_18_24</t>
  </si>
  <si>
    <t>female_nHothers_25_34</t>
  </si>
  <si>
    <t>female_nHothers_35_54</t>
  </si>
  <si>
    <t>female_nHothers_55</t>
  </si>
  <si>
    <t>abstinence</t>
  </si>
  <si>
    <t>lowRisk</t>
  </si>
  <si>
    <t>risky</t>
  </si>
  <si>
    <t>heavyRisk</t>
  </si>
  <si>
    <t>verHeavyRisk</t>
  </si>
  <si>
    <t>Number of strata =      13</t>
  </si>
  <si>
    <t>Number of obs   =        8,498</t>
  </si>
  <si>
    <t>Number of PSUs   =      27</t>
  </si>
  <si>
    <t>Population size =  231,727,528</t>
  </si>
  <si>
    <t>Subpop. no. obs =        3,509</t>
  </si>
  <si>
    <t>Subpop. size    =  159,073,571</t>
  </si>
  <si>
    <t>Design df       =           14</t>
  </si>
  <si>
    <t>Proportion</t>
  </si>
  <si>
    <t>Std. Err.     [95% Conf. Interval]</t>
  </si>
  <si>
    <t xml:space="preserve">alc_states_Bar@AGR </t>
  </si>
  <si>
    <t>Abstinence  1     .2181508</t>
  </si>
  <si>
    <t>.0698813      .1038439     .401859</t>
  </si>
  <si>
    <t>Abstinence  2     .3390566</t>
  </si>
  <si>
    <t>.0369441      .2648161    .4221588</t>
  </si>
  <si>
    <t>Abstinence  3     .3538566</t>
  </si>
  <si>
    <t>.039298      .2747277    .4418906</t>
  </si>
  <si>
    <t>Abstinence  4     .5494167</t>
  </si>
  <si>
    <t>.0368649      .4697683    .6266105</t>
  </si>
  <si>
    <t>Abstinence  5     .2594214</t>
  </si>
  <si>
    <t>.082497      .1223945    .4680416</t>
  </si>
  <si>
    <t>Abstinence  6     .5241716</t>
  </si>
  <si>
    <t>.0534835      .4101959    .6356839</t>
  </si>
  <si>
    <t>Abstinence  7     .4601416</t>
  </si>
  <si>
    <t>.0372964      .3818295    .5404724</t>
  </si>
  <si>
    <t>Abstinence  8     .6130658</t>
  </si>
  <si>
    <t>.0564519      .4874548    .7252444</t>
  </si>
  <si>
    <t>Abstinence  9     .1374457</t>
  </si>
  <si>
    <t>.0528396      .0577255    .2930244</t>
  </si>
  <si>
    <t>Abstinence 10     .2307412</t>
  </si>
  <si>
    <t>.0451604        .14807    .3410896</t>
  </si>
  <si>
    <t>Abstinence 11     .3064289</t>
  </si>
  <si>
    <t>.0400086      .2278271    .3981656</t>
  </si>
  <si>
    <t>Abstinence 12     .5687794</t>
  </si>
  <si>
    <t>.0828705      .3898845    .7313619</t>
  </si>
  <si>
    <t>Abstinence 13     .5764676</t>
  </si>
  <si>
    <t>.1253371      .3115788    .8036597</t>
  </si>
  <si>
    <t>Abstinence 14     .2923223</t>
  </si>
  <si>
    <t>.1376862      .0901639    .6325963</t>
  </si>
  <si>
    <t>Abstinence 15     .3188246</t>
  </si>
  <si>
    <t>.097091      .1521248    .5497534</t>
  </si>
  <si>
    <t>Abstinence 16     .4375206</t>
  </si>
  <si>
    <t>.1450943      .1800865    .7336655</t>
  </si>
  <si>
    <t>Abstinence 17     .5194866</t>
  </si>
  <si>
    <t>.1083135      .2988741    .7327534</t>
  </si>
  <si>
    <t>Abstinence 18     .4968397</t>
  </si>
  <si>
    <t>.0418838      .4080619    .5858172</t>
  </si>
  <si>
    <t>Abstinence 19     .5648431</t>
  </si>
  <si>
    <t>.0474551      .4617629    .6626063</t>
  </si>
  <si>
    <t>Abstinence 20      .645468</t>
  </si>
  <si>
    <t>.025084      .5900273    .6972584</t>
  </si>
  <si>
    <t>Abstinence 21     .7787677</t>
  </si>
  <si>
    <t>.1247283      .4269713     .943279</t>
  </si>
  <si>
    <t>Abstinence 22     .7124871</t>
  </si>
  <si>
    <t>.0417887       .615375    .7933151</t>
  </si>
  <si>
    <t>Abstinence 23     .5844173</t>
  </si>
  <si>
    <t>.0527784      .4687542    .6914726</t>
  </si>
  <si>
    <t>Abstinence 24     .8438851</t>
  </si>
  <si>
    <t>.0275904      .7752594    .8944097</t>
  </si>
  <si>
    <t>Abstinence 25     .4881538</t>
  </si>
  <si>
    <t>.1400683       .222746    .7604134</t>
  </si>
  <si>
    <t>Abstinence 26     .5617737</t>
  </si>
  <si>
    <t>.0811689      .3872729    .7222234</t>
  </si>
  <si>
    <t>Abstinence 27     .6401084</t>
  </si>
  <si>
    <t>.0523332       .522136    .7432763</t>
  </si>
  <si>
    <t>Abstinence 28     .9157192</t>
  </si>
  <si>
    <t>.0181953      .8676001    .9474101</t>
  </si>
  <si>
    <t>Abstinence 29     .0252072</t>
  </si>
  <si>
    <t>.0332698      .0014152    .3205833</t>
  </si>
  <si>
    <t>Abstinence 30     .3915629</t>
  </si>
  <si>
    <t>.3369242      .0300631    .9303734</t>
  </si>
  <si>
    <t>Abstinence 31     .6737062</t>
  </si>
  <si>
    <t>.2026181      .2223721     .937138</t>
  </si>
  <si>
    <t>Abstinence 32     .7949398</t>
  </si>
  <si>
    <t>.1867789       .249262    .9783842</t>
  </si>
  <si>
    <t>Low-risk drinker  1     .7412796</t>
  </si>
  <si>
    <t>.074533      .5545574    .8683169</t>
  </si>
  <si>
    <t>Low-risk drinker  2      .583975</t>
  </si>
  <si>
    <t>.0476329      .4796616    .6812721</t>
  </si>
  <si>
    <t>Low-risk drinker  3     .5535786</t>
  </si>
  <si>
    <t>.0380607      .4712366    .6330819</t>
  </si>
  <si>
    <t>Low-risk drinker  4     .3852655</t>
  </si>
  <si>
    <t>.0268649      .3294781    .4442406</t>
  </si>
  <si>
    <t>Low-risk drinker  5     .7405786</t>
  </si>
  <si>
    <t>.082497      .5319584    .8776055</t>
  </si>
  <si>
    <t>Low-risk drinker  6     .4503689</t>
  </si>
  <si>
    <t>.0532712      .3405712    .5652235</t>
  </si>
  <si>
    <t>Low-risk drinker  7     .5002002</t>
  </si>
  <si>
    <t>.0269263       .442702    .5576932</t>
  </si>
  <si>
    <t>Low-risk drinker  8     .3549552</t>
  </si>
  <si>
    <t>.067887      .2256123    .5096485</t>
  </si>
  <si>
    <t>Low-risk drinker  9     .8041653</t>
  </si>
  <si>
    <t>.0629601      .6353117    .9063614</t>
  </si>
  <si>
    <t>Low-risk drinker 10     .6902465</t>
  </si>
  <si>
    <t>.0353912      .6097466    .7606592</t>
  </si>
  <si>
    <t>Low-risk drinker 11     .6542833</t>
  </si>
  <si>
    <t>.046139      .5499411    .7456242</t>
  </si>
  <si>
    <t>Low-risk drinker 12     .3997009</t>
  </si>
  <si>
    <t>.0693669      .2637105    .5531357</t>
  </si>
  <si>
    <t>Low-risk drinker 13     .4235324</t>
  </si>
  <si>
    <t>.1253371      .1963403    .6884212</t>
  </si>
  <si>
    <t>Low-risk drinker 14     .7076777</t>
  </si>
  <si>
    <t>.1376862      .3674037    .9098361</t>
  </si>
  <si>
    <t>Low-risk drinker 15      .547921</t>
  </si>
  <si>
    <t>.1039804      .3300278    .7488724</t>
  </si>
  <si>
    <t>Low-risk drinker 16     .5371818</t>
  </si>
  <si>
    <t>.1681596      .2138814    .8319751</t>
  </si>
  <si>
    <t>Low-risk drinker 17      .405892</t>
  </si>
  <si>
    <t>.1008661      .2178738    .6262474</t>
  </si>
  <si>
    <t>Low-risk drinker 18     .4546601</t>
  </si>
  <si>
    <t>.0406999      .3696021    .5424491</t>
  </si>
  <si>
    <t>Low-risk drinker 19     .3809455</t>
  </si>
  <si>
    <t>.0312124      .3166074    .4497535</t>
  </si>
  <si>
    <t>Low-risk drinker 20     .2625846</t>
  </si>
  <si>
    <t>.0267349      .2093733    .3237811</t>
  </si>
  <si>
    <t>Low-risk drinker 21     .2212323</t>
  </si>
  <si>
    <t>.1247283       .056721    .5730287</t>
  </si>
  <si>
    <t>Low-risk drinker 22     .2645534</t>
  </si>
  <si>
    <t>.0452046      .1793514    .3718889</t>
  </si>
  <si>
    <t>Low-risk drinker 23     .3677274</t>
  </si>
  <si>
    <t>.0618185      .2474539    .5070697</t>
  </si>
  <si>
    <t>Low-risk drinker 24     .1561149</t>
  </si>
  <si>
    <t>.0275904      .1055903    .2247406</t>
  </si>
  <si>
    <t>Low-risk drinker 25     .4584425</t>
  </si>
  <si>
    <t>.1316379      .2135243    .7252355</t>
  </si>
  <si>
    <t>Low-risk drinker 26     .4305393</t>
  </si>
  <si>
    <t>.081146      .2710081    .6059242</t>
  </si>
  <si>
    <t>Low-risk drinker 27     .3509571</t>
  </si>
  <si>
    <t>.0537408      .2458542    .4728211</t>
  </si>
  <si>
    <t>Low-risk drinker 28     .0819384</t>
  </si>
  <si>
    <t>.0184348      .0501205     .131166</t>
  </si>
  <si>
    <t>Low-risk drinker 29     .6884475</t>
  </si>
  <si>
    <t>.2168638      .2017041    .9508005</t>
  </si>
  <si>
    <t>Low-risk drinker 30     .6084371</t>
  </si>
  <si>
    <t>.3369242      .0696266    .9699369</t>
  </si>
  <si>
    <t>Low-risk drinker 31     .2679871</t>
  </si>
  <si>
    <t>.1956159      .0413447    .7565522</t>
  </si>
  <si>
    <t>Low-risk drinker 32     .2050602</t>
  </si>
  <si>
    <t>.1867789      .0216158     .750738</t>
  </si>
  <si>
    <t>Medium-risk drinker  1            0</t>
  </si>
  <si>
    <t>(no observations)</t>
  </si>
  <si>
    <t>Medium-risk drinker  2     .0602747</t>
  </si>
  <si>
    <t>.0261016      .0233158    .1470014</t>
  </si>
  <si>
    <t>Medium-risk drinker  3     .0465726</t>
  </si>
  <si>
    <t>.0126788      .0257944     .082668</t>
  </si>
  <si>
    <t>Medium-risk drinker  4     .0551572</t>
  </si>
  <si>
    <t>.0151511      .0303431    .0982087</t>
  </si>
  <si>
    <t>Medium-risk drinker  5            0</t>
  </si>
  <si>
    <t>Medium-risk drinker  6     .0254595</t>
  </si>
  <si>
    <t>.0263492      .0026711    .2030809</t>
  </si>
  <si>
    <t>Medium-risk drinker  7     .0110434</t>
  </si>
  <si>
    <t>.0111936       .001238    .0914057</t>
  </si>
  <si>
    <t>Medium-risk drinker  8     .0138811</t>
  </si>
  <si>
    <t>.0092751      .0032803    .0567877</t>
  </si>
  <si>
    <t>Medium-risk drinker  9     .0162442</t>
  </si>
  <si>
    <t>.0157623       .001987     .120456</t>
  </si>
  <si>
    <t>Medium-risk drinker 10     .0580693</t>
  </si>
  <si>
    <t>.0228536      .0245442    .1312263</t>
  </si>
  <si>
    <t>Medium-risk drinker 11     .0230871</t>
  </si>
  <si>
    <t>.0123581      .0072439     .071099</t>
  </si>
  <si>
    <t>Medium-risk drinker 12     .0118537</t>
  </si>
  <si>
    <t>.0060076       .003977    .0347854</t>
  </si>
  <si>
    <t>Medium-risk drinker 13            0</t>
  </si>
  <si>
    <t>Medium-risk drinker 14            0</t>
  </si>
  <si>
    <t>Medium-risk drinker 15      .053291</t>
  </si>
  <si>
    <t>.0494837      .0068211    .3157087</t>
  </si>
  <si>
    <t>Medium-risk drinker 16     .0252976</t>
  </si>
  <si>
    <t>.0320828      .0015906    .2971785</t>
  </si>
  <si>
    <t>Medium-risk drinker 17     .0746214</t>
  </si>
  <si>
    <t>.0231367      .0378187    .1419544</t>
  </si>
  <si>
    <t>Medium-risk drinker 18      .016288</t>
  </si>
  <si>
    <t>.0111219      .0037224    .0683614</t>
  </si>
  <si>
    <t>Medium-risk drinker 19     .0490683</t>
  </si>
  <si>
    <t>.0213898      .0189387    .1212088</t>
  </si>
  <si>
    <t>Medium-risk drinker 20      .081429</t>
  </si>
  <si>
    <t>.0135814      .0566511    .1157148</t>
  </si>
  <si>
    <t>Medium-risk drinker 21            0</t>
  </si>
  <si>
    <t>Medium-risk drinker 22     .0229595</t>
  </si>
  <si>
    <t>.0165364      .0048118     .102502</t>
  </si>
  <si>
    <t>Medium-risk drinker 23     .0398106</t>
  </si>
  <si>
    <t>.011699      .0210534    .0740155</t>
  </si>
  <si>
    <t>Medium-risk drinker 24            0</t>
  </si>
  <si>
    <t>Medium-risk drinker 25     .0534037</t>
  </si>
  <si>
    <t>.0497114      .0067992    .3173752</t>
  </si>
  <si>
    <t>Medium-risk drinker 26            0</t>
  </si>
  <si>
    <t>Medium-risk drinker 27            0</t>
  </si>
  <si>
    <t>Medium-risk drinker 28     .0023424</t>
  </si>
  <si>
    <t>.0018821      .0004172    .0130367</t>
  </si>
  <si>
    <t>Medium-risk drinker 29            0</t>
  </si>
  <si>
    <t>Medium-risk drinker 30            0</t>
  </si>
  <si>
    <t>Medium-risk drinker 31     .0583067</t>
  </si>
  <si>
    <t>.0569384      .0066524    .3640503</t>
  </si>
  <si>
    <t>Medium-risk drinker 32            0</t>
  </si>
  <si>
    <t>high-risk drinker  1     .0231952</t>
  </si>
  <si>
    <t>.0225345      .0028051    .1669819</t>
  </si>
  <si>
    <t>high-risk drinker  2     .0166937</t>
  </si>
  <si>
    <t>.0116158      .0037078    .0718798</t>
  </si>
  <si>
    <t>high-risk drinker  3     .0287148</t>
  </si>
  <si>
    <t>.013432       .010414    .0766843</t>
  </si>
  <si>
    <t>high-risk drinker  4     .0101606</t>
  </si>
  <si>
    <t>.006853      .0023748    .0423874</t>
  </si>
  <si>
    <t>high-risk drinker  5            0</t>
  </si>
  <si>
    <t>high-risk drinker  6            0</t>
  </si>
  <si>
    <t>high-risk drinker  7     .0082115</t>
  </si>
  <si>
    <t>.0084512      .0008933    .0712069</t>
  </si>
  <si>
    <t>high-risk drinker  8     .0180978</t>
  </si>
  <si>
    <t>.0169208      .0023855    .1243967</t>
  </si>
  <si>
    <t>high-risk drinker  9     .0421447</t>
  </si>
  <si>
    <t>.0205215      .0145731    .1157533</t>
  </si>
  <si>
    <t>high-risk drinker 10     .0124056</t>
  </si>
  <si>
    <t>.0107981      .0018935    .0767882</t>
  </si>
  <si>
    <t>high-risk drinker 11     .0066738</t>
  </si>
  <si>
    <t>.003931      .0018799    .0234062</t>
  </si>
  <si>
    <t>high-risk drinker 12     .0196661</t>
  </si>
  <si>
    <t>.0102581      .0063673     .059089</t>
  </si>
  <si>
    <t>high-risk drinker 13            0</t>
  </si>
  <si>
    <t>high-risk drinker 14            0</t>
  </si>
  <si>
    <t>high-risk drinker 15     .0799634</t>
  </si>
  <si>
    <t>.0741953       .009894    .4305011</t>
  </si>
  <si>
    <t>high-risk drinker 16            0</t>
  </si>
  <si>
    <t>high-risk drinker 17            0</t>
  </si>
  <si>
    <t>high-risk drinker 18     .0322122</t>
  </si>
  <si>
    <t>.0151421      .0116075    .0862029</t>
  </si>
  <si>
    <t>high-risk drinker 19      .005143</t>
  </si>
  <si>
    <t>.0050021      .0006347    .0403819</t>
  </si>
  <si>
    <t>high-risk drinker 20     .0065636</t>
  </si>
  <si>
    <t>.0030577      .0024108    .0177427</t>
  </si>
  <si>
    <t>high-risk drinker 21            0</t>
  </si>
  <si>
    <t>high-risk drinker 22            0</t>
  </si>
  <si>
    <t>high-risk drinker 23            0</t>
  </si>
  <si>
    <t>high-risk drinker 24            0</t>
  </si>
  <si>
    <t>high-risk drinker 25            0</t>
  </si>
  <si>
    <t>high-risk drinker 26            0</t>
  </si>
  <si>
    <t>high-risk drinker 27     .0039179</t>
  </si>
  <si>
    <t>.0041638      .0003988    .0373305</t>
  </si>
  <si>
    <t>high-risk drinker 28            0</t>
  </si>
  <si>
    <t>high-risk drinker 29     .2863453</t>
  </si>
  <si>
    <t>.2391379      .0315816    .8315549</t>
  </si>
  <si>
    <t>high-risk drinker 30            0</t>
  </si>
  <si>
    <t>high-risk drinker 31            0</t>
  </si>
  <si>
    <t>high-risk drinker 32            0</t>
  </si>
  <si>
    <t>very_high-risk drinker  1     .0173744</t>
  </si>
  <si>
    <t>.0177805      .0018906    .1416678</t>
  </si>
  <si>
    <t>very_high-risk drinker  2            0</t>
  </si>
  <si>
    <t>very_high-risk drinker  3     .0172774</t>
  </si>
  <si>
    <t>.0093584      .0053617    .0542302</t>
  </si>
  <si>
    <t>very_high-risk drinker  4            0</t>
  </si>
  <si>
    <t>very_high-risk drinker  5            0</t>
  </si>
  <si>
    <t>very_high-risk drinker  6            0</t>
  </si>
  <si>
    <t>very_high-risk drinker  7     .0204033</t>
  </si>
  <si>
    <t>.0094447      .0075028    .0542723</t>
  </si>
  <si>
    <t>very_high-risk drinker  8            0</t>
  </si>
  <si>
    <t>very_high-risk drinker  9            0</t>
  </si>
  <si>
    <t>very_high-risk drinker 10     .0085374</t>
  </si>
  <si>
    <t>.008616      .0009694    .0709921</t>
  </si>
  <si>
    <t>very_high-risk drinker 11     .0095269</t>
  </si>
  <si>
    <t>.0062483       .002319     .038278</t>
  </si>
  <si>
    <t>very_high-risk drinker 12            0</t>
  </si>
  <si>
    <t>very_high-risk drinker 13            0</t>
  </si>
  <si>
    <t>very_high-risk drinker 14            0</t>
  </si>
  <si>
    <t>very_high-risk drinker 15            0</t>
  </si>
  <si>
    <t>very_high-risk drinker 16            0</t>
  </si>
  <si>
    <t>very_high-risk drinker 17            0</t>
  </si>
  <si>
    <t>very_high-risk drinker 18            0</t>
  </si>
  <si>
    <t>very_high-risk drinker 19            0</t>
  </si>
  <si>
    <t>very_high-risk drinker 20     .0039548</t>
  </si>
  <si>
    <t>.0038203      .0004958    .0308051</t>
  </si>
  <si>
    <t>very_high-risk drinker 21            0</t>
  </si>
  <si>
    <t>very_high-risk drinker 22            0</t>
  </si>
  <si>
    <t>very_high-risk drinker 23     .0080448</t>
  </si>
  <si>
    <t>.0080999      .0009187    .0667546</t>
  </si>
  <si>
    <t>very_high-risk drinker 24            0</t>
  </si>
  <si>
    <t>very_high-risk drinker 25            0</t>
  </si>
  <si>
    <t>very_high-risk drinker 26      .007687</t>
  </si>
  <si>
    <t>.0076667      .0008964    .0626899</t>
  </si>
  <si>
    <t>very_high-risk drinker 27     .0050166</t>
  </si>
  <si>
    <t>.0033074      .0012158     .020456</t>
  </si>
  <si>
    <t>very_high-risk drinker 28            0</t>
  </si>
  <si>
    <t>very_high-risk drinker 29            0</t>
  </si>
  <si>
    <t>very_high-risk drinker 30            0</t>
  </si>
  <si>
    <t>very_high-risk drinker 31            0</t>
  </si>
  <si>
    <t>very_high-risk drinker 32            0</t>
  </si>
  <si>
    <t>Number of strata =      15                    Number of obs   =       10,483</t>
  </si>
  <si>
    <t>Number of PSUs   =      30                    Population size =  270,818,546</t>
  </si>
  <si>
    <t xml:space="preserve">                                              Subpop. no. obs =        4,887</t>
  </si>
  <si>
    <t xml:space="preserve">                                              Subpop. size    =  197,622,007</t>
  </si>
  <si>
    <t xml:space="preserve">                                              Design df       =           15</t>
  </si>
  <si>
    <t xml:space="preserve">        alc_states_Bar@AGR |</t>
  </si>
  <si>
    <t xml:space="preserve">            Abstinence  1  |   .4420588   .0897224      .2673365     .632407</t>
  </si>
  <si>
    <t xml:space="preserve">            Abstinence  2  |    .264595    .051472       .169942    .3873645</t>
  </si>
  <si>
    <t xml:space="preserve">            Abstinence  3  |   .2747645   .0310183      .2137672     .345518</t>
  </si>
  <si>
    <t xml:space="preserve">            Abstinence  4  |   .4115744   .0222608      .3650807    .4597021</t>
  </si>
  <si>
    <t xml:space="preserve">            Abstinence  5  |   .6184892   .1208564      .3523865    .8284734</t>
  </si>
  <si>
    <t xml:space="preserve">            Abstinence  6  |    .372441   .1114277        .17684    .6211393</t>
  </si>
  <si>
    <t xml:space="preserve">            Abstinence  7  |   .3659064   .0720807      .2293489    .5280588</t>
  </si>
  <si>
    <t xml:space="preserve">            Abstinence  8  |   .4917072   .0440234      .3992449    .5847403</t>
  </si>
  <si>
    <t xml:space="preserve">            Abstinence  9  |   .3873077   .0767986      .2407716    .5575357</t>
  </si>
  <si>
    <t xml:space="preserve">            Abstinence 10  |   .3392008   .0580262      .2281748    .4712643</t>
  </si>
  <si>
    <t xml:space="preserve">            Abstinence 11  |   .3187619   .0403232      .2395301    .4100697</t>
  </si>
  <si>
    <t xml:space="preserve">            Abstinence 12  |   .4027716   .0593301      .2850302    .5328987</t>
  </si>
  <si>
    <t xml:space="preserve">            Abstinence 13  |   .6301107   .1539094      .2942526    .8743744</t>
  </si>
  <si>
    <t xml:space="preserve">            Abstinence 14  |   .4198326   .0505176      .3174473     .529617</t>
  </si>
  <si>
    <t xml:space="preserve">            Abstinence 15  |   .4531153   .0699078       .312298    .6018586</t>
  </si>
  <si>
    <t xml:space="preserve">            Abstinence 16  |   .4955739   .0551593      .3803603    .6112594</t>
  </si>
  <si>
    <t xml:space="preserve">            Abstinence 17  |   .3914133   .0469765      .2969816    .4947407</t>
  </si>
  <si>
    <t xml:space="preserve">            Abstinence 18  |   .4121938   .0294862      .3510796    .4761405</t>
  </si>
  <si>
    <t xml:space="preserve">            Abstinence 19  |   .4666721   .0279307      .4078878    .5263965</t>
  </si>
  <si>
    <t xml:space="preserve">            Abstinence 20  |   .5392566   .0196607      .4971718     .580789</t>
  </si>
  <si>
    <t xml:space="preserve">            Abstinence 21  |   .4848049   .1310001      .2352839    .7421386</t>
  </si>
  <si>
    <t xml:space="preserve">            Abstinence 22  |   .4273383   .0724789      .2841452    .5838391</t>
  </si>
  <si>
    <t xml:space="preserve">            Abstinence 23  |   .5715397     .04934      .4647289    .6720762</t>
  </si>
  <si>
    <t xml:space="preserve">            Abstinence 24  |   .6711186   .0490842      .5595286    .7662486</t>
  </si>
  <si>
    <t xml:space="preserve">            Abstinence 25  |   .4413315    .083889       .276685    .6199758</t>
  </si>
  <si>
    <t xml:space="preserve">            Abstinence 26  |   .3086597   .0738975      .1758788    .4829409</t>
  </si>
  <si>
    <t xml:space="preserve">            Abstinence 27  |   .6085117   .0485671      .5016301    .7059098</t>
  </si>
  <si>
    <t xml:space="preserve">            Abstinence 28  |    .597632   .0346264      .5221576    .6687479</t>
  </si>
  <si>
    <t xml:space="preserve">            Abstinence 29  |   .5083047   .0614714      .3796544    .6358644</t>
  </si>
  <si>
    <t xml:space="preserve">            Abstinence 30  |   .3042317   .0703711      .1771429    .4703776</t>
  </si>
  <si>
    <t xml:space="preserve">            Abstinence 31  |   .6807952   .0521496      .5611758    .7805581</t>
  </si>
  <si>
    <t xml:space="preserve">            Abstinence 32  |   .7156305   .0465304       .607196    .8038035</t>
  </si>
  <si>
    <t xml:space="preserve">      Low-risk drinker  1  |   .5018052   .0765162      .3440834    .6591685</t>
  </si>
  <si>
    <t xml:space="preserve">      Low-risk drinker  2  |   .5994661   .0533388      .4824439    .7061453</t>
  </si>
  <si>
    <t xml:space="preserve">      Low-risk drinker  3  |    .605621   .0378084      .5228688    .6827297</t>
  </si>
  <si>
    <t xml:space="preserve">      Low-risk drinker  4  |   .4914239   .0188744      .4513359    .5316225</t>
  </si>
  <si>
    <t xml:space="preserve">      Low-risk drinker  5  |   .2970822    .115652      .1148958    .5791334</t>
  </si>
  <si>
    <t xml:space="preserve">      Low-risk drinker  6  |   .5822949   .1047282      .3576562    .7772919</t>
  </si>
  <si>
    <t xml:space="preserve">      Low-risk drinker  7  |   .5577952   .0808181      .3855277    .7171946</t>
  </si>
  <si>
    <t xml:space="preserve">      Low-risk drinker  8  |    .465032   .0373187      .3870246    .5447884</t>
  </si>
  <si>
    <t xml:space="preserve">      Low-risk drinker  9  |   .5798154   .0818954      .4026428    .7385598</t>
  </si>
  <si>
    <t xml:space="preserve">      Low-risk drinker 10  |   .5322165   .0738568      .3767728    .6816485</t>
  </si>
  <si>
    <t xml:space="preserve">      Low-risk drinker 11  |   .6062133   .0341732      .5315331      .67624</t>
  </si>
  <si>
    <t xml:space="preserve">      Low-risk drinker 12  |   .5203074   .0430937       .428802    .6104702</t>
  </si>
  <si>
    <t xml:space="preserve">      Low-risk drinker 13  |   .3698893   .1539094      .1256256    .7057474</t>
  </si>
  <si>
    <t xml:space="preserve">      Low-risk drinker 14  |   .5243211   .0483167      .4217596    .6248713</t>
  </si>
  <si>
    <t xml:space="preserve">      Low-risk drinker 15  |   .4331082    .068906      .2958027    .5815171</t>
  </si>
  <si>
    <t xml:space="preserve">      Low-risk drinker 16  |   .4071787   .0351439      .3349312    .4836767</t>
  </si>
  <si>
    <t xml:space="preserve">      Low-risk drinker 17  |   .5800776   .0444657      .4835077     .670882</t>
  </si>
  <si>
    <t xml:space="preserve">      Low-risk drinker 18  |   .5165347   .0341369      .4439368    .5884413</t>
  </si>
  <si>
    <t xml:space="preserve">      Low-risk drinker 19  |   .4692978   .0252091      .4161242    .5231778</t>
  </si>
  <si>
    <t xml:space="preserve">      Low-risk drinker 20  |   .3642183   .0141577      .3346078    .3948941</t>
  </si>
  <si>
    <t xml:space="preserve">      Low-risk drinker 21  |   .4827037   .1394247      .2210869     .754159</t>
  </si>
  <si>
    <t xml:space="preserve">      Low-risk drinker 22  |   .5012573   .0643709       .367307    .6350274</t>
  </si>
  <si>
    <t xml:space="preserve">      Low-risk drinker 23  |   .3742819   .0471366      .2803171    .4787898</t>
  </si>
  <si>
    <t xml:space="preserve">      Low-risk drinker 24  |   .3099285   .0489654      .2161168    .4225128</t>
  </si>
  <si>
    <t xml:space="preserve">      Low-risk drinker 25  |   .5211408   .0779877      .3585911    .6793338</t>
  </si>
  <si>
    <t xml:space="preserve">      Low-risk drinker 26  |   .5731675   .0710264       .419696    .7137351</t>
  </si>
  <si>
    <t xml:space="preserve">      Low-risk drinker 27  |   .3625461   .0462342       .270766    .4655743</t>
  </si>
  <si>
    <t xml:space="preserve">      Low-risk drinker 28  |   .3506129   .0384606      .2736078    .4362738</t>
  </si>
  <si>
    <t xml:space="preserve">      Low-risk drinker 29  |   .4510745   .0692274      .3116846    .5985903</t>
  </si>
  <si>
    <t xml:space="preserve">      Low-risk drinker 30  |   .6553405   .0734068      .4874735     .791718</t>
  </si>
  <si>
    <t xml:space="preserve">      Low-risk drinker 31  |   .3024421   .0443434      .2169211     .404273</t>
  </si>
  <si>
    <t xml:space="preserve">      Low-risk drinker 32  |   .2354921    .056989      .1356089    .3768689</t>
  </si>
  <si>
    <t xml:space="preserve">   Medium-risk drinker  1  |   .0094713   .0089297      .0012558    .0677869</t>
  </si>
  <si>
    <t xml:space="preserve">   Medium-risk drinker  2  |   .1025722   .0139932      .0763518    .1364667</t>
  </si>
  <si>
    <t xml:space="preserve">   Medium-risk drinker  3  |   .0702151   .0159137      .0429858    .1126621</t>
  </si>
  <si>
    <t xml:space="preserve">   Medium-risk drinker  4  |   .0596386    .010735      .0404671    .0870685</t>
  </si>
  <si>
    <t xml:space="preserve">   Medium-risk drinker  5  |          0  (no observations)</t>
  </si>
  <si>
    <t xml:space="preserve">   Medium-risk drinker  6  |   .0237411   .0170141      .0050607    .1041569</t>
  </si>
  <si>
    <t xml:space="preserve">   Medium-risk drinker  7  |   .0658899   .0477895      .0133003    .2696032</t>
  </si>
  <si>
    <t xml:space="preserve">   Medium-risk drinker  8  |   .0204889   .0094659      .0075961    .0540726</t>
  </si>
  <si>
    <t xml:space="preserve">   Medium-risk drinker  9  |   .0328769   .0240655      .0067276    .1457512</t>
  </si>
  <si>
    <t xml:space="preserve">   Medium-risk drinker 10  |   .0515469   .0332272      .0126054    .1878972</t>
  </si>
  <si>
    <t xml:space="preserve">   Medium-risk drinker 11  |   .0249917   .0108173      .0098525    .0619379</t>
  </si>
  <si>
    <t xml:space="preserve">   Medium-risk drinker 12  |   .0615234    .029277      .0217613    .1619134</t>
  </si>
  <si>
    <t xml:space="preserve">   Medium-risk drinker 13  |          0  (no observations)</t>
  </si>
  <si>
    <t xml:space="preserve">   Medium-risk drinker 14  |   .0203125   .0197451      .0024953    .1466484</t>
  </si>
  <si>
    <t xml:space="preserve">   Medium-risk drinker 15  |   .0530028   .0379277      .0110574    .2188523</t>
  </si>
  <si>
    <t xml:space="preserve">   Medium-risk drinker 16  |   .0128107    .009115      .0027848    .0568746</t>
  </si>
  <si>
    <t xml:space="preserve">   Medium-risk drinker 17  |   .0137805   .0099562      .0029234    .0624344</t>
  </si>
  <si>
    <t xml:space="preserve">   Medium-risk drinker 18  |   .0396945   .0133082      .0192619     .080033</t>
  </si>
  <si>
    <t xml:space="preserve">   Medium-risk drinker 19  |   .0372483   .0090664      .0220733    .0621924</t>
  </si>
  <si>
    <t xml:space="preserve">   Medium-risk drinker 20  |   .0550834   .0093453      .0382378    .0787428</t>
  </si>
  <si>
    <t xml:space="preserve">   Medium-risk drinker 21  |          0  (no observations)</t>
  </si>
  <si>
    <t xml:space="preserve">   Medium-risk drinker 22  |   .0405139   .0404453      .0045756    .2794755</t>
  </si>
  <si>
    <t xml:space="preserve">   Medium-risk drinker 23  |   .0191478   .0115938      .0052097    .0678329</t>
  </si>
  <si>
    <t xml:space="preserve">   Medium-risk drinker 24  |          0  (no observations)</t>
  </si>
  <si>
    <t xml:space="preserve">   Medium-risk drinker 25  |   .0110046   .0109266      .0013076    .0863933</t>
  </si>
  <si>
    <t xml:space="preserve">   Medium-risk drinker 26  |   .0905057   .0663344      .0175475    .3566777</t>
  </si>
  <si>
    <t xml:space="preserve">   Medium-risk drinker 27  |   .0289422   .0154219      .0091693    .0875845</t>
  </si>
  <si>
    <t xml:space="preserve">   Medium-risk drinker 28  |   .0259345   .0120266      .0095593    .0684228</t>
  </si>
  <si>
    <t xml:space="preserve">   Medium-risk drinker 29  |   .0406208   .0338543      .0066029    .2124215</t>
  </si>
  <si>
    <t xml:space="preserve">   Medium-risk drinker 30  |   .0244871   .0197955      .0042731    .1280298</t>
  </si>
  <si>
    <t xml:space="preserve">   Medium-risk drinker 31  |   .0167628   .0171986      .0018406     .136162</t>
  </si>
  <si>
    <t xml:space="preserve">   Medium-risk drinker 32  |   .0426516   .0263115       .011156    .1496121</t>
  </si>
  <si>
    <t xml:space="preserve">     high-risk drinker  1  |   .0187551   .0154725      .0031747    .1029055</t>
  </si>
  <si>
    <t xml:space="preserve">     high-risk drinker  2  |   .0147512   .0076718      .0048366     .044089</t>
  </si>
  <si>
    <t xml:space="preserve">     high-risk drinker  3  |   .0328873   .0133243      .0137326    .0766823</t>
  </si>
  <si>
    <t xml:space="preserve">     high-risk drinker  4  |   .0288043   .0064392      .0178346    .0462039</t>
  </si>
  <si>
    <t xml:space="preserve">     high-risk drinker  6  |    .021523   .0211451      .0025811    .1575216</t>
  </si>
  <si>
    <t xml:space="preserve">     high-risk drinker  7  |   .0104085   .0105698       .001179    .0856914</t>
  </si>
  <si>
    <t xml:space="preserve">     high-risk drinker  8  |   .0171881   .0121401      .0037659    .0748543</t>
  </si>
  <si>
    <t xml:space="preserve">     high-risk drinker  9  |          0  (no observations)</t>
  </si>
  <si>
    <t xml:space="preserve">     high-risk drinker 10  |   .0411289   .0114926      .0225286    .0739246</t>
  </si>
  <si>
    <t xml:space="preserve">     high-risk drinker 11  |    .016156   .0111115      .0036873    .0679145</t>
  </si>
  <si>
    <t xml:space="preserve">     high-risk drinker 12  |   .0064845    .004865      .0013035    .0316063</t>
  </si>
  <si>
    <t xml:space="preserve">     high-risk drinker 13  |          0  (no observations)</t>
  </si>
  <si>
    <t xml:space="preserve">     high-risk drinker 14  |   .0355338   .0347968      .0042135    .2428811</t>
  </si>
  <si>
    <t xml:space="preserve">     high-risk drinker 15  |   .0083299   .0081004      .0010377    .0636019</t>
  </si>
  <si>
    <t xml:space="preserve">     high-risk drinker 16  |   .0704094   .0342807      .0242031    .1878467</t>
  </si>
  <si>
    <t xml:space="preserve">     high-risk drinker 17  |          0  (no observations)</t>
  </si>
  <si>
    <t xml:space="preserve">     high-risk drinker 18  |   .0262786   .0185718      .0057125    .1125091</t>
  </si>
  <si>
    <t xml:space="preserve">     high-risk drinker 19  |   .0129913   .0055047      .0052439    .0318188</t>
  </si>
  <si>
    <t xml:space="preserve">     high-risk drinker 20  |   .0328857   .0105055      .0165393     .064331</t>
  </si>
  <si>
    <t xml:space="preserve">     high-risk drinker 21  |   .0324914   .0380089      .0025455    .3064837</t>
  </si>
  <si>
    <t xml:space="preserve">     high-risk drinker 22  |   .0308905   .0239737      .0057497    .1494386</t>
  </si>
  <si>
    <t xml:space="preserve">     high-risk drinker 23  |    .029025   .0280242      .0035771    .1993007</t>
  </si>
  <si>
    <t xml:space="preserve">     high-risk drinker 24  |    .013927   .0088238      .0035779    .0526303</t>
  </si>
  <si>
    <t xml:space="preserve">     high-risk drinker 25  |          0  (no observations)</t>
  </si>
  <si>
    <t xml:space="preserve">     high-risk drinker 26  |   .0276671   .0182962      .0066327    .1081456</t>
  </si>
  <si>
    <t xml:space="preserve">     high-risk drinker 27  |          0  (no observations)</t>
  </si>
  <si>
    <t xml:space="preserve">     high-risk drinker 28  |    .016839     .01297      .0032144    .0833833</t>
  </si>
  <si>
    <t xml:space="preserve">     high-risk drinker 30  |          0  (no observations)</t>
  </si>
  <si>
    <t xml:space="preserve">     high-risk drinker 31  |          0  (no observations)</t>
  </si>
  <si>
    <t xml:space="preserve">     high-risk drinker 32  |   .0062259    .006225      .0007333    .0507718</t>
  </si>
  <si>
    <t>very_high-risk drinker  1  |   .0279095   .0250969      .0039813    .1709647</t>
  </si>
  <si>
    <t>very_high-risk drinker  2  |   .0186155   .0120877      .0046084     .072112</t>
  </si>
  <si>
    <t>very_high-risk drinker  3  |   .0165122   .0061758      .0074093    .0363887</t>
  </si>
  <si>
    <t>very_high-risk drinker  4  |   .0085587   .0034342      .0036302    .0200441</t>
  </si>
  <si>
    <t>very_high-risk drinker  5  |   .0844286   .0798648      .0100927    .4547533</t>
  </si>
  <si>
    <t>very_high-risk drinker  6  |          0  (no observations)</t>
  </si>
  <si>
    <t>very_high-risk drinker  7  |          0  (no observations)</t>
  </si>
  <si>
    <t>very_high-risk drinker  8  |   .0055838    .005497      .0006802    .0442692</t>
  </si>
  <si>
    <t>very_high-risk drinker  9  |          0  (no observations)</t>
  </si>
  <si>
    <t>very_high-risk drinker 10  |    .035907   .0360498      .0040303    .2552842</t>
  </si>
  <si>
    <t>very_high-risk drinker 11  |    .033877   .0198271      .0095487    .1131113</t>
  </si>
  <si>
    <t>very_high-risk drinker 12  |   .0089131   .0067078      .0017792     .043406</t>
  </si>
  <si>
    <t>very_high-risk drinker 13  |          0  (no observations)</t>
  </si>
  <si>
    <t>very_high-risk drinker 15  |   .0524438   .0267607      .0172598    .1485113</t>
  </si>
  <si>
    <t>very_high-risk drinker 16  |   .0140273   .0140672      .0016251    .1105924</t>
  </si>
  <si>
    <t>very_high-risk drinker 17  |   .0147286    .012387      .0024177    .0844205</t>
  </si>
  <si>
    <t>very_high-risk drinker 18  |   .0052984   .0038782      .0011087    .0249262</t>
  </si>
  <si>
    <t>very_high-risk drinker 19  |   .0137905   .0074084      .0043599    .0427441</t>
  </si>
  <si>
    <t>very_high-risk drinker 20  |    .008556   .0027016       .004358    .0167297</t>
  </si>
  <si>
    <t>very_high-risk drinker 22  |          0  (no observations)</t>
  </si>
  <si>
    <t>very_high-risk drinker 23  |   .0060055   .0059728      .0007156    .0485037</t>
  </si>
  <si>
    <t>very_high-risk drinker 24  |   .0050259   .0050508      .0005864    .0416742</t>
  </si>
  <si>
    <t>very_high-risk drinker 25  |    .026523   .0278052      .0027368    .2129059</t>
  </si>
  <si>
    <t>very_high-risk drinker 26  |          0  (no observations)</t>
  </si>
  <si>
    <t>very_high-risk drinker 27  |          0  (no observations)</t>
  </si>
  <si>
    <t>very_high-risk drinker 28  |   .0089817   .0076367      .0014536    .0534112</t>
  </si>
  <si>
    <t>very_high-risk drinker 29  |          0  (no observations)</t>
  </si>
  <si>
    <t>very_high-risk drinker 30  |   .0159407   .0110944      .0035747    .0681576</t>
  </si>
  <si>
    <t>very_high-risk drinker 31  |          0  (no observations)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</si>
</sst>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4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5" xfId="1" applyNumberFormat="1" applyFont="1" applyFill="1" applyBorder="1" applyAlignment="1">
      <alignment horizontal="center"/>
    </xf>
    <xf numFmtId="164" fontId="0" fillId="0" borderId="0" xfId="0" applyNumberFormat="1"/>
    <xf numFmtId="164" fontId="0" fillId="0" borderId="0" xfId="1" applyNumberFormat="1" applyFont="1" applyFill="1" applyAlignment="1">
      <alignment horizontal="center"/>
    </xf>
    <xf numFmtId="164" fontId="0" fillId="0" borderId="6" xfId="1" applyNumberFormat="1" applyFon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164" fontId="0" fillId="0" borderId="8" xfId="1" applyNumberFormat="1" applyFont="1" applyFill="1" applyBorder="1" applyAlignment="1">
      <alignment horizontal="center"/>
    </xf>
    <xf numFmtId="165" fontId="0" fillId="0" borderId="4" xfId="1" applyNumberFormat="1" applyFont="1" applyFill="1" applyBorder="1" applyAlignment="1">
      <alignment horizontal="center"/>
    </xf>
    <xf numFmtId="165" fontId="0" fillId="0" borderId="6" xfId="1" applyNumberFormat="1" applyFont="1" applyFill="1" applyBorder="1" applyAlignment="1">
      <alignment horizontal="center"/>
    </xf>
    <xf numFmtId="166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C0C0-DE7C-4A38-B73C-64871AC68A18}">
  <dimension ref="A1:V21"/>
  <sheetViews>
    <sheetView workbookViewId="0">
      <selection sqref="A1:V21"/>
    </sheetView>
  </sheetViews>
  <sheetFormatPr defaultRowHeight="15" x14ac:dyDescent="0.25"/>
  <cols>
    <col min="1" max="1" width="16" bestFit="1" customWidth="1"/>
    <col min="5" max="5" width="2.140625" customWidth="1"/>
    <col min="9" max="9" width="1.85546875" customWidth="1"/>
    <col min="13" max="13" width="2.140625" customWidth="1"/>
    <col min="17" max="17" width="2.140625" customWidth="1"/>
    <col min="21" max="21" width="14.7109375" customWidth="1"/>
  </cols>
  <sheetData>
    <row r="1" spans="1:22" x14ac:dyDescent="0.25">
      <c r="A1" s="22" t="s">
        <v>33</v>
      </c>
      <c r="B1" s="22"/>
      <c r="C1" s="22"/>
      <c r="D1" s="22"/>
      <c r="E1" s="22"/>
      <c r="F1" s="22"/>
      <c r="G1" s="22"/>
    </row>
    <row r="2" spans="1:22" ht="15.75" thickBot="1" x14ac:dyDescent="0.3"/>
    <row r="3" spans="1:22" x14ac:dyDescent="0.25">
      <c r="A3" s="1" t="s">
        <v>13</v>
      </c>
      <c r="B3" s="23" t="s">
        <v>24</v>
      </c>
      <c r="C3" s="24"/>
      <c r="D3" s="25"/>
      <c r="E3" s="3"/>
      <c r="F3" s="23" t="s">
        <v>27</v>
      </c>
      <c r="G3" s="24"/>
      <c r="H3" s="25"/>
      <c r="I3" s="3"/>
      <c r="J3" s="23" t="s">
        <v>28</v>
      </c>
      <c r="K3" s="24"/>
      <c r="L3" s="25"/>
      <c r="M3" s="3"/>
      <c r="N3" s="23" t="s">
        <v>29</v>
      </c>
      <c r="O3" s="24"/>
      <c r="P3" s="25"/>
      <c r="Q3" s="3"/>
      <c r="R3" s="23" t="s">
        <v>30</v>
      </c>
      <c r="S3" s="24"/>
      <c r="T3" s="25"/>
      <c r="U3" s="1" t="s">
        <v>12</v>
      </c>
    </row>
    <row r="4" spans="1:22" x14ac:dyDescent="0.25">
      <c r="A4" s="1"/>
      <c r="B4" s="4"/>
      <c r="C4" s="26" t="s">
        <v>17</v>
      </c>
      <c r="D4" s="27"/>
      <c r="E4" s="3"/>
      <c r="F4" s="4"/>
      <c r="G4" s="26" t="s">
        <v>17</v>
      </c>
      <c r="H4" s="27"/>
      <c r="I4" s="3"/>
      <c r="J4" s="4"/>
      <c r="K4" s="26" t="s">
        <v>17</v>
      </c>
      <c r="L4" s="27"/>
      <c r="M4" s="3"/>
      <c r="N4" s="4"/>
      <c r="O4" s="26" t="s">
        <v>17</v>
      </c>
      <c r="P4" s="27"/>
      <c r="Q4" s="3"/>
      <c r="R4" s="4"/>
      <c r="S4" s="26" t="s">
        <v>17</v>
      </c>
      <c r="T4" s="27"/>
      <c r="U4" s="1"/>
    </row>
    <row r="5" spans="1:22" x14ac:dyDescent="0.25">
      <c r="A5" s="1"/>
      <c r="B5" s="10" t="s">
        <v>14</v>
      </c>
      <c r="C5" s="3" t="s">
        <v>15</v>
      </c>
      <c r="D5" s="5" t="s">
        <v>16</v>
      </c>
      <c r="E5" s="3"/>
      <c r="F5" s="10" t="s">
        <v>14</v>
      </c>
      <c r="G5" s="3" t="s">
        <v>15</v>
      </c>
      <c r="H5" s="5" t="s">
        <v>16</v>
      </c>
      <c r="I5" s="3"/>
      <c r="J5" s="10" t="s">
        <v>14</v>
      </c>
      <c r="K5" s="3" t="s">
        <v>15</v>
      </c>
      <c r="L5" s="5" t="s">
        <v>16</v>
      </c>
      <c r="M5" s="3"/>
      <c r="N5" s="10" t="s">
        <v>14</v>
      </c>
      <c r="O5" s="3" t="s">
        <v>15</v>
      </c>
      <c r="P5" s="5" t="s">
        <v>16</v>
      </c>
      <c r="Q5" s="3"/>
      <c r="R5" s="10" t="s">
        <v>14</v>
      </c>
      <c r="S5" s="3" t="s">
        <v>15</v>
      </c>
      <c r="T5" s="5" t="s">
        <v>16</v>
      </c>
      <c r="U5" s="1"/>
    </row>
    <row r="6" spans="1:22" x14ac:dyDescent="0.25">
      <c r="A6" s="2" t="s">
        <v>0</v>
      </c>
      <c r="B6" s="11">
        <v>0.42599399999999998</v>
      </c>
      <c r="C6" s="12">
        <v>0.38046429999999998</v>
      </c>
      <c r="D6" s="13">
        <v>0.47281400000000001</v>
      </c>
      <c r="E6" s="12"/>
      <c r="F6" s="11">
        <v>0.39085170000000002</v>
      </c>
      <c r="G6" s="12">
        <v>0.35616730000000002</v>
      </c>
      <c r="H6" s="13">
        <v>0.42667529999999998</v>
      </c>
      <c r="I6" s="12"/>
      <c r="J6" s="11">
        <v>8.8237899999999994E-2</v>
      </c>
      <c r="K6" s="12">
        <v>7.0502499999999996E-2</v>
      </c>
      <c r="L6" s="13">
        <v>0.1099073</v>
      </c>
      <c r="M6" s="15"/>
      <c r="N6" s="11">
        <v>5.4493399999999997E-2</v>
      </c>
      <c r="O6" s="12">
        <v>4.6384599999999998E-2</v>
      </c>
      <c r="P6" s="13">
        <v>6.3924700000000001E-2</v>
      </c>
      <c r="Q6" s="15"/>
      <c r="R6" s="11">
        <v>4.0423000000000001E-2</v>
      </c>
      <c r="S6" s="12">
        <v>3.2561100000000003E-2</v>
      </c>
      <c r="T6" s="13">
        <v>5.0084900000000002E-2</v>
      </c>
      <c r="U6" s="2">
        <v>3509</v>
      </c>
      <c r="V6" s="14">
        <f>SUM(B6,F6,J6,N6,R6)</f>
        <v>1</v>
      </c>
    </row>
    <row r="7" spans="1:22" x14ac:dyDescent="0.25">
      <c r="A7" s="2" t="s">
        <v>11</v>
      </c>
      <c r="B7" s="11">
        <v>0.433811</v>
      </c>
      <c r="C7" s="12">
        <v>0.4023079</v>
      </c>
      <c r="D7" s="13">
        <v>0.4658582</v>
      </c>
      <c r="E7" s="12"/>
      <c r="F7" s="11">
        <v>0.39300950000000001</v>
      </c>
      <c r="G7" s="12">
        <v>0.36579610000000001</v>
      </c>
      <c r="H7" s="13">
        <v>0.42090379999999999</v>
      </c>
      <c r="I7" s="12"/>
      <c r="J7" s="11">
        <v>8.6485000000000006E-2</v>
      </c>
      <c r="K7" s="12">
        <v>7.8056399999999998E-2</v>
      </c>
      <c r="L7" s="13">
        <v>9.57292E-2</v>
      </c>
      <c r="M7" s="15"/>
      <c r="N7" s="11">
        <v>4.7142900000000001E-2</v>
      </c>
      <c r="O7" s="12">
        <v>4.1464399999999998E-2</v>
      </c>
      <c r="P7" s="13">
        <v>5.3555699999999998E-2</v>
      </c>
      <c r="Q7" s="15"/>
      <c r="R7" s="11">
        <v>3.9551599999999999E-2</v>
      </c>
      <c r="S7" s="12">
        <v>3.2264300000000003E-2</v>
      </c>
      <c r="T7" s="13">
        <v>4.8402599999999997E-2</v>
      </c>
      <c r="U7" s="2">
        <v>3891</v>
      </c>
      <c r="V7" s="14">
        <f t="shared" ref="V7:V17" si="0">SUM(B7,F7,J7,N7,R7)</f>
        <v>1</v>
      </c>
    </row>
    <row r="8" spans="1:22" x14ac:dyDescent="0.25">
      <c r="A8" s="2" t="s">
        <v>10</v>
      </c>
      <c r="B8" s="11">
        <v>0.4503704</v>
      </c>
      <c r="C8" s="12">
        <v>0.40048139999999999</v>
      </c>
      <c r="D8" s="13">
        <v>0.50127770000000005</v>
      </c>
      <c r="E8" s="12"/>
      <c r="F8" s="11">
        <v>0.3885458</v>
      </c>
      <c r="G8" s="12">
        <v>0.3494718</v>
      </c>
      <c r="H8" s="13">
        <v>0.42910690000000001</v>
      </c>
      <c r="I8" s="12"/>
      <c r="J8" s="11">
        <v>8.9572700000000005E-2</v>
      </c>
      <c r="K8" s="12">
        <v>8.1123799999999996E-2</v>
      </c>
      <c r="L8" s="13">
        <v>9.8806900000000003E-2</v>
      </c>
      <c r="M8" s="15"/>
      <c r="N8" s="11">
        <v>3.5245199999999997E-2</v>
      </c>
      <c r="O8" s="12">
        <v>2.6701300000000001E-2</v>
      </c>
      <c r="P8" s="13">
        <v>4.6392599999999999E-2</v>
      </c>
      <c r="Q8" s="15"/>
      <c r="R8" s="11">
        <v>3.6265899999999997E-2</v>
      </c>
      <c r="S8" s="12">
        <v>2.9096799999999999E-2</v>
      </c>
      <c r="T8" s="13">
        <v>4.5119399999999997E-2</v>
      </c>
      <c r="U8" s="2">
        <v>3673</v>
      </c>
      <c r="V8" s="14">
        <f t="shared" si="0"/>
        <v>1</v>
      </c>
    </row>
    <row r="9" spans="1:22" x14ac:dyDescent="0.25">
      <c r="A9" s="2" t="s">
        <v>1</v>
      </c>
      <c r="B9" s="11">
        <v>0.42767060000000001</v>
      </c>
      <c r="C9" s="12">
        <v>0.38844669999999998</v>
      </c>
      <c r="D9" s="13">
        <v>0.4678252</v>
      </c>
      <c r="E9" s="12"/>
      <c r="F9" s="11">
        <v>0.38629289999999999</v>
      </c>
      <c r="G9" s="12">
        <v>0.35608139999999999</v>
      </c>
      <c r="H9" s="13">
        <v>0.417406</v>
      </c>
      <c r="I9" s="12"/>
      <c r="J9" s="11">
        <v>9.2148300000000002E-2</v>
      </c>
      <c r="K9" s="12">
        <v>8.1472699999999995E-2</v>
      </c>
      <c r="L9" s="13">
        <v>0.1040643</v>
      </c>
      <c r="M9" s="15"/>
      <c r="N9" s="11">
        <v>4.6761200000000003E-2</v>
      </c>
      <c r="O9" s="12">
        <v>3.7419399999999998E-2</v>
      </c>
      <c r="P9" s="13">
        <v>5.82938E-2</v>
      </c>
      <c r="Q9" s="15"/>
      <c r="R9" s="11">
        <v>4.7127099999999998E-2</v>
      </c>
      <c r="S9" s="12">
        <v>3.8974799999999997E-2</v>
      </c>
      <c r="T9" s="13">
        <v>5.6883499999999997E-2</v>
      </c>
      <c r="U9" s="2">
        <v>3740</v>
      </c>
      <c r="V9" s="14">
        <f>SUM(B9,F9,J9,N9,R9)</f>
        <v>1.0000001000000001</v>
      </c>
    </row>
    <row r="10" spans="1:22" x14ac:dyDescent="0.25">
      <c r="A10" s="2" t="s">
        <v>2</v>
      </c>
      <c r="B10" s="11">
        <v>0.44093789999999999</v>
      </c>
      <c r="C10" s="12">
        <v>0.3995358</v>
      </c>
      <c r="D10" s="13">
        <v>0.483178</v>
      </c>
      <c r="E10" s="2"/>
      <c r="F10" s="11">
        <v>0.38826549999999999</v>
      </c>
      <c r="G10" s="12">
        <v>0.36153800000000003</v>
      </c>
      <c r="H10" s="13">
        <v>0.41568240000000001</v>
      </c>
      <c r="I10" s="2"/>
      <c r="J10" s="11">
        <v>9.5919599999999994E-2</v>
      </c>
      <c r="K10" s="12">
        <v>7.8440300000000004E-2</v>
      </c>
      <c r="L10" s="13">
        <v>0.11680020000000001</v>
      </c>
      <c r="M10" s="2"/>
      <c r="N10" s="11">
        <v>4.1992300000000003E-2</v>
      </c>
      <c r="O10" s="12">
        <v>3.4834499999999997E-2</v>
      </c>
      <c r="P10" s="13">
        <v>5.0543900000000003E-2</v>
      </c>
      <c r="Q10" s="2"/>
      <c r="R10" s="11">
        <v>3.2884700000000003E-2</v>
      </c>
      <c r="S10" s="12">
        <v>2.6078799999999999E-2</v>
      </c>
      <c r="T10" s="13">
        <v>4.1391299999999999E-2</v>
      </c>
      <c r="U10" s="2">
        <v>4423</v>
      </c>
      <c r="V10" s="14">
        <f t="shared" si="0"/>
        <v>0.99999999999999989</v>
      </c>
    </row>
    <row r="11" spans="1:22" x14ac:dyDescent="0.25">
      <c r="A11" s="2" t="s">
        <v>18</v>
      </c>
      <c r="B11" s="11">
        <v>0.38414700000000002</v>
      </c>
      <c r="C11" s="12">
        <v>0.35754140000000001</v>
      </c>
      <c r="D11" s="13">
        <v>0.41146440000000001</v>
      </c>
      <c r="E11" s="2"/>
      <c r="F11" s="11">
        <v>0.41911880000000001</v>
      </c>
      <c r="G11" s="12">
        <v>0.39345330000000001</v>
      </c>
      <c r="H11" s="13">
        <v>0.4452296</v>
      </c>
      <c r="I11" s="2"/>
      <c r="J11" s="11">
        <v>0.1072351</v>
      </c>
      <c r="K11" s="12">
        <v>9.4924700000000001E-2</v>
      </c>
      <c r="L11" s="13">
        <v>0.1209287</v>
      </c>
      <c r="M11" s="2"/>
      <c r="N11" s="11">
        <v>4.9061800000000003E-2</v>
      </c>
      <c r="O11" s="12">
        <v>3.7400299999999997E-2</v>
      </c>
      <c r="P11" s="13">
        <v>6.4117199999999999E-2</v>
      </c>
      <c r="Q11" s="2"/>
      <c r="R11" s="11">
        <v>4.0437300000000002E-2</v>
      </c>
      <c r="S11" s="12">
        <v>3.0886E-2</v>
      </c>
      <c r="T11" s="13">
        <v>5.2781399999999999E-2</v>
      </c>
      <c r="U11" s="2">
        <v>4650</v>
      </c>
      <c r="V11" s="14">
        <f t="shared" si="0"/>
        <v>1</v>
      </c>
    </row>
    <row r="12" spans="1:22" x14ac:dyDescent="0.25">
      <c r="A12" s="2" t="s">
        <v>4</v>
      </c>
      <c r="B12" s="11">
        <v>0.37875350000000002</v>
      </c>
      <c r="C12" s="12">
        <v>0.33252470000000001</v>
      </c>
      <c r="D12" s="13">
        <v>0.42729489999999998</v>
      </c>
      <c r="E12" s="2"/>
      <c r="F12" s="11">
        <v>0.42157480000000003</v>
      </c>
      <c r="G12" s="12">
        <v>0.38635340000000001</v>
      </c>
      <c r="H12" s="13">
        <v>0.45761259999999998</v>
      </c>
      <c r="I12" s="2"/>
      <c r="J12" s="11">
        <v>0.110974</v>
      </c>
      <c r="K12" s="12">
        <v>9.1897699999999999E-2</v>
      </c>
      <c r="L12" s="13">
        <v>0.13342850000000001</v>
      </c>
      <c r="M12" s="2"/>
      <c r="N12" s="11">
        <v>3.9559499999999997E-2</v>
      </c>
      <c r="O12" s="12">
        <v>3.0161799999999999E-2</v>
      </c>
      <c r="P12" s="13">
        <v>5.17291E-2</v>
      </c>
      <c r="Q12" s="2"/>
      <c r="R12" s="11">
        <v>4.91382E-2</v>
      </c>
      <c r="S12" s="12">
        <v>3.9922699999999998E-2</v>
      </c>
      <c r="T12" s="13">
        <v>6.0347199999999997E-2</v>
      </c>
      <c r="U12" s="2">
        <v>4181</v>
      </c>
      <c r="V12" s="14">
        <f t="shared" si="0"/>
        <v>1</v>
      </c>
    </row>
    <row r="13" spans="1:22" x14ac:dyDescent="0.25">
      <c r="A13" s="2" t="s">
        <v>5</v>
      </c>
      <c r="B13" s="11">
        <v>0.40323890000000001</v>
      </c>
      <c r="C13" s="12">
        <v>0.37062800000000001</v>
      </c>
      <c r="D13" s="13">
        <v>0.43672800000000001</v>
      </c>
      <c r="E13" s="2"/>
      <c r="F13" s="11">
        <v>0.42483779999999999</v>
      </c>
      <c r="G13" s="12">
        <v>0.38958029999999999</v>
      </c>
      <c r="H13" s="13">
        <v>0.46087689999999998</v>
      </c>
      <c r="I13" s="2"/>
      <c r="J13" s="11">
        <v>9.7042799999999999E-2</v>
      </c>
      <c r="K13" s="12">
        <v>8.3457100000000006E-2</v>
      </c>
      <c r="L13" s="13">
        <v>0.1125685</v>
      </c>
      <c r="M13" s="2"/>
      <c r="N13" s="11">
        <v>4.3533099999999998E-2</v>
      </c>
      <c r="O13" s="12">
        <v>3.7916600000000002E-2</v>
      </c>
      <c r="P13" s="13">
        <v>4.9938499999999997E-2</v>
      </c>
      <c r="Q13" s="2"/>
      <c r="R13" s="11">
        <v>3.1347399999999997E-2</v>
      </c>
      <c r="S13" s="12">
        <v>2.5972599999999998E-2</v>
      </c>
      <c r="T13" s="13">
        <v>3.77913E-2</v>
      </c>
      <c r="U13" s="2">
        <v>4474</v>
      </c>
      <c r="V13" s="14">
        <f t="shared" si="0"/>
        <v>1</v>
      </c>
    </row>
    <row r="14" spans="1:22" x14ac:dyDescent="0.25">
      <c r="A14" s="2" t="s">
        <v>6</v>
      </c>
      <c r="B14" s="11">
        <v>0.3909822</v>
      </c>
      <c r="C14" s="12">
        <v>0.36481190000000002</v>
      </c>
      <c r="D14" s="13">
        <v>0.41779490000000002</v>
      </c>
      <c r="E14" s="2"/>
      <c r="F14" s="11">
        <v>0.4380541</v>
      </c>
      <c r="G14" s="12">
        <v>0.4126978</v>
      </c>
      <c r="H14" s="13">
        <v>0.46373809999999999</v>
      </c>
      <c r="I14" s="2"/>
      <c r="J14" s="11">
        <v>9.2300400000000005E-2</v>
      </c>
      <c r="K14" s="12">
        <v>7.3299699999999995E-2</v>
      </c>
      <c r="L14" s="13">
        <v>0.1156121</v>
      </c>
      <c r="M14" s="2"/>
      <c r="N14" s="11">
        <v>4.60425E-2</v>
      </c>
      <c r="O14" s="12">
        <v>3.4196900000000002E-2</v>
      </c>
      <c r="P14" s="13">
        <v>6.1728999999999999E-2</v>
      </c>
      <c r="Q14" s="2"/>
      <c r="R14" s="11">
        <v>3.2620900000000001E-2</v>
      </c>
      <c r="S14" s="12">
        <v>2.3102000000000001E-2</v>
      </c>
      <c r="T14" s="13">
        <v>4.5877800000000003E-2</v>
      </c>
      <c r="U14" s="2">
        <v>4221</v>
      </c>
      <c r="V14" s="14">
        <f t="shared" si="0"/>
        <v>1.0000001000000001</v>
      </c>
    </row>
    <row r="15" spans="1:22" x14ac:dyDescent="0.25">
      <c r="A15" s="2" t="s">
        <v>7</v>
      </c>
      <c r="B15" s="11">
        <v>0.46187289999999998</v>
      </c>
      <c r="C15" s="12">
        <v>0.43283470000000002</v>
      </c>
      <c r="D15" s="13">
        <v>0.49117230000000001</v>
      </c>
      <c r="E15" s="12"/>
      <c r="F15" s="11">
        <v>0.3790017</v>
      </c>
      <c r="G15" s="12">
        <v>0.35083829999999999</v>
      </c>
      <c r="H15" s="13">
        <v>0.4080049</v>
      </c>
      <c r="I15" s="12"/>
      <c r="J15" s="11">
        <v>7.5948699999999994E-2</v>
      </c>
      <c r="K15" s="12">
        <v>6.3870200000000002E-2</v>
      </c>
      <c r="L15" s="13">
        <v>9.0091400000000002E-2</v>
      </c>
      <c r="M15" s="15"/>
      <c r="N15" s="11">
        <v>3.9549300000000003E-2</v>
      </c>
      <c r="O15" s="12">
        <v>3.30253E-2</v>
      </c>
      <c r="P15" s="13">
        <v>4.7299099999999997E-2</v>
      </c>
      <c r="Q15" s="15"/>
      <c r="R15" s="11">
        <v>4.3627399999999997E-2</v>
      </c>
      <c r="S15" s="12">
        <v>3.4841700000000003E-2</v>
      </c>
      <c r="T15" s="13">
        <v>5.45034E-2</v>
      </c>
      <c r="U15" s="2">
        <v>4535</v>
      </c>
      <c r="V15" s="14">
        <f t="shared" si="0"/>
        <v>1</v>
      </c>
    </row>
    <row r="16" spans="1:22" x14ac:dyDescent="0.25">
      <c r="A16" s="2" t="s">
        <v>8</v>
      </c>
      <c r="B16" s="11">
        <v>0.44456059999999997</v>
      </c>
      <c r="C16" s="12">
        <v>0.41885660000000002</v>
      </c>
      <c r="D16" s="13">
        <v>0.4705647</v>
      </c>
      <c r="E16" s="12"/>
      <c r="F16" s="11">
        <v>0.38376060000000001</v>
      </c>
      <c r="G16" s="12">
        <v>0.35932389999999997</v>
      </c>
      <c r="H16" s="13">
        <v>0.40879880000000002</v>
      </c>
      <c r="I16" s="12"/>
      <c r="J16" s="11">
        <v>8.3897299999999994E-2</v>
      </c>
      <c r="K16" s="12">
        <v>7.33071E-2</v>
      </c>
      <c r="L16" s="13">
        <v>9.5859200000000006E-2</v>
      </c>
      <c r="M16" s="15"/>
      <c r="N16" s="11">
        <v>4.16329E-2</v>
      </c>
      <c r="O16" s="12">
        <v>3.6749999999999998E-2</v>
      </c>
      <c r="P16" s="13">
        <v>4.7132899999999998E-2</v>
      </c>
      <c r="Q16" s="15"/>
      <c r="R16" s="11">
        <v>4.6148500000000002E-2</v>
      </c>
      <c r="S16" s="12">
        <v>3.8632100000000003E-2</v>
      </c>
      <c r="T16" s="13">
        <v>5.5043700000000001E-2</v>
      </c>
      <c r="U16" s="2">
        <v>7488</v>
      </c>
      <c r="V16" s="14">
        <f t="shared" si="0"/>
        <v>0.99999989999999994</v>
      </c>
    </row>
    <row r="17" spans="1:22" ht="15.75" thickBot="1" x14ac:dyDescent="0.3">
      <c r="A17" s="2" t="s">
        <v>9</v>
      </c>
      <c r="B17" s="16">
        <v>0.40672059999999999</v>
      </c>
      <c r="C17" s="17">
        <v>0.37839929999999999</v>
      </c>
      <c r="D17" s="18">
        <v>0.43567600000000001</v>
      </c>
      <c r="E17" s="12"/>
      <c r="F17" s="16">
        <v>0.40068930000000003</v>
      </c>
      <c r="G17" s="17">
        <v>0.3735173</v>
      </c>
      <c r="H17" s="18">
        <v>0.42848609999999998</v>
      </c>
      <c r="I17" s="12"/>
      <c r="J17" s="16">
        <v>8.6600200000000002E-2</v>
      </c>
      <c r="K17" s="17">
        <v>7.5690199999999999E-2</v>
      </c>
      <c r="L17" s="18">
        <v>9.8914600000000005E-2</v>
      </c>
      <c r="M17" s="15"/>
      <c r="N17" s="16">
        <v>4.4255900000000001E-2</v>
      </c>
      <c r="O17" s="17">
        <v>3.4201599999999999E-2</v>
      </c>
      <c r="P17" s="18">
        <v>5.7091299999999998E-2</v>
      </c>
      <c r="Q17" s="15"/>
      <c r="R17" s="16">
        <v>6.1733900000000001E-2</v>
      </c>
      <c r="S17" s="17">
        <v>5.3975200000000001E-2</v>
      </c>
      <c r="T17" s="18">
        <v>7.0524799999999999E-2</v>
      </c>
      <c r="U17" s="2">
        <v>4887</v>
      </c>
      <c r="V17" s="14">
        <f t="shared" si="0"/>
        <v>0.99999990000000005</v>
      </c>
    </row>
    <row r="19" spans="1:22" x14ac:dyDescent="0.25">
      <c r="A19" t="s">
        <v>23</v>
      </c>
    </row>
    <row r="20" spans="1:22" x14ac:dyDescent="0.25">
      <c r="B20" t="s">
        <v>22</v>
      </c>
    </row>
    <row r="21" spans="1:22" x14ac:dyDescent="0.25">
      <c r="A21" t="s">
        <v>31</v>
      </c>
      <c r="B21" t="s">
        <v>32</v>
      </c>
    </row>
  </sheetData>
  <mergeCells count="11">
    <mergeCell ref="C4:D4"/>
    <mergeCell ref="G4:H4"/>
    <mergeCell ref="K4:L4"/>
    <mergeCell ref="O4:P4"/>
    <mergeCell ref="S4:T4"/>
    <mergeCell ref="A1:G1"/>
    <mergeCell ref="R3:T3"/>
    <mergeCell ref="B3:D3"/>
    <mergeCell ref="F3:H3"/>
    <mergeCell ref="J3:L3"/>
    <mergeCell ref="N3:P3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5D53-4AEC-4219-9EE4-ECC545614306}">
  <dimension ref="A1:O22"/>
  <sheetViews>
    <sheetView workbookViewId="0">
      <selection activeCell="B8" sqref="B8"/>
    </sheetView>
  </sheetViews>
  <sheetFormatPr defaultRowHeight="15" x14ac:dyDescent="0.25"/>
  <cols>
    <col min="1" max="1" width="16" bestFit="1" customWidth="1"/>
    <col min="5" max="5" width="2.28515625" customWidth="1"/>
    <col min="9" max="9" width="2" customWidth="1"/>
    <col min="13" max="13" width="2.28515625" customWidth="1"/>
  </cols>
  <sheetData>
    <row r="1" spans="1:15" x14ac:dyDescent="0.25">
      <c r="A1" s="22" t="s">
        <v>33</v>
      </c>
      <c r="B1" s="22"/>
      <c r="C1" s="22"/>
      <c r="D1" s="22"/>
      <c r="E1" s="22"/>
      <c r="F1" s="22"/>
      <c r="G1" s="22"/>
    </row>
    <row r="2" spans="1:15" ht="15.75" thickBot="1" x14ac:dyDescent="0.3"/>
    <row r="3" spans="1:15" x14ac:dyDescent="0.25">
      <c r="A3" s="1" t="s">
        <v>13</v>
      </c>
      <c r="B3" s="23" t="s">
        <v>24</v>
      </c>
      <c r="C3" s="24"/>
      <c r="D3" s="25"/>
      <c r="E3" s="3"/>
      <c r="F3" s="23" t="s">
        <v>25</v>
      </c>
      <c r="G3" s="24"/>
      <c r="H3" s="25"/>
      <c r="I3" s="3"/>
      <c r="J3" s="23" t="s">
        <v>26</v>
      </c>
      <c r="K3" s="24"/>
      <c r="L3" s="25"/>
      <c r="M3" s="3"/>
      <c r="N3" s="1" t="s">
        <v>12</v>
      </c>
    </row>
    <row r="4" spans="1:15" x14ac:dyDescent="0.25">
      <c r="A4" s="1"/>
      <c r="B4" s="4"/>
      <c r="C4" s="26" t="s">
        <v>17</v>
      </c>
      <c r="D4" s="27"/>
      <c r="E4" s="3"/>
      <c r="F4" s="4"/>
      <c r="G4" s="26" t="s">
        <v>17</v>
      </c>
      <c r="H4" s="27"/>
      <c r="I4" s="3"/>
      <c r="J4" s="4"/>
      <c r="K4" s="26" t="s">
        <v>17</v>
      </c>
      <c r="L4" s="27"/>
      <c r="M4" s="3"/>
      <c r="N4" s="1"/>
    </row>
    <row r="5" spans="1:15" x14ac:dyDescent="0.25">
      <c r="A5" s="1"/>
      <c r="B5" s="10" t="s">
        <v>14</v>
      </c>
      <c r="C5" s="3" t="s">
        <v>15</v>
      </c>
      <c r="D5" s="5" t="s">
        <v>16</v>
      </c>
      <c r="E5" s="3"/>
      <c r="F5" s="10" t="s">
        <v>14</v>
      </c>
      <c r="G5" s="3" t="s">
        <v>15</v>
      </c>
      <c r="H5" s="5" t="s">
        <v>16</v>
      </c>
      <c r="I5" s="3"/>
      <c r="J5" s="10" t="s">
        <v>14</v>
      </c>
      <c r="K5" s="3" t="s">
        <v>15</v>
      </c>
      <c r="L5" s="5" t="s">
        <v>16</v>
      </c>
      <c r="M5" s="3"/>
      <c r="N5" s="1"/>
    </row>
    <row r="6" spans="1:15" x14ac:dyDescent="0.25">
      <c r="A6" s="2" t="s">
        <v>0</v>
      </c>
      <c r="B6" s="11">
        <v>0.42599399999999998</v>
      </c>
      <c r="C6" s="12">
        <v>0.38046429999999998</v>
      </c>
      <c r="D6" s="13">
        <v>0.47281400000000001</v>
      </c>
      <c r="E6" s="12"/>
      <c r="F6" s="11">
        <v>0.47283550000000002</v>
      </c>
      <c r="G6" s="12">
        <v>0.43946410000000002</v>
      </c>
      <c r="H6" s="13">
        <v>0.50645130000000005</v>
      </c>
      <c r="I6" s="12"/>
      <c r="J6" s="11">
        <v>0.1011705</v>
      </c>
      <c r="K6" s="12">
        <v>8.2993600000000001E-2</v>
      </c>
      <c r="L6" s="13">
        <v>0.1227954</v>
      </c>
      <c r="M6" s="12"/>
      <c r="N6" s="2">
        <v>3509</v>
      </c>
      <c r="O6" s="14">
        <f>SUM(B6,F6,J6)</f>
        <v>1</v>
      </c>
    </row>
    <row r="7" spans="1:15" x14ac:dyDescent="0.25">
      <c r="A7" s="2" t="s">
        <v>11</v>
      </c>
      <c r="B7" s="11">
        <v>0.433811</v>
      </c>
      <c r="C7" s="12">
        <v>0.4023079</v>
      </c>
      <c r="D7" s="13">
        <v>0.4658582</v>
      </c>
      <c r="E7" s="12"/>
      <c r="F7" s="11">
        <v>0.47416599999999998</v>
      </c>
      <c r="G7" s="12">
        <v>0.44407950000000002</v>
      </c>
      <c r="H7" s="13">
        <v>0.50444120000000003</v>
      </c>
      <c r="I7" s="12"/>
      <c r="J7" s="11">
        <v>9.2022999999999994E-2</v>
      </c>
      <c r="K7" s="12">
        <v>7.9784099999999997E-2</v>
      </c>
      <c r="L7" s="13">
        <v>0.1059233</v>
      </c>
      <c r="M7" s="12"/>
      <c r="N7" s="2">
        <v>3891</v>
      </c>
      <c r="O7" s="14">
        <f t="shared" ref="O7:O17" si="0">SUM(B7,F7,J7)</f>
        <v>1</v>
      </c>
    </row>
    <row r="8" spans="1:15" x14ac:dyDescent="0.25">
      <c r="A8" s="2" t="s">
        <v>10</v>
      </c>
      <c r="B8" s="11">
        <v>0.4503704</v>
      </c>
      <c r="C8" s="12">
        <v>0.40048139999999999</v>
      </c>
      <c r="D8" s="13">
        <v>0.50127770000000005</v>
      </c>
      <c r="E8" s="12"/>
      <c r="F8" s="11">
        <v>0.46617989999999998</v>
      </c>
      <c r="G8" s="12">
        <v>0.42444890000000002</v>
      </c>
      <c r="H8" s="13">
        <v>0.5083898</v>
      </c>
      <c r="I8" s="12"/>
      <c r="J8" s="11">
        <v>8.3449700000000002E-2</v>
      </c>
      <c r="K8" s="12">
        <v>6.5820100000000006E-2</v>
      </c>
      <c r="L8" s="13">
        <v>0.10526919999999999</v>
      </c>
      <c r="M8" s="12"/>
      <c r="N8" s="2">
        <v>3673</v>
      </c>
      <c r="O8" s="14">
        <f t="shared" si="0"/>
        <v>0.99999999999999989</v>
      </c>
    </row>
    <row r="9" spans="1:15" x14ac:dyDescent="0.25">
      <c r="A9" s="2" t="s">
        <v>1</v>
      </c>
      <c r="B9" s="11">
        <v>0.42767060000000001</v>
      </c>
      <c r="C9" s="12">
        <v>0.38844669999999998</v>
      </c>
      <c r="D9" s="13">
        <v>0.4678252</v>
      </c>
      <c r="E9" s="12"/>
      <c r="F9" s="11">
        <v>0.46766429999999998</v>
      </c>
      <c r="G9" s="12">
        <v>0.43758449999999999</v>
      </c>
      <c r="H9" s="13">
        <v>0.49798100000000001</v>
      </c>
      <c r="I9" s="12"/>
      <c r="J9" s="11">
        <v>0.1046651</v>
      </c>
      <c r="K9" s="12">
        <v>8.8597099999999998E-2</v>
      </c>
      <c r="L9" s="13">
        <v>0.1232533</v>
      </c>
      <c r="M9" s="12"/>
      <c r="N9" s="2">
        <v>3740</v>
      </c>
      <c r="O9" s="14">
        <f t="shared" si="0"/>
        <v>0.99999999999999989</v>
      </c>
    </row>
    <row r="10" spans="1:15" x14ac:dyDescent="0.25">
      <c r="A10" s="2" t="s">
        <v>2</v>
      </c>
      <c r="B10" s="11">
        <v>0.44093789999999999</v>
      </c>
      <c r="C10" s="12">
        <v>0.3995358</v>
      </c>
      <c r="D10" s="13">
        <v>0.483178</v>
      </c>
      <c r="E10" s="2"/>
      <c r="F10" s="11">
        <v>0.47137620000000002</v>
      </c>
      <c r="G10" s="12">
        <v>0.43827569999999999</v>
      </c>
      <c r="H10" s="13">
        <v>0.50473040000000002</v>
      </c>
      <c r="I10" s="2"/>
      <c r="J10" s="11">
        <v>8.7685899999999997E-2</v>
      </c>
      <c r="K10" s="12">
        <v>7.4555099999999999E-2</v>
      </c>
      <c r="L10" s="13">
        <v>0.10287209999999999</v>
      </c>
      <c r="M10" s="12"/>
      <c r="N10" s="2">
        <v>4423</v>
      </c>
      <c r="O10" s="14">
        <f t="shared" si="0"/>
        <v>1</v>
      </c>
    </row>
    <row r="11" spans="1:15" x14ac:dyDescent="0.25">
      <c r="A11" s="2" t="s">
        <v>3</v>
      </c>
      <c r="B11" s="11">
        <v>0.38414700000000002</v>
      </c>
      <c r="C11" s="12">
        <v>0.35754140000000001</v>
      </c>
      <c r="D11" s="13">
        <v>0.41146440000000001</v>
      </c>
      <c r="E11" s="2"/>
      <c r="F11" s="11">
        <v>0.51694260000000003</v>
      </c>
      <c r="G11" s="12">
        <v>0.49611880000000003</v>
      </c>
      <c r="H11" s="13">
        <v>0.53770770000000001</v>
      </c>
      <c r="I11" s="2"/>
      <c r="J11" s="11">
        <v>9.8910399999999996E-2</v>
      </c>
      <c r="K11" s="12">
        <v>8.3170099999999997E-2</v>
      </c>
      <c r="L11" s="13">
        <v>0.1172487</v>
      </c>
      <c r="M11" s="12"/>
      <c r="N11" s="2">
        <v>4650</v>
      </c>
      <c r="O11" s="14">
        <f t="shared" si="0"/>
        <v>1</v>
      </c>
    </row>
    <row r="12" spans="1:15" x14ac:dyDescent="0.25">
      <c r="A12" s="2" t="s">
        <v>4</v>
      </c>
      <c r="B12" s="11">
        <v>0.37875350000000002</v>
      </c>
      <c r="C12" s="12">
        <v>0.33252470000000001</v>
      </c>
      <c r="D12" s="13">
        <v>0.42729489999999998</v>
      </c>
      <c r="E12" s="2"/>
      <c r="F12" s="11">
        <v>0.51497570000000004</v>
      </c>
      <c r="G12" s="12">
        <v>0.47075400000000001</v>
      </c>
      <c r="H12" s="13">
        <v>0.55896420000000002</v>
      </c>
      <c r="I12" s="2"/>
      <c r="J12" s="11">
        <v>0.1062708</v>
      </c>
      <c r="K12" s="12">
        <v>9.1956599999999999E-2</v>
      </c>
      <c r="L12" s="13">
        <v>0.1225125</v>
      </c>
      <c r="M12" s="12"/>
      <c r="N12" s="2">
        <v>4181</v>
      </c>
      <c r="O12" s="14">
        <f t="shared" si="0"/>
        <v>1</v>
      </c>
    </row>
    <row r="13" spans="1:15" x14ac:dyDescent="0.25">
      <c r="A13" s="2" t="s">
        <v>5</v>
      </c>
      <c r="B13" s="11">
        <v>0.40323890000000001</v>
      </c>
      <c r="C13" s="12">
        <v>0.37062800000000001</v>
      </c>
      <c r="D13" s="13">
        <v>0.43672800000000001</v>
      </c>
      <c r="E13" s="2"/>
      <c r="F13" s="11">
        <v>0.50591140000000001</v>
      </c>
      <c r="G13" s="12">
        <v>0.4744661</v>
      </c>
      <c r="H13" s="13">
        <v>0.53730999999999995</v>
      </c>
      <c r="I13" s="2"/>
      <c r="J13" s="11">
        <v>9.0849700000000005E-2</v>
      </c>
      <c r="K13" s="12">
        <v>7.8414300000000006E-2</v>
      </c>
      <c r="L13" s="13">
        <v>0.1050325</v>
      </c>
      <c r="M13" s="12"/>
      <c r="N13" s="2">
        <v>4474</v>
      </c>
      <c r="O13" s="14">
        <f t="shared" si="0"/>
        <v>1</v>
      </c>
    </row>
    <row r="14" spans="1:15" x14ac:dyDescent="0.25">
      <c r="A14" s="2" t="s">
        <v>6</v>
      </c>
      <c r="B14" s="11">
        <v>0.3909822</v>
      </c>
      <c r="C14" s="12">
        <v>0.36481190000000002</v>
      </c>
      <c r="D14" s="13">
        <v>0.41779490000000002</v>
      </c>
      <c r="E14" s="2"/>
      <c r="F14" s="11">
        <v>0.51927299999999998</v>
      </c>
      <c r="G14" s="12">
        <v>0.49224250000000003</v>
      </c>
      <c r="H14" s="13">
        <v>0.54619119999999999</v>
      </c>
      <c r="I14" s="2"/>
      <c r="J14" s="11">
        <v>8.97448E-2</v>
      </c>
      <c r="K14" s="12">
        <v>7.0408799999999994E-2</v>
      </c>
      <c r="L14" s="13">
        <v>0.1137413</v>
      </c>
      <c r="M14" s="12"/>
      <c r="N14" s="2">
        <v>4221</v>
      </c>
      <c r="O14" s="14">
        <f t="shared" si="0"/>
        <v>0.99999999999999989</v>
      </c>
    </row>
    <row r="15" spans="1:15" x14ac:dyDescent="0.25">
      <c r="A15" s="2" t="s">
        <v>7</v>
      </c>
      <c r="B15" s="11">
        <v>0.46187289999999998</v>
      </c>
      <c r="C15" s="12">
        <v>0.43283470000000002</v>
      </c>
      <c r="D15" s="13">
        <v>0.49117230000000001</v>
      </c>
      <c r="E15" s="12"/>
      <c r="F15" s="11">
        <v>0.4663214</v>
      </c>
      <c r="G15" s="12">
        <v>0.43474489999999999</v>
      </c>
      <c r="H15" s="13">
        <v>0.4981701</v>
      </c>
      <c r="I15" s="12"/>
      <c r="J15" s="11">
        <v>7.1805599999999997E-2</v>
      </c>
      <c r="K15" s="12">
        <v>6.0553900000000001E-2</v>
      </c>
      <c r="L15" s="13">
        <v>8.4959000000000007E-2</v>
      </c>
      <c r="M15" s="12"/>
      <c r="N15" s="2">
        <v>4535</v>
      </c>
      <c r="O15" s="14">
        <f t="shared" si="0"/>
        <v>0.99999989999999994</v>
      </c>
    </row>
    <row r="16" spans="1:15" x14ac:dyDescent="0.25">
      <c r="A16" s="2" t="s">
        <v>8</v>
      </c>
      <c r="B16" s="11">
        <v>0.44456059999999997</v>
      </c>
      <c r="C16" s="12">
        <v>0.41885660000000002</v>
      </c>
      <c r="D16" s="13">
        <v>0.4705647</v>
      </c>
      <c r="E16" s="12"/>
      <c r="F16" s="11">
        <v>0.47673090000000001</v>
      </c>
      <c r="G16" s="12">
        <v>0.4469129</v>
      </c>
      <c r="H16" s="13">
        <v>0.50671580000000005</v>
      </c>
      <c r="I16" s="12"/>
      <c r="J16" s="11">
        <v>7.8708500000000001E-2</v>
      </c>
      <c r="K16" s="12">
        <v>6.8708400000000003E-2</v>
      </c>
      <c r="L16" s="13">
        <v>9.0023400000000003E-2</v>
      </c>
      <c r="M16" s="12"/>
      <c r="N16" s="2">
        <v>7488</v>
      </c>
      <c r="O16" s="14">
        <f t="shared" si="0"/>
        <v>0.99999999999999989</v>
      </c>
    </row>
    <row r="17" spans="1:15" ht="15.75" thickBot="1" x14ac:dyDescent="0.3">
      <c r="A17" s="2" t="s">
        <v>9</v>
      </c>
      <c r="B17" s="7">
        <v>0.40672059999999999</v>
      </c>
      <c r="C17" s="8">
        <v>0.37839929999999999</v>
      </c>
      <c r="D17" s="9">
        <v>0.43567600000000001</v>
      </c>
      <c r="E17" s="6"/>
      <c r="F17" s="7">
        <v>0.49473339999999999</v>
      </c>
      <c r="G17" s="8">
        <v>0.46553169999999999</v>
      </c>
      <c r="H17" s="9">
        <v>0.52397110000000002</v>
      </c>
      <c r="I17" s="6"/>
      <c r="J17" s="7">
        <v>9.8545999999999995E-2</v>
      </c>
      <c r="K17" s="8">
        <v>8.9044600000000002E-2</v>
      </c>
      <c r="L17" s="9">
        <v>0.10894</v>
      </c>
      <c r="M17" s="6"/>
      <c r="N17" s="2">
        <v>4887</v>
      </c>
      <c r="O17" s="14">
        <f t="shared" si="0"/>
        <v>1</v>
      </c>
    </row>
    <row r="19" spans="1:15" x14ac:dyDescent="0.25">
      <c r="A19" t="s">
        <v>19</v>
      </c>
    </row>
    <row r="20" spans="1:15" x14ac:dyDescent="0.25">
      <c r="B20" t="s">
        <v>20</v>
      </c>
    </row>
    <row r="21" spans="1:15" x14ac:dyDescent="0.25">
      <c r="A21" s="28" t="s">
        <v>31</v>
      </c>
      <c r="B21" t="s">
        <v>21</v>
      </c>
    </row>
    <row r="22" spans="1:15" x14ac:dyDescent="0.25">
      <c r="A22" s="28"/>
      <c r="B22" t="s">
        <v>34</v>
      </c>
    </row>
  </sheetData>
  <mergeCells count="8">
    <mergeCell ref="A1:G1"/>
    <mergeCell ref="A21:A22"/>
    <mergeCell ref="B3:D3"/>
    <mergeCell ref="F3:H3"/>
    <mergeCell ref="J3:L3"/>
    <mergeCell ref="C4:D4"/>
    <mergeCell ref="G4:H4"/>
    <mergeCell ref="K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008F-4DAF-4BCB-A39A-15A5A7CD95D1}">
  <dimension ref="A1:V20"/>
  <sheetViews>
    <sheetView workbookViewId="0">
      <selection activeCell="B6" sqref="B6"/>
    </sheetView>
  </sheetViews>
  <sheetFormatPr defaultRowHeight="15" x14ac:dyDescent="0.25"/>
  <cols>
    <col min="1" max="1" width="15.5703125" customWidth="1"/>
  </cols>
  <sheetData>
    <row r="1" spans="1:22" x14ac:dyDescent="0.25">
      <c r="A1" s="22" t="s">
        <v>33</v>
      </c>
      <c r="B1" s="22"/>
      <c r="C1" s="22"/>
      <c r="D1" s="22"/>
      <c r="E1" s="22"/>
      <c r="F1" s="22"/>
      <c r="G1" s="22"/>
    </row>
    <row r="2" spans="1:22" ht="15.75" thickBot="1" x14ac:dyDescent="0.3"/>
    <row r="3" spans="1:22" x14ac:dyDescent="0.25">
      <c r="A3" s="1" t="s">
        <v>13</v>
      </c>
      <c r="B3" s="23" t="s">
        <v>24</v>
      </c>
      <c r="C3" s="24"/>
      <c r="D3" s="25"/>
      <c r="E3" s="3"/>
      <c r="F3" s="23" t="s">
        <v>27</v>
      </c>
      <c r="G3" s="24"/>
      <c r="H3" s="25"/>
      <c r="I3" s="3"/>
      <c r="J3" s="23" t="s">
        <v>28</v>
      </c>
      <c r="K3" s="24"/>
      <c r="L3" s="25"/>
      <c r="M3" s="3"/>
      <c r="N3" s="23" t="s">
        <v>29</v>
      </c>
      <c r="O3" s="24"/>
      <c r="P3" s="25"/>
      <c r="Q3" s="3"/>
      <c r="R3" s="23" t="s">
        <v>30</v>
      </c>
      <c r="S3" s="24"/>
      <c r="T3" s="25"/>
      <c r="U3" s="1" t="s">
        <v>12</v>
      </c>
    </row>
    <row r="4" spans="1:22" x14ac:dyDescent="0.25">
      <c r="A4" s="1"/>
      <c r="B4" s="4"/>
      <c r="C4" s="26" t="s">
        <v>17</v>
      </c>
      <c r="D4" s="27"/>
      <c r="E4" s="3"/>
      <c r="F4" s="4"/>
      <c r="G4" s="26" t="s">
        <v>17</v>
      </c>
      <c r="H4" s="27"/>
      <c r="I4" s="3"/>
      <c r="J4" s="4"/>
      <c r="K4" s="26" t="s">
        <v>17</v>
      </c>
      <c r="L4" s="27"/>
      <c r="M4" s="3"/>
      <c r="N4" s="4"/>
      <c r="O4" s="26" t="s">
        <v>17</v>
      </c>
      <c r="P4" s="27"/>
      <c r="Q4" s="3"/>
      <c r="R4" s="4"/>
      <c r="S4" s="26" t="s">
        <v>17</v>
      </c>
      <c r="T4" s="27"/>
      <c r="U4" s="1"/>
    </row>
    <row r="5" spans="1:22" x14ac:dyDescent="0.25">
      <c r="A5" s="1"/>
      <c r="B5" s="10" t="s">
        <v>14</v>
      </c>
      <c r="C5" s="3" t="s">
        <v>15</v>
      </c>
      <c r="D5" s="5" t="s">
        <v>16</v>
      </c>
      <c r="E5" s="3"/>
      <c r="F5" s="10" t="s">
        <v>14</v>
      </c>
      <c r="G5" s="3" t="s">
        <v>15</v>
      </c>
      <c r="H5" s="5" t="s">
        <v>16</v>
      </c>
      <c r="I5" s="3"/>
      <c r="J5" s="10" t="s">
        <v>14</v>
      </c>
      <c r="K5" s="3" t="s">
        <v>15</v>
      </c>
      <c r="L5" s="5" t="s">
        <v>16</v>
      </c>
      <c r="M5" s="3"/>
      <c r="N5" s="10" t="s">
        <v>14</v>
      </c>
      <c r="O5" s="3" t="s">
        <v>15</v>
      </c>
      <c r="P5" s="5" t="s">
        <v>16</v>
      </c>
      <c r="Q5" s="3"/>
      <c r="R5" s="10" t="s">
        <v>14</v>
      </c>
      <c r="S5" s="3" t="s">
        <v>15</v>
      </c>
      <c r="T5" s="5" t="s">
        <v>16</v>
      </c>
      <c r="U5" s="1"/>
    </row>
    <row r="6" spans="1:22" x14ac:dyDescent="0.25">
      <c r="A6" s="2" t="s">
        <v>0</v>
      </c>
      <c r="B6" s="19">
        <v>0.48985220000000002</v>
      </c>
      <c r="C6" s="12">
        <v>0.44189319999999999</v>
      </c>
      <c r="D6" s="13">
        <v>0.53799870000000005</v>
      </c>
      <c r="E6" s="12"/>
      <c r="F6" s="19">
        <v>0.44848440000000001</v>
      </c>
      <c r="G6" s="12">
        <v>0.4094797</v>
      </c>
      <c r="H6" s="13">
        <v>0.4881334</v>
      </c>
      <c r="I6" s="12"/>
      <c r="J6" s="19">
        <v>4.26478E-2</v>
      </c>
      <c r="K6" s="12">
        <v>2.8477300000000001E-2</v>
      </c>
      <c r="L6" s="13">
        <v>6.3409499999999994E-2</v>
      </c>
      <c r="M6" s="15"/>
      <c r="N6" s="19">
        <v>1.41102E-2</v>
      </c>
      <c r="O6" s="12">
        <v>1.0038999999999999E-2</v>
      </c>
      <c r="P6" s="13">
        <v>1.9799500000000001E-2</v>
      </c>
      <c r="Q6" s="15"/>
      <c r="R6" s="19">
        <v>4.9053999999999999E-3</v>
      </c>
      <c r="S6" s="12">
        <v>2.5311000000000001E-3</v>
      </c>
      <c r="T6" s="13">
        <v>9.4858000000000008E-3</v>
      </c>
      <c r="U6" s="2">
        <v>3509</v>
      </c>
      <c r="V6" s="14">
        <f>SUM(B6,F6,J6,N6,R6)</f>
        <v>0.99999999999999989</v>
      </c>
    </row>
    <row r="7" spans="1:22" x14ac:dyDescent="0.25">
      <c r="A7" s="2" t="s">
        <v>11</v>
      </c>
      <c r="B7" s="19">
        <v>0.49400769999999999</v>
      </c>
      <c r="C7" s="12">
        <v>0.46231840000000002</v>
      </c>
      <c r="D7" s="13">
        <v>0.46231840000000002</v>
      </c>
      <c r="E7" s="12"/>
      <c r="F7" s="19">
        <v>0.44547369999999997</v>
      </c>
      <c r="G7" s="12">
        <v>0.41503649999999997</v>
      </c>
      <c r="H7" s="13">
        <v>0.47632540000000001</v>
      </c>
      <c r="I7" s="12"/>
      <c r="J7" s="19">
        <v>4.1639900000000001E-2</v>
      </c>
      <c r="K7" s="12">
        <v>3.3673599999999998E-2</v>
      </c>
      <c r="L7" s="13">
        <v>5.1390499999999999E-2</v>
      </c>
      <c r="M7" s="15"/>
      <c r="N7" s="19">
        <v>1.5928399999999999E-2</v>
      </c>
      <c r="O7" s="12">
        <v>1.25737E-2</v>
      </c>
      <c r="P7" s="13">
        <v>2.0159900000000001E-2</v>
      </c>
      <c r="Q7" s="15"/>
      <c r="R7" s="19">
        <v>2.9502999999999999E-3</v>
      </c>
      <c r="S7" s="12">
        <v>1.5999E-3</v>
      </c>
      <c r="T7" s="13">
        <v>5.4345000000000001E-3</v>
      </c>
      <c r="U7" s="2">
        <v>3891</v>
      </c>
      <c r="V7" s="14">
        <f t="shared" ref="V7:V17" si="0">SUM(B7,F7,J7,N7,R7)</f>
        <v>0.99999999999999989</v>
      </c>
    </row>
    <row r="8" spans="1:22" x14ac:dyDescent="0.25">
      <c r="A8" s="2" t="s">
        <v>10</v>
      </c>
      <c r="B8" s="19">
        <v>0.51012619999999997</v>
      </c>
      <c r="C8" s="12">
        <v>0.46503159999999999</v>
      </c>
      <c r="D8" s="13">
        <v>0.55505660000000001</v>
      </c>
      <c r="E8" s="12"/>
      <c r="F8" s="19">
        <v>0.43998219999999999</v>
      </c>
      <c r="G8" s="12">
        <v>0.40203460000000002</v>
      </c>
      <c r="H8" s="13">
        <v>0.47864469999999998</v>
      </c>
      <c r="I8" s="12"/>
      <c r="J8" s="19">
        <v>3.0441200000000002E-2</v>
      </c>
      <c r="K8" s="12">
        <v>2.14214E-2</v>
      </c>
      <c r="L8" s="13">
        <v>4.3091699999999997E-2</v>
      </c>
      <c r="M8" s="15"/>
      <c r="N8" s="19">
        <v>1.3979500000000001E-2</v>
      </c>
      <c r="O8" s="12">
        <v>9.2572999999999996E-3</v>
      </c>
      <c r="P8" s="13">
        <v>2.10593E-2</v>
      </c>
      <c r="Q8" s="15"/>
      <c r="R8" s="19">
        <v>5.4708999999999999E-3</v>
      </c>
      <c r="S8" s="12">
        <v>2.8666E-3</v>
      </c>
      <c r="T8" s="13">
        <v>1.04162E-2</v>
      </c>
      <c r="U8" s="2">
        <v>3673</v>
      </c>
      <c r="V8" s="14">
        <f t="shared" si="0"/>
        <v>1</v>
      </c>
    </row>
    <row r="9" spans="1:22" x14ac:dyDescent="0.25">
      <c r="A9" s="2" t="s">
        <v>1</v>
      </c>
      <c r="B9" s="19">
        <v>0.4752826</v>
      </c>
      <c r="C9" s="12">
        <v>0.43223790000000001</v>
      </c>
      <c r="D9" s="13">
        <v>0.51869779999999999</v>
      </c>
      <c r="E9" s="12"/>
      <c r="F9" s="19">
        <v>0.46083069999999998</v>
      </c>
      <c r="G9" s="12">
        <v>0.42174260000000002</v>
      </c>
      <c r="H9" s="13">
        <v>0.50040660000000003</v>
      </c>
      <c r="I9" s="12"/>
      <c r="J9" s="19">
        <v>4.1334599999999999E-2</v>
      </c>
      <c r="K9" s="12">
        <v>3.2014099999999997E-2</v>
      </c>
      <c r="L9" s="13">
        <v>5.32194E-2</v>
      </c>
      <c r="M9" s="15"/>
      <c r="N9" s="19">
        <v>1.42443E-2</v>
      </c>
      <c r="O9" s="12">
        <v>8.2994000000000002E-3</v>
      </c>
      <c r="P9" s="13">
        <v>2.4343099999999999E-2</v>
      </c>
      <c r="Q9" s="15"/>
      <c r="R9" s="19">
        <v>8.3076999999999995E-3</v>
      </c>
      <c r="S9" s="12">
        <v>5.3046999999999999E-3</v>
      </c>
      <c r="T9" s="13">
        <v>1.29885E-2</v>
      </c>
      <c r="U9" s="2">
        <v>3740</v>
      </c>
      <c r="V9" s="14">
        <f>SUM(B9,F9,J9,N9,R9)</f>
        <v>0.99999989999999994</v>
      </c>
    </row>
    <row r="10" spans="1:22" x14ac:dyDescent="0.25">
      <c r="A10" s="2" t="s">
        <v>2</v>
      </c>
      <c r="B10" s="19">
        <v>0.48934939999999999</v>
      </c>
      <c r="C10" s="12">
        <v>0.45123799999999997</v>
      </c>
      <c r="D10" s="13">
        <v>0.52758510000000003</v>
      </c>
      <c r="E10" s="2"/>
      <c r="F10" s="19">
        <v>0.46048299999999998</v>
      </c>
      <c r="G10" s="12">
        <v>0.42710189999999998</v>
      </c>
      <c r="H10" s="13">
        <v>0.4942223</v>
      </c>
      <c r="I10" s="2"/>
      <c r="J10" s="19">
        <v>3.5796500000000002E-2</v>
      </c>
      <c r="K10" s="12">
        <v>2.8125399999999998E-2</v>
      </c>
      <c r="L10" s="13">
        <v>4.5461799999999997E-2</v>
      </c>
      <c r="M10" s="2"/>
      <c r="N10" s="19">
        <v>1.1566399999999999E-2</v>
      </c>
      <c r="O10" s="12">
        <v>7.8025000000000004E-3</v>
      </c>
      <c r="P10" s="13">
        <v>1.71147E-2</v>
      </c>
      <c r="Q10" s="2"/>
      <c r="R10" s="19">
        <v>2.8046999999999998E-3</v>
      </c>
      <c r="S10" s="12">
        <v>1.8301000000000001E-3</v>
      </c>
      <c r="T10" s="13">
        <v>4.2960999999999997E-3</v>
      </c>
      <c r="U10" s="2">
        <v>4423</v>
      </c>
      <c r="V10" s="14">
        <f t="shared" si="0"/>
        <v>1</v>
      </c>
    </row>
    <row r="11" spans="1:22" x14ac:dyDescent="0.25">
      <c r="A11" s="2" t="s">
        <v>18</v>
      </c>
      <c r="B11" s="19">
        <v>0.44193440000000001</v>
      </c>
      <c r="C11" s="12">
        <v>0.41472140000000002</v>
      </c>
      <c r="D11" s="13">
        <v>0.46950059999999999</v>
      </c>
      <c r="E11" s="2"/>
      <c r="F11" s="19">
        <v>0.50165159999999998</v>
      </c>
      <c r="G11" s="12">
        <v>0.47788320000000001</v>
      </c>
      <c r="H11" s="13">
        <v>0.52541249999999995</v>
      </c>
      <c r="I11" s="2"/>
      <c r="J11" s="19">
        <v>3.7350300000000003E-2</v>
      </c>
      <c r="K11" s="12">
        <v>2.9097100000000001E-2</v>
      </c>
      <c r="L11" s="13">
        <v>4.7829099999999999E-2</v>
      </c>
      <c r="M11" s="2"/>
      <c r="N11" s="19">
        <v>1.4091100000000001E-2</v>
      </c>
      <c r="O11" s="12">
        <v>9.9462000000000005E-3</v>
      </c>
      <c r="P11" s="13">
        <v>1.9928600000000001E-2</v>
      </c>
      <c r="Q11" s="2"/>
      <c r="R11" s="19">
        <v>4.9725999999999998E-3</v>
      </c>
      <c r="S11" s="12">
        <v>3.2593000000000001E-3</v>
      </c>
      <c r="T11" s="13">
        <v>7.5797E-3</v>
      </c>
      <c r="U11" s="2">
        <v>4650</v>
      </c>
      <c r="V11" s="14">
        <f t="shared" si="0"/>
        <v>1</v>
      </c>
    </row>
    <row r="12" spans="1:22" x14ac:dyDescent="0.25">
      <c r="A12" s="2" t="s">
        <v>4</v>
      </c>
      <c r="B12" s="19">
        <v>0.43311569999999999</v>
      </c>
      <c r="C12" s="12">
        <v>0.38552950000000002</v>
      </c>
      <c r="D12" s="13">
        <v>0.48196840000000002</v>
      </c>
      <c r="E12" s="2"/>
      <c r="F12" s="19">
        <v>0.50285230000000003</v>
      </c>
      <c r="G12" s="12">
        <v>0.45463320000000002</v>
      </c>
      <c r="H12" s="13">
        <v>0.55101829999999996</v>
      </c>
      <c r="I12" s="2"/>
      <c r="J12" s="19">
        <v>3.8808799999999997E-2</v>
      </c>
      <c r="K12" s="12">
        <v>3.03644E-2</v>
      </c>
      <c r="L12" s="13">
        <v>4.9481900000000002E-2</v>
      </c>
      <c r="M12" s="2"/>
      <c r="N12" s="19">
        <v>1.64885E-2</v>
      </c>
      <c r="O12" s="12">
        <v>1.0787100000000001E-2</v>
      </c>
      <c r="P12" s="13">
        <v>2.5126699999999998E-2</v>
      </c>
      <c r="Q12" s="2"/>
      <c r="R12" s="19">
        <v>8.7346999999999998E-3</v>
      </c>
      <c r="S12" s="12">
        <v>4.875E-3</v>
      </c>
      <c r="T12" s="13">
        <v>1.56025E-2</v>
      </c>
      <c r="U12" s="2">
        <v>4181</v>
      </c>
      <c r="V12" s="14">
        <f t="shared" si="0"/>
        <v>1</v>
      </c>
    </row>
    <row r="13" spans="1:22" x14ac:dyDescent="0.25">
      <c r="A13" s="2" t="s">
        <v>5</v>
      </c>
      <c r="B13" s="19">
        <v>0.4660398</v>
      </c>
      <c r="C13" s="12">
        <v>0.43479869999999998</v>
      </c>
      <c r="D13" s="13">
        <v>0.49754959999999998</v>
      </c>
      <c r="E13" s="2"/>
      <c r="F13" s="19">
        <v>0.4860602</v>
      </c>
      <c r="G13" s="12">
        <v>0.4547909</v>
      </c>
      <c r="H13" s="13">
        <v>0.51743910000000004</v>
      </c>
      <c r="I13" s="2"/>
      <c r="J13" s="19">
        <v>3.4729299999999998E-2</v>
      </c>
      <c r="K13" s="12">
        <v>2.6965200000000002E-2</v>
      </c>
      <c r="L13" s="13">
        <v>4.4626399999999997E-2</v>
      </c>
      <c r="M13" s="2"/>
      <c r="N13" s="19">
        <v>8.1317999999999998E-3</v>
      </c>
      <c r="O13" s="12">
        <v>5.2597E-3</v>
      </c>
      <c r="P13" s="13">
        <v>1.2552499999999999E-2</v>
      </c>
      <c r="Q13" s="2"/>
      <c r="R13" s="19">
        <v>5.0388999999999998E-3</v>
      </c>
      <c r="S13" s="12">
        <v>2.9642000000000002E-3</v>
      </c>
      <c r="T13" s="13">
        <v>8.5530999999999992E-3</v>
      </c>
      <c r="U13" s="2">
        <v>4474</v>
      </c>
      <c r="V13" s="14">
        <f t="shared" si="0"/>
        <v>0.99999999999999989</v>
      </c>
    </row>
    <row r="14" spans="1:22" x14ac:dyDescent="0.25">
      <c r="A14" s="2" t="s">
        <v>6</v>
      </c>
      <c r="B14" s="19">
        <v>0.4581324</v>
      </c>
      <c r="C14" s="12">
        <v>0.42817450000000001</v>
      </c>
      <c r="D14" s="13">
        <v>0.4883962</v>
      </c>
      <c r="E14" s="2"/>
      <c r="F14" s="19">
        <v>0.49331910000000001</v>
      </c>
      <c r="G14" s="12">
        <v>0.46668779999999999</v>
      </c>
      <c r="H14" s="13">
        <v>0.51998849999999996</v>
      </c>
      <c r="I14" s="2"/>
      <c r="J14" s="19">
        <v>2.93998E-2</v>
      </c>
      <c r="K14" s="12">
        <v>2.2099299999999999E-2</v>
      </c>
      <c r="L14" s="13">
        <v>3.90157E-2</v>
      </c>
      <c r="M14" s="2"/>
      <c r="N14" s="19">
        <v>1.1600299999999999E-2</v>
      </c>
      <c r="O14" s="12">
        <v>7.8442000000000008E-3</v>
      </c>
      <c r="P14" s="13">
        <v>1.7124E-2</v>
      </c>
      <c r="Q14" s="2"/>
      <c r="R14" s="19">
        <v>7.5483E-3</v>
      </c>
      <c r="S14" s="12">
        <v>4.5683E-3</v>
      </c>
      <c r="T14" s="13">
        <v>1.2448000000000001E-2</v>
      </c>
      <c r="U14" s="2">
        <v>4221</v>
      </c>
      <c r="V14" s="14">
        <f t="shared" si="0"/>
        <v>0.99999989999999994</v>
      </c>
    </row>
    <row r="15" spans="1:22" x14ac:dyDescent="0.25">
      <c r="A15" s="2" t="s">
        <v>7</v>
      </c>
      <c r="B15" s="19">
        <v>0.4866973</v>
      </c>
      <c r="C15" s="12">
        <v>0.45613150000000002</v>
      </c>
      <c r="D15" s="13">
        <v>0.51736280000000001</v>
      </c>
      <c r="E15" s="12"/>
      <c r="F15" s="19">
        <v>0.45688119999999999</v>
      </c>
      <c r="G15" s="12">
        <v>0.42341719999999999</v>
      </c>
      <c r="H15" s="13">
        <v>0.49073889999999998</v>
      </c>
      <c r="I15" s="12"/>
      <c r="J15" s="19">
        <v>3.5800999999999999E-2</v>
      </c>
      <c r="K15" s="12">
        <v>2.5267600000000001E-2</v>
      </c>
      <c r="L15" s="13">
        <v>5.0498000000000001E-2</v>
      </c>
      <c r="M15" s="15"/>
      <c r="N15" s="19">
        <v>1.40184E-2</v>
      </c>
      <c r="O15" s="12">
        <v>1.09024E-2</v>
      </c>
      <c r="P15" s="13">
        <v>1.8008799999999998E-2</v>
      </c>
      <c r="Q15" s="15"/>
      <c r="R15" s="19">
        <v>6.6020999999999996E-3</v>
      </c>
      <c r="S15" s="12">
        <v>3.3498999999999998E-3</v>
      </c>
      <c r="T15" s="13">
        <v>1.2970799999999999E-2</v>
      </c>
      <c r="U15" s="2">
        <v>4535</v>
      </c>
      <c r="V15" s="14">
        <f t="shared" si="0"/>
        <v>1</v>
      </c>
    </row>
    <row r="16" spans="1:22" x14ac:dyDescent="0.25">
      <c r="A16" s="2" t="s">
        <v>8</v>
      </c>
      <c r="B16" s="19">
        <v>0.46875519999999998</v>
      </c>
      <c r="C16" s="12">
        <v>0.44231740000000003</v>
      </c>
      <c r="D16" s="13">
        <v>0.49536950000000002</v>
      </c>
      <c r="E16" s="12"/>
      <c r="F16" s="19">
        <v>0.470775</v>
      </c>
      <c r="G16" s="12">
        <v>0.44041599999999997</v>
      </c>
      <c r="H16" s="13">
        <v>0.50135169999999996</v>
      </c>
      <c r="I16" s="12"/>
      <c r="J16" s="19">
        <v>3.8190200000000001E-2</v>
      </c>
      <c r="K16" s="12">
        <v>3.01429E-2</v>
      </c>
      <c r="L16" s="13">
        <v>4.82789E-2</v>
      </c>
      <c r="M16" s="15"/>
      <c r="N16" s="19">
        <v>1.6600899999999998E-2</v>
      </c>
      <c r="O16" s="12">
        <v>1.2410600000000001E-2</v>
      </c>
      <c r="P16" s="13">
        <v>2.2174200000000002E-2</v>
      </c>
      <c r="Q16" s="15"/>
      <c r="R16" s="19">
        <v>5.6788000000000003E-3</v>
      </c>
      <c r="S16" s="12">
        <v>3.5818E-3</v>
      </c>
      <c r="T16" s="13">
        <v>8.9925000000000005E-3</v>
      </c>
      <c r="U16" s="2">
        <v>7488</v>
      </c>
      <c r="V16" s="14">
        <f t="shared" si="0"/>
        <v>1.0000001000000001</v>
      </c>
    </row>
    <row r="17" spans="1:22" ht="15.75" thickBot="1" x14ac:dyDescent="0.3">
      <c r="A17" s="2" t="s">
        <v>9</v>
      </c>
      <c r="B17" s="20">
        <v>0.4408763</v>
      </c>
      <c r="C17" s="17">
        <v>0.41210790000000003</v>
      </c>
      <c r="D17" s="18">
        <v>0.4700474</v>
      </c>
      <c r="E17" s="12"/>
      <c r="F17" s="20">
        <v>0.47817949999999998</v>
      </c>
      <c r="G17" s="17">
        <v>0.45139459999999998</v>
      </c>
      <c r="H17" s="18">
        <v>0.50509040000000005</v>
      </c>
      <c r="I17" s="12"/>
      <c r="J17" s="20">
        <v>4.6563599999999997E-2</v>
      </c>
      <c r="K17" s="17">
        <v>3.8687399999999997E-2</v>
      </c>
      <c r="L17" s="18">
        <v>5.5949800000000001E-2</v>
      </c>
      <c r="M17" s="15"/>
      <c r="N17" s="20">
        <v>2.1859099999999999E-2</v>
      </c>
      <c r="O17" s="17">
        <v>1.7500700000000001E-2</v>
      </c>
      <c r="P17" s="18">
        <v>2.7272600000000001E-2</v>
      </c>
      <c r="Q17" s="15"/>
      <c r="R17" s="20">
        <v>1.2521600000000001E-2</v>
      </c>
      <c r="S17" s="17">
        <v>9.1398E-3</v>
      </c>
      <c r="T17" s="18">
        <v>1.71329E-2</v>
      </c>
      <c r="U17" s="2">
        <v>4887</v>
      </c>
      <c r="V17" s="14">
        <f t="shared" si="0"/>
        <v>1.0000001000000001</v>
      </c>
    </row>
    <row r="19" spans="1:22" x14ac:dyDescent="0.25">
      <c r="A19" t="s">
        <v>35</v>
      </c>
    </row>
    <row r="20" spans="1:22" x14ac:dyDescent="0.25">
      <c r="B20" t="s">
        <v>22</v>
      </c>
    </row>
  </sheetData>
  <mergeCells count="11">
    <mergeCell ref="R3:T3"/>
    <mergeCell ref="A1:G1"/>
    <mergeCell ref="B3:D3"/>
    <mergeCell ref="F3:H3"/>
    <mergeCell ref="J3:L3"/>
    <mergeCell ref="N3:P3"/>
    <mergeCell ref="C4:D4"/>
    <mergeCell ref="G4:H4"/>
    <mergeCell ref="K4:L4"/>
    <mergeCell ref="O4:P4"/>
    <mergeCell ref="S4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03AA-621A-4103-8E63-75D6284FB23E}">
  <dimension ref="A1:AO177"/>
  <sheetViews>
    <sheetView topLeftCell="A70" workbookViewId="0">
      <selection activeCell="I24" sqref="I24"/>
    </sheetView>
  </sheetViews>
  <sheetFormatPr defaultRowHeight="15" x14ac:dyDescent="0.25"/>
  <sheetData>
    <row r="1" spans="1:41" x14ac:dyDescent="0.25">
      <c r="A1" t="s">
        <v>36</v>
      </c>
    </row>
    <row r="2" spans="1:41" x14ac:dyDescent="0.25">
      <c r="A2" t="s">
        <v>37</v>
      </c>
    </row>
    <row r="4" spans="1:41" x14ac:dyDescent="0.25">
      <c r="A4" t="s">
        <v>38</v>
      </c>
    </row>
    <row r="6" spans="1:41" x14ac:dyDescent="0.25">
      <c r="A6" t="s">
        <v>39</v>
      </c>
      <c r="AA6" s="21"/>
      <c r="AB6" s="21"/>
      <c r="AC6" s="21"/>
    </row>
    <row r="7" spans="1:41" x14ac:dyDescent="0.25">
      <c r="A7" t="s">
        <v>40</v>
      </c>
      <c r="AA7" s="21"/>
      <c r="AB7" s="21"/>
      <c r="AC7" s="21"/>
    </row>
    <row r="8" spans="1:41" x14ac:dyDescent="0.25">
      <c r="A8" t="s">
        <v>42</v>
      </c>
      <c r="AA8" s="21"/>
      <c r="AB8" s="21"/>
      <c r="AC8" s="21"/>
    </row>
    <row r="9" spans="1:41" x14ac:dyDescent="0.25">
      <c r="A9" t="s">
        <v>43</v>
      </c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</row>
    <row r="10" spans="1:41" x14ac:dyDescent="0.25">
      <c r="A10" t="s">
        <v>44</v>
      </c>
    </row>
    <row r="12" spans="1:41" x14ac:dyDescent="0.25">
      <c r="A12" t="s">
        <v>45</v>
      </c>
    </row>
    <row r="13" spans="1:41" x14ac:dyDescent="0.25">
      <c r="A13" t="s">
        <v>46</v>
      </c>
    </row>
    <row r="14" spans="1:41" x14ac:dyDescent="0.25">
      <c r="A14" t="s">
        <v>47</v>
      </c>
    </row>
    <row r="15" spans="1:41" x14ac:dyDescent="0.25">
      <c r="A15" t="s">
        <v>48</v>
      </c>
    </row>
    <row r="16" spans="1:41" x14ac:dyDescent="0.25">
      <c r="A16" t="s">
        <v>49</v>
      </c>
    </row>
    <row r="17" spans="1:1" x14ac:dyDescent="0.25">
      <c r="A17" t="s">
        <v>50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53</v>
      </c>
    </row>
    <row r="21" spans="1:1" x14ac:dyDescent="0.25">
      <c r="A21" t="s">
        <v>54</v>
      </c>
    </row>
    <row r="22" spans="1:1" x14ac:dyDescent="0.25">
      <c r="A22" t="s">
        <v>55</v>
      </c>
    </row>
    <row r="23" spans="1:1" x14ac:dyDescent="0.25">
      <c r="A23" t="s">
        <v>56</v>
      </c>
    </row>
    <row r="24" spans="1:1" x14ac:dyDescent="0.25">
      <c r="A24" t="s">
        <v>57</v>
      </c>
    </row>
    <row r="25" spans="1:1" x14ac:dyDescent="0.25">
      <c r="A25" t="s">
        <v>58</v>
      </c>
    </row>
    <row r="26" spans="1:1" x14ac:dyDescent="0.25">
      <c r="A26" t="s">
        <v>59</v>
      </c>
    </row>
    <row r="27" spans="1:1" x14ac:dyDescent="0.25">
      <c r="A27" t="s">
        <v>60</v>
      </c>
    </row>
    <row r="28" spans="1:1" x14ac:dyDescent="0.25">
      <c r="A28" t="s">
        <v>61</v>
      </c>
    </row>
    <row r="29" spans="1:1" x14ac:dyDescent="0.25">
      <c r="A29" t="s">
        <v>62</v>
      </c>
    </row>
    <row r="30" spans="1:1" x14ac:dyDescent="0.25">
      <c r="A30" t="s">
        <v>63</v>
      </c>
    </row>
    <row r="31" spans="1:1" x14ac:dyDescent="0.25">
      <c r="A31" t="s">
        <v>64</v>
      </c>
    </row>
    <row r="32" spans="1:1" x14ac:dyDescent="0.25">
      <c r="A32" t="s">
        <v>65</v>
      </c>
    </row>
    <row r="33" spans="1:1" x14ac:dyDescent="0.25">
      <c r="A33" t="s">
        <v>66</v>
      </c>
    </row>
    <row r="34" spans="1:1" x14ac:dyDescent="0.25">
      <c r="A34" t="s">
        <v>67</v>
      </c>
    </row>
    <row r="35" spans="1:1" x14ac:dyDescent="0.25">
      <c r="A35" t="s">
        <v>68</v>
      </c>
    </row>
    <row r="36" spans="1:1" x14ac:dyDescent="0.25">
      <c r="A36" t="s">
        <v>69</v>
      </c>
    </row>
    <row r="37" spans="1:1" x14ac:dyDescent="0.25">
      <c r="A37" t="s">
        <v>70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74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  <row r="45" spans="1:1" x14ac:dyDescent="0.25">
      <c r="A45" t="s">
        <v>78</v>
      </c>
    </row>
    <row r="46" spans="1:1" x14ac:dyDescent="0.25">
      <c r="A46" t="s">
        <v>79</v>
      </c>
    </row>
    <row r="47" spans="1:1" x14ac:dyDescent="0.25">
      <c r="A47" t="s">
        <v>80</v>
      </c>
    </row>
    <row r="48" spans="1:1" x14ac:dyDescent="0.25">
      <c r="A48" t="s">
        <v>81</v>
      </c>
    </row>
    <row r="49" spans="1:26" x14ac:dyDescent="0.25">
      <c r="A49" t="s">
        <v>82</v>
      </c>
    </row>
    <row r="50" spans="1:26" x14ac:dyDescent="0.25">
      <c r="A50" t="s">
        <v>83</v>
      </c>
    </row>
    <row r="51" spans="1:26" x14ac:dyDescent="0.25">
      <c r="A51" t="s">
        <v>84</v>
      </c>
      <c r="J51">
        <v>1</v>
      </c>
      <c r="K51">
        <v>2</v>
      </c>
      <c r="L51">
        <v>3</v>
      </c>
      <c r="M51">
        <v>4</v>
      </c>
      <c r="N51">
        <v>5</v>
      </c>
      <c r="O51">
        <v>6</v>
      </c>
      <c r="P51">
        <v>7</v>
      </c>
      <c r="Q51">
        <v>8</v>
      </c>
      <c r="R51">
        <v>9</v>
      </c>
      <c r="S51">
        <v>10</v>
      </c>
      <c r="T51">
        <v>11</v>
      </c>
      <c r="U51">
        <v>12</v>
      </c>
      <c r="V51">
        <v>13</v>
      </c>
      <c r="W51">
        <v>14</v>
      </c>
      <c r="X51">
        <v>15</v>
      </c>
      <c r="Y51">
        <v>16</v>
      </c>
    </row>
    <row r="52" spans="1:26" x14ac:dyDescent="0.25">
      <c r="A52" t="s">
        <v>85</v>
      </c>
      <c r="J52" t="s">
        <v>210</v>
      </c>
      <c r="K52" t="s">
        <v>211</v>
      </c>
      <c r="L52" t="s">
        <v>212</v>
      </c>
      <c r="M52" t="s">
        <v>213</v>
      </c>
      <c r="N52" t="s">
        <v>214</v>
      </c>
      <c r="O52" t="s">
        <v>215</v>
      </c>
      <c r="P52" t="s">
        <v>216</v>
      </c>
      <c r="Q52" t="s">
        <v>217</v>
      </c>
      <c r="R52" t="s">
        <v>218</v>
      </c>
      <c r="S52" t="s">
        <v>219</v>
      </c>
      <c r="T52" t="s">
        <v>220</v>
      </c>
      <c r="U52" t="s">
        <v>221</v>
      </c>
      <c r="V52" t="s">
        <v>222</v>
      </c>
      <c r="W52" t="s">
        <v>223</v>
      </c>
      <c r="X52" t="s">
        <v>224</v>
      </c>
      <c r="Y52" t="s">
        <v>225</v>
      </c>
    </row>
    <row r="53" spans="1:26" x14ac:dyDescent="0.25">
      <c r="A53" t="s">
        <v>86</v>
      </c>
      <c r="I53" t="s">
        <v>242</v>
      </c>
      <c r="J53" s="21">
        <v>0.13281190000000001</v>
      </c>
      <c r="K53" s="21">
        <v>8.0967300000000006E-2</v>
      </c>
      <c r="L53" s="21">
        <v>0.11493299999999999</v>
      </c>
      <c r="M53" s="21">
        <v>0.14828730000000001</v>
      </c>
      <c r="N53" s="21">
        <v>0.2802829</v>
      </c>
      <c r="O53" s="21">
        <v>0.1891263</v>
      </c>
      <c r="P53" s="21">
        <v>0.1961639</v>
      </c>
      <c r="Q53" s="21">
        <v>0.1709879</v>
      </c>
      <c r="R53" s="21">
        <v>0.1866448</v>
      </c>
      <c r="S53" s="21">
        <v>0.1284438</v>
      </c>
      <c r="T53" s="21">
        <v>0.134217</v>
      </c>
      <c r="U53" s="21">
        <v>0.20403589999999999</v>
      </c>
      <c r="V53" s="21">
        <v>0.1374467</v>
      </c>
      <c r="W53" s="21">
        <v>0.18190329999999999</v>
      </c>
      <c r="X53" s="21">
        <v>0.22708449999999999</v>
      </c>
      <c r="Y53" s="21">
        <v>0.15471989999999999</v>
      </c>
    </row>
    <row r="54" spans="1:26" x14ac:dyDescent="0.25">
      <c r="A54" t="s">
        <v>87</v>
      </c>
      <c r="I54" t="s">
        <v>243</v>
      </c>
      <c r="J54" s="21">
        <v>0.8294165</v>
      </c>
      <c r="K54" s="21">
        <v>0.85392120000000005</v>
      </c>
      <c r="L54" s="21">
        <v>0.78683820000000004</v>
      </c>
      <c r="M54" s="21">
        <v>0.7679416</v>
      </c>
      <c r="N54" s="21">
        <v>0.70398669999999997</v>
      </c>
      <c r="O54" s="21">
        <v>0.7806265</v>
      </c>
      <c r="P54" s="21">
        <v>0.77581889999999998</v>
      </c>
      <c r="Q54" s="21">
        <v>0.78906350000000003</v>
      </c>
      <c r="R54" s="21">
        <v>0.77719919999999998</v>
      </c>
      <c r="S54" s="21">
        <v>0.79420420000000003</v>
      </c>
      <c r="T54" s="21">
        <v>0.83402909999999997</v>
      </c>
      <c r="U54" s="21">
        <v>0.74839020000000001</v>
      </c>
      <c r="V54" s="21">
        <v>0.84049629999999997</v>
      </c>
      <c r="W54" s="21">
        <v>0.79511209999999999</v>
      </c>
      <c r="X54" s="21">
        <v>0.74580639999999998</v>
      </c>
      <c r="Y54" s="21">
        <v>0.78586060000000002</v>
      </c>
      <c r="Z54" s="21"/>
    </row>
    <row r="55" spans="1:26" x14ac:dyDescent="0.25">
      <c r="A55" t="s">
        <v>88</v>
      </c>
      <c r="I55" t="s">
        <v>244</v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25">
      <c r="A56" t="s">
        <v>89</v>
      </c>
      <c r="I56" t="s">
        <v>245</v>
      </c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t="s">
        <v>90</v>
      </c>
      <c r="I57" t="s">
        <v>246</v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t="s">
        <v>91</v>
      </c>
    </row>
    <row r="59" spans="1:26" x14ac:dyDescent="0.25">
      <c r="A59" t="s">
        <v>92</v>
      </c>
    </row>
    <row r="60" spans="1:26" x14ac:dyDescent="0.25">
      <c r="A60" t="s">
        <v>93</v>
      </c>
      <c r="J60">
        <v>17</v>
      </c>
      <c r="K60">
        <v>18</v>
      </c>
      <c r="L60">
        <v>19</v>
      </c>
      <c r="M60">
        <v>20</v>
      </c>
      <c r="N60">
        <v>21</v>
      </c>
      <c r="O60">
        <v>22</v>
      </c>
      <c r="P60">
        <v>23</v>
      </c>
      <c r="Q60">
        <v>24</v>
      </c>
      <c r="R60">
        <v>25</v>
      </c>
      <c r="S60">
        <v>26</v>
      </c>
      <c r="T60">
        <v>27</v>
      </c>
      <c r="U60">
        <v>28</v>
      </c>
      <c r="V60">
        <v>29</v>
      </c>
      <c r="W60">
        <v>30</v>
      </c>
      <c r="X60">
        <v>31</v>
      </c>
      <c r="Y60">
        <v>32</v>
      </c>
    </row>
    <row r="61" spans="1:26" x14ac:dyDescent="0.25">
      <c r="A61" t="s">
        <v>94</v>
      </c>
      <c r="J61" t="s">
        <v>226</v>
      </c>
      <c r="K61" t="s">
        <v>227</v>
      </c>
      <c r="L61" t="s">
        <v>228</v>
      </c>
      <c r="M61" t="s">
        <v>229</v>
      </c>
      <c r="N61" t="s">
        <v>230</v>
      </c>
      <c r="O61" t="s">
        <v>231</v>
      </c>
      <c r="P61" t="s">
        <v>232</v>
      </c>
      <c r="Q61" t="s">
        <v>233</v>
      </c>
      <c r="R61" t="s">
        <v>234</v>
      </c>
      <c r="S61" t="s">
        <v>235</v>
      </c>
      <c r="T61" t="s">
        <v>236</v>
      </c>
      <c r="U61" t="s">
        <v>237</v>
      </c>
      <c r="V61" t="s">
        <v>238</v>
      </c>
      <c r="W61" t="s">
        <v>239</v>
      </c>
      <c r="X61" t="s">
        <v>240</v>
      </c>
      <c r="Y61" t="s">
        <v>241</v>
      </c>
    </row>
    <row r="62" spans="1:26" x14ac:dyDescent="0.25">
      <c r="A62" t="s">
        <v>95</v>
      </c>
      <c r="I62" t="s">
        <v>242</v>
      </c>
      <c r="J62" s="21">
        <v>0.14589289999999999</v>
      </c>
      <c r="K62" s="21">
        <v>0.147596</v>
      </c>
      <c r="L62" s="21">
        <v>0.2040004</v>
      </c>
      <c r="M62" s="21">
        <v>0.2267083</v>
      </c>
      <c r="N62" s="21">
        <v>0.24066709999999999</v>
      </c>
      <c r="O62" s="21">
        <v>0.2470503</v>
      </c>
      <c r="P62" s="21">
        <v>0.31482979999999999</v>
      </c>
      <c r="Q62" s="21">
        <v>0.3154999</v>
      </c>
      <c r="R62" s="21">
        <v>0.231848</v>
      </c>
      <c r="S62" s="21">
        <v>0.16494449999999999</v>
      </c>
      <c r="T62" s="21">
        <v>0.35092309999999999</v>
      </c>
      <c r="U62" s="21">
        <v>0.27994059999999998</v>
      </c>
      <c r="V62" s="21">
        <v>0.2506351</v>
      </c>
      <c r="W62" s="21">
        <v>0.25383689999999998</v>
      </c>
      <c r="X62" s="21">
        <v>0.17142930000000001</v>
      </c>
      <c r="Y62" s="21">
        <v>0.39981250000000002</v>
      </c>
    </row>
    <row r="63" spans="1:26" x14ac:dyDescent="0.25">
      <c r="A63" t="s">
        <v>96</v>
      </c>
      <c r="I63" t="s">
        <v>243</v>
      </c>
      <c r="J63">
        <v>0.78473009999999999</v>
      </c>
      <c r="K63">
        <v>0.76294379999999995</v>
      </c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6" x14ac:dyDescent="0.25">
      <c r="A64" t="s">
        <v>97</v>
      </c>
      <c r="I64" t="s">
        <v>244</v>
      </c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x14ac:dyDescent="0.25">
      <c r="A65" t="s">
        <v>98</v>
      </c>
      <c r="I65" t="s">
        <v>245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x14ac:dyDescent="0.25">
      <c r="A66" t="s">
        <v>99</v>
      </c>
      <c r="I66" t="s">
        <v>246</v>
      </c>
    </row>
    <row r="67" spans="1:24" x14ac:dyDescent="0.25">
      <c r="A67" t="s">
        <v>100</v>
      </c>
    </row>
    <row r="68" spans="1:24" x14ac:dyDescent="0.25">
      <c r="A68" t="s">
        <v>101</v>
      </c>
    </row>
    <row r="69" spans="1:24" x14ac:dyDescent="0.25">
      <c r="A69" t="s">
        <v>102</v>
      </c>
    </row>
    <row r="70" spans="1:24" x14ac:dyDescent="0.25">
      <c r="A70" t="s">
        <v>103</v>
      </c>
    </row>
    <row r="71" spans="1:24" x14ac:dyDescent="0.25">
      <c r="A71" t="s">
        <v>104</v>
      </c>
    </row>
    <row r="72" spans="1:24" x14ac:dyDescent="0.25">
      <c r="A72" t="s">
        <v>105</v>
      </c>
    </row>
    <row r="73" spans="1:24" x14ac:dyDescent="0.25">
      <c r="A73" t="s">
        <v>106</v>
      </c>
    </row>
    <row r="74" spans="1:24" x14ac:dyDescent="0.25">
      <c r="A74" t="s">
        <v>107</v>
      </c>
    </row>
    <row r="75" spans="1:24" x14ac:dyDescent="0.25">
      <c r="A75" t="s">
        <v>108</v>
      </c>
    </row>
    <row r="76" spans="1:24" x14ac:dyDescent="0.25">
      <c r="A76" t="s">
        <v>109</v>
      </c>
    </row>
    <row r="77" spans="1:24" x14ac:dyDescent="0.25">
      <c r="A77" t="s">
        <v>110</v>
      </c>
    </row>
    <row r="78" spans="1:24" x14ac:dyDescent="0.25">
      <c r="A78" t="s">
        <v>111</v>
      </c>
    </row>
    <row r="79" spans="1:24" x14ac:dyDescent="0.25">
      <c r="A79" t="s">
        <v>112</v>
      </c>
    </row>
    <row r="80" spans="1:24" x14ac:dyDescent="0.25">
      <c r="A80" t="s">
        <v>113</v>
      </c>
    </row>
    <row r="81" spans="1:1" x14ac:dyDescent="0.25">
      <c r="A81" t="s">
        <v>114</v>
      </c>
    </row>
    <row r="82" spans="1:1" x14ac:dyDescent="0.25">
      <c r="A82" t="s">
        <v>115</v>
      </c>
    </row>
    <row r="83" spans="1:1" x14ac:dyDescent="0.25">
      <c r="A83" t="s">
        <v>116</v>
      </c>
    </row>
    <row r="84" spans="1:1" x14ac:dyDescent="0.25">
      <c r="A84" t="s">
        <v>117</v>
      </c>
    </row>
    <row r="85" spans="1:1" x14ac:dyDescent="0.25">
      <c r="A85" t="s">
        <v>118</v>
      </c>
    </row>
    <row r="86" spans="1:1" x14ac:dyDescent="0.25">
      <c r="A86" t="s">
        <v>119</v>
      </c>
    </row>
    <row r="87" spans="1:1" x14ac:dyDescent="0.25">
      <c r="A87" t="s">
        <v>120</v>
      </c>
    </row>
    <row r="88" spans="1:1" x14ac:dyDescent="0.25">
      <c r="A88" t="s">
        <v>121</v>
      </c>
    </row>
    <row r="89" spans="1:1" x14ac:dyDescent="0.25">
      <c r="A89" t="s">
        <v>122</v>
      </c>
    </row>
    <row r="90" spans="1:1" x14ac:dyDescent="0.25">
      <c r="A90" t="s">
        <v>123</v>
      </c>
    </row>
    <row r="91" spans="1:1" x14ac:dyDescent="0.25">
      <c r="A91" t="s">
        <v>124</v>
      </c>
    </row>
    <row r="92" spans="1:1" x14ac:dyDescent="0.25">
      <c r="A92" t="s">
        <v>125</v>
      </c>
    </row>
    <row r="93" spans="1:1" x14ac:dyDescent="0.25">
      <c r="A93" t="s">
        <v>126</v>
      </c>
    </row>
    <row r="94" spans="1:1" x14ac:dyDescent="0.25">
      <c r="A94" t="s">
        <v>127</v>
      </c>
    </row>
    <row r="95" spans="1:1" x14ac:dyDescent="0.25">
      <c r="A95" t="s">
        <v>128</v>
      </c>
    </row>
    <row r="96" spans="1:1" x14ac:dyDescent="0.25">
      <c r="A96" t="s">
        <v>129</v>
      </c>
    </row>
    <row r="97" spans="1:1" x14ac:dyDescent="0.25">
      <c r="A97" t="s">
        <v>130</v>
      </c>
    </row>
    <row r="98" spans="1:1" x14ac:dyDescent="0.25">
      <c r="A98" t="s">
        <v>131</v>
      </c>
    </row>
    <row r="99" spans="1:1" x14ac:dyDescent="0.25">
      <c r="A99" t="s">
        <v>132</v>
      </c>
    </row>
    <row r="100" spans="1:1" x14ac:dyDescent="0.25">
      <c r="A100" t="s">
        <v>133</v>
      </c>
    </row>
    <row r="101" spans="1:1" x14ac:dyDescent="0.25">
      <c r="A101" t="s">
        <v>134</v>
      </c>
    </row>
    <row r="102" spans="1:1" x14ac:dyDescent="0.25">
      <c r="A102" t="s">
        <v>135</v>
      </c>
    </row>
    <row r="103" spans="1:1" x14ac:dyDescent="0.25">
      <c r="A103" t="s">
        <v>136</v>
      </c>
    </row>
    <row r="104" spans="1:1" x14ac:dyDescent="0.25">
      <c r="A104" t="s">
        <v>137</v>
      </c>
    </row>
    <row r="105" spans="1:1" x14ac:dyDescent="0.25">
      <c r="A105" t="s">
        <v>138</v>
      </c>
    </row>
    <row r="106" spans="1:1" x14ac:dyDescent="0.25">
      <c r="A106" t="s">
        <v>139</v>
      </c>
    </row>
    <row r="107" spans="1:1" x14ac:dyDescent="0.25">
      <c r="A107" t="s">
        <v>140</v>
      </c>
    </row>
    <row r="108" spans="1:1" x14ac:dyDescent="0.25">
      <c r="A108" t="s">
        <v>141</v>
      </c>
    </row>
    <row r="109" spans="1:1" x14ac:dyDescent="0.25">
      <c r="A109" t="s">
        <v>142</v>
      </c>
    </row>
    <row r="110" spans="1:1" x14ac:dyDescent="0.25">
      <c r="A110" t="s">
        <v>143</v>
      </c>
    </row>
    <row r="111" spans="1:1" x14ac:dyDescent="0.25">
      <c r="A111" t="s">
        <v>144</v>
      </c>
    </row>
    <row r="112" spans="1:1" x14ac:dyDescent="0.25">
      <c r="A112" t="s">
        <v>145</v>
      </c>
    </row>
    <row r="113" spans="1:1" x14ac:dyDescent="0.25">
      <c r="A113" t="s">
        <v>146</v>
      </c>
    </row>
    <row r="114" spans="1:1" x14ac:dyDescent="0.25">
      <c r="A114" t="s">
        <v>147</v>
      </c>
    </row>
    <row r="115" spans="1:1" x14ac:dyDescent="0.25">
      <c r="A115" t="s">
        <v>148</v>
      </c>
    </row>
    <row r="116" spans="1:1" x14ac:dyDescent="0.25">
      <c r="A116" t="s">
        <v>149</v>
      </c>
    </row>
    <row r="117" spans="1:1" x14ac:dyDescent="0.25">
      <c r="A117" t="s">
        <v>150</v>
      </c>
    </row>
    <row r="118" spans="1:1" x14ac:dyDescent="0.25">
      <c r="A118" t="s">
        <v>151</v>
      </c>
    </row>
    <row r="119" spans="1:1" x14ac:dyDescent="0.25">
      <c r="A119" t="s">
        <v>152</v>
      </c>
    </row>
    <row r="120" spans="1:1" x14ac:dyDescent="0.25">
      <c r="A120" t="s">
        <v>153</v>
      </c>
    </row>
    <row r="121" spans="1:1" x14ac:dyDescent="0.25">
      <c r="A121" t="s">
        <v>154</v>
      </c>
    </row>
    <row r="122" spans="1:1" x14ac:dyDescent="0.25">
      <c r="A122" t="s">
        <v>155</v>
      </c>
    </row>
    <row r="123" spans="1:1" x14ac:dyDescent="0.25">
      <c r="A123" t="s">
        <v>156</v>
      </c>
    </row>
    <row r="124" spans="1:1" x14ac:dyDescent="0.25">
      <c r="A124" t="s">
        <v>157</v>
      </c>
    </row>
    <row r="125" spans="1:1" x14ac:dyDescent="0.25">
      <c r="A125" t="s">
        <v>158</v>
      </c>
    </row>
    <row r="126" spans="1:1" x14ac:dyDescent="0.25">
      <c r="A126" t="s">
        <v>159</v>
      </c>
    </row>
    <row r="127" spans="1:1" x14ac:dyDescent="0.25">
      <c r="A127" t="s">
        <v>160</v>
      </c>
    </row>
    <row r="128" spans="1:1" x14ac:dyDescent="0.25">
      <c r="A128" t="s">
        <v>161</v>
      </c>
    </row>
    <row r="129" spans="1:1" x14ac:dyDescent="0.25">
      <c r="A129" t="s">
        <v>162</v>
      </c>
    </row>
    <row r="130" spans="1:1" x14ac:dyDescent="0.25">
      <c r="A130" t="s">
        <v>163</v>
      </c>
    </row>
    <row r="131" spans="1:1" x14ac:dyDescent="0.25">
      <c r="A131" t="s">
        <v>164</v>
      </c>
    </row>
    <row r="132" spans="1:1" x14ac:dyDescent="0.25">
      <c r="A132" t="s">
        <v>165</v>
      </c>
    </row>
    <row r="133" spans="1:1" x14ac:dyDescent="0.25">
      <c r="A133" t="s">
        <v>166</v>
      </c>
    </row>
    <row r="134" spans="1:1" x14ac:dyDescent="0.25">
      <c r="A134" t="s">
        <v>167</v>
      </c>
    </row>
    <row r="135" spans="1:1" x14ac:dyDescent="0.25">
      <c r="A135" t="s">
        <v>168</v>
      </c>
    </row>
    <row r="136" spans="1:1" x14ac:dyDescent="0.25">
      <c r="A136" t="s">
        <v>169</v>
      </c>
    </row>
    <row r="137" spans="1:1" x14ac:dyDescent="0.25">
      <c r="A137" t="s">
        <v>170</v>
      </c>
    </row>
    <row r="138" spans="1:1" x14ac:dyDescent="0.25">
      <c r="A138" t="s">
        <v>171</v>
      </c>
    </row>
    <row r="139" spans="1:1" x14ac:dyDescent="0.25">
      <c r="A139" t="s">
        <v>172</v>
      </c>
    </row>
    <row r="140" spans="1:1" x14ac:dyDescent="0.25">
      <c r="A140" t="s">
        <v>173</v>
      </c>
    </row>
    <row r="141" spans="1:1" x14ac:dyDescent="0.25">
      <c r="A141" t="s">
        <v>174</v>
      </c>
    </row>
    <row r="142" spans="1:1" x14ac:dyDescent="0.25">
      <c r="A142" t="s">
        <v>175</v>
      </c>
    </row>
    <row r="143" spans="1:1" x14ac:dyDescent="0.25">
      <c r="A143" t="s">
        <v>176</v>
      </c>
    </row>
    <row r="144" spans="1:1" x14ac:dyDescent="0.25">
      <c r="A144" t="s">
        <v>177</v>
      </c>
    </row>
    <row r="145" spans="1:1" x14ac:dyDescent="0.25">
      <c r="A145" t="s">
        <v>178</v>
      </c>
    </row>
    <row r="146" spans="1:1" x14ac:dyDescent="0.25">
      <c r="A146" t="s">
        <v>179</v>
      </c>
    </row>
    <row r="147" spans="1:1" x14ac:dyDescent="0.25">
      <c r="A147" t="s">
        <v>180</v>
      </c>
    </row>
    <row r="148" spans="1:1" x14ac:dyDescent="0.25">
      <c r="A148" t="s">
        <v>181</v>
      </c>
    </row>
    <row r="149" spans="1:1" x14ac:dyDescent="0.25">
      <c r="A149" t="s">
        <v>182</v>
      </c>
    </row>
    <row r="150" spans="1:1" x14ac:dyDescent="0.25">
      <c r="A150" t="s">
        <v>183</v>
      </c>
    </row>
    <row r="151" spans="1:1" x14ac:dyDescent="0.25">
      <c r="A151" t="s">
        <v>184</v>
      </c>
    </row>
    <row r="152" spans="1:1" x14ac:dyDescent="0.25">
      <c r="A152" t="s">
        <v>185</v>
      </c>
    </row>
    <row r="153" spans="1:1" x14ac:dyDescent="0.25">
      <c r="A153" t="s">
        <v>186</v>
      </c>
    </row>
    <row r="154" spans="1:1" x14ac:dyDescent="0.25">
      <c r="A154" t="s">
        <v>187</v>
      </c>
    </row>
    <row r="155" spans="1:1" x14ac:dyDescent="0.25">
      <c r="A155" t="s">
        <v>188</v>
      </c>
    </row>
    <row r="156" spans="1:1" x14ac:dyDescent="0.25">
      <c r="A156" t="s">
        <v>189</v>
      </c>
    </row>
    <row r="157" spans="1:1" x14ac:dyDescent="0.25">
      <c r="A157" t="s">
        <v>190</v>
      </c>
    </row>
    <row r="158" spans="1:1" x14ac:dyDescent="0.25">
      <c r="A158" t="s">
        <v>191</v>
      </c>
    </row>
    <row r="159" spans="1:1" x14ac:dyDescent="0.25">
      <c r="A159" t="s">
        <v>192</v>
      </c>
    </row>
    <row r="160" spans="1:1" x14ac:dyDescent="0.25">
      <c r="A160" t="s">
        <v>193</v>
      </c>
    </row>
    <row r="161" spans="1:1" x14ac:dyDescent="0.25">
      <c r="A161" t="s">
        <v>194</v>
      </c>
    </row>
    <row r="162" spans="1:1" x14ac:dyDescent="0.25">
      <c r="A162" t="s">
        <v>195</v>
      </c>
    </row>
    <row r="163" spans="1:1" x14ac:dyDescent="0.25">
      <c r="A163" t="s">
        <v>196</v>
      </c>
    </row>
    <row r="164" spans="1:1" x14ac:dyDescent="0.25">
      <c r="A164" t="s">
        <v>197</v>
      </c>
    </row>
    <row r="165" spans="1:1" x14ac:dyDescent="0.25">
      <c r="A165" t="s">
        <v>198</v>
      </c>
    </row>
    <row r="166" spans="1:1" x14ac:dyDescent="0.25">
      <c r="A166" t="s">
        <v>199</v>
      </c>
    </row>
    <row r="167" spans="1:1" x14ac:dyDescent="0.25">
      <c r="A167" t="s">
        <v>200</v>
      </c>
    </row>
    <row r="168" spans="1:1" x14ac:dyDescent="0.25">
      <c r="A168" t="s">
        <v>201</v>
      </c>
    </row>
    <row r="169" spans="1:1" x14ac:dyDescent="0.25">
      <c r="A169" t="s">
        <v>202</v>
      </c>
    </row>
    <row r="170" spans="1:1" x14ac:dyDescent="0.25">
      <c r="A170" t="s">
        <v>203</v>
      </c>
    </row>
    <row r="171" spans="1:1" x14ac:dyDescent="0.25">
      <c r="A171" t="s">
        <v>204</v>
      </c>
    </row>
    <row r="172" spans="1:1" x14ac:dyDescent="0.25">
      <c r="A172" t="s">
        <v>205</v>
      </c>
    </row>
    <row r="173" spans="1:1" x14ac:dyDescent="0.25">
      <c r="A173" t="s">
        <v>206</v>
      </c>
    </row>
    <row r="174" spans="1:1" x14ac:dyDescent="0.25">
      <c r="A174" t="s">
        <v>207</v>
      </c>
    </row>
    <row r="175" spans="1:1" x14ac:dyDescent="0.25">
      <c r="A175" t="s">
        <v>208</v>
      </c>
    </row>
    <row r="176" spans="1:1" x14ac:dyDescent="0.25">
      <c r="A176" t="s">
        <v>209</v>
      </c>
    </row>
    <row r="177" spans="1:1" x14ac:dyDescent="0.25">
      <c r="A177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7D53-44A9-4D52-8321-5B5E802AE632}">
  <dimension ref="A2:W174"/>
  <sheetViews>
    <sheetView workbookViewId="0">
      <selection activeCell="N11" sqref="N11"/>
    </sheetView>
  </sheetViews>
  <sheetFormatPr defaultRowHeight="15" x14ac:dyDescent="0.25"/>
  <cols>
    <col min="1" max="1" width="32.7109375" bestFit="1" customWidth="1"/>
  </cols>
  <sheetData>
    <row r="2" spans="1:23" x14ac:dyDescent="0.25">
      <c r="A2" t="s">
        <v>38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</row>
    <row r="3" spans="1:23" x14ac:dyDescent="0.25">
      <c r="G3" t="s">
        <v>210</v>
      </c>
      <c r="H3" t="s">
        <v>211</v>
      </c>
      <c r="I3" t="s">
        <v>212</v>
      </c>
      <c r="J3" t="s">
        <v>213</v>
      </c>
      <c r="K3" t="s">
        <v>214</v>
      </c>
      <c r="L3" t="s">
        <v>215</v>
      </c>
      <c r="M3" t="s">
        <v>216</v>
      </c>
      <c r="N3" t="s">
        <v>217</v>
      </c>
      <c r="O3" t="s">
        <v>218</v>
      </c>
      <c r="P3" t="s">
        <v>219</v>
      </c>
      <c r="Q3" t="s">
        <v>220</v>
      </c>
      <c r="R3" t="s">
        <v>221</v>
      </c>
      <c r="S3" t="s">
        <v>222</v>
      </c>
      <c r="T3" t="s">
        <v>223</v>
      </c>
      <c r="U3" t="s">
        <v>224</v>
      </c>
      <c r="V3" t="s">
        <v>225</v>
      </c>
    </row>
    <row r="4" spans="1:23" x14ac:dyDescent="0.25">
      <c r="A4" t="s">
        <v>247</v>
      </c>
      <c r="B4" t="s">
        <v>248</v>
      </c>
      <c r="F4" t="s">
        <v>242</v>
      </c>
      <c r="G4" s="21">
        <v>0.21815080000000001</v>
      </c>
      <c r="H4" s="21">
        <v>0.33905659999999999</v>
      </c>
      <c r="I4" s="21">
        <v>0.35385660000000002</v>
      </c>
      <c r="J4" s="21">
        <v>0.54941669999999998</v>
      </c>
      <c r="K4" s="21">
        <v>0.25942140000000002</v>
      </c>
      <c r="L4" s="21">
        <v>0.52417159999999996</v>
      </c>
      <c r="M4" s="21">
        <v>0.46014159999999998</v>
      </c>
      <c r="N4" s="21">
        <v>0.61306579999999999</v>
      </c>
      <c r="O4" s="21">
        <v>0.1374457</v>
      </c>
      <c r="P4" s="21">
        <v>0.23074120000000001</v>
      </c>
      <c r="Q4" s="21">
        <v>0.3064289</v>
      </c>
      <c r="R4" s="21">
        <v>0.56877940000000005</v>
      </c>
      <c r="S4" s="21">
        <v>0.57646759999999997</v>
      </c>
      <c r="T4" s="21">
        <v>0.29232229999999998</v>
      </c>
      <c r="U4" s="21">
        <v>0.31882460000000001</v>
      </c>
      <c r="V4" s="21">
        <v>0.43752059999999998</v>
      </c>
    </row>
    <row r="5" spans="1:23" x14ac:dyDescent="0.25">
      <c r="A5" t="s">
        <v>249</v>
      </c>
      <c r="B5" t="s">
        <v>250</v>
      </c>
      <c r="F5" t="s">
        <v>243</v>
      </c>
      <c r="G5" s="21">
        <v>0.74127960000000004</v>
      </c>
      <c r="H5" s="21">
        <v>0.58397500000000002</v>
      </c>
      <c r="I5" s="21">
        <v>0.55357860000000003</v>
      </c>
      <c r="J5" s="21">
        <v>0.38526549999999998</v>
      </c>
      <c r="K5" s="21">
        <v>0.74057859999999998</v>
      </c>
      <c r="L5" s="21">
        <v>0.45036890000000002</v>
      </c>
      <c r="M5" s="21">
        <v>0.50020019999999998</v>
      </c>
      <c r="N5" s="21">
        <v>0.35495520000000003</v>
      </c>
      <c r="O5" s="21">
        <v>0.80416529999999997</v>
      </c>
      <c r="P5" s="21">
        <v>0.69024649999999999</v>
      </c>
      <c r="Q5" s="21">
        <v>0.65428330000000001</v>
      </c>
      <c r="R5" s="21">
        <v>0.39970090000000003</v>
      </c>
      <c r="S5" s="21">
        <v>0.42353239999999998</v>
      </c>
      <c r="T5" s="21">
        <v>0.70767769999999997</v>
      </c>
      <c r="U5" s="21">
        <v>0.54792099999999999</v>
      </c>
      <c r="V5" s="21">
        <v>0.53718180000000004</v>
      </c>
      <c r="W5" s="21"/>
    </row>
    <row r="6" spans="1:23" x14ac:dyDescent="0.25">
      <c r="B6" t="s">
        <v>251</v>
      </c>
      <c r="F6" t="s">
        <v>244</v>
      </c>
      <c r="G6" s="21">
        <v>0</v>
      </c>
      <c r="H6" s="21">
        <v>6.02747E-2</v>
      </c>
      <c r="I6" s="21">
        <v>4.6572599999999999E-2</v>
      </c>
      <c r="J6" s="21">
        <v>5.5157200000000003E-2</v>
      </c>
      <c r="K6" s="21">
        <v>0</v>
      </c>
      <c r="L6" s="21">
        <v>2.5459499999999999E-2</v>
      </c>
      <c r="M6" s="21">
        <v>1.10434E-2</v>
      </c>
      <c r="N6" s="21">
        <v>1.38811E-2</v>
      </c>
      <c r="O6" s="21">
        <v>1.62442E-2</v>
      </c>
      <c r="P6" s="21">
        <v>5.8069299999999997E-2</v>
      </c>
      <c r="Q6" s="21">
        <v>2.3087099999999999E-2</v>
      </c>
      <c r="R6" s="21">
        <v>1.18537E-2</v>
      </c>
      <c r="S6" s="21">
        <v>0</v>
      </c>
      <c r="T6" s="21">
        <v>0</v>
      </c>
      <c r="U6" s="21">
        <v>5.3290999999999998E-2</v>
      </c>
      <c r="V6" s="21">
        <v>2.52976E-2</v>
      </c>
      <c r="W6" s="21"/>
    </row>
    <row r="7" spans="1:23" x14ac:dyDescent="0.25">
      <c r="B7" t="s">
        <v>252</v>
      </c>
      <c r="F7" t="s">
        <v>245</v>
      </c>
      <c r="G7" s="21">
        <v>2.3195199999999999E-2</v>
      </c>
      <c r="H7" s="21">
        <v>1.6693699999999999E-2</v>
      </c>
      <c r="I7" s="21">
        <v>2.8714799999999999E-2</v>
      </c>
      <c r="J7" s="21">
        <v>1.0160600000000001E-2</v>
      </c>
      <c r="K7" s="21">
        <v>0</v>
      </c>
      <c r="L7" s="21">
        <v>0</v>
      </c>
      <c r="M7" s="21">
        <v>8.2115E-3</v>
      </c>
      <c r="N7" s="21">
        <v>1.8097800000000001E-2</v>
      </c>
      <c r="O7" s="21">
        <v>4.21447E-2</v>
      </c>
      <c r="P7" s="21">
        <v>1.2405599999999999E-2</v>
      </c>
      <c r="Q7" s="21">
        <v>6.6737999999999997E-3</v>
      </c>
      <c r="R7" s="21">
        <v>1.9666099999999999E-2</v>
      </c>
      <c r="S7" s="21">
        <v>0</v>
      </c>
      <c r="T7" s="21">
        <v>0</v>
      </c>
      <c r="U7" s="21">
        <v>7.9963400000000004E-2</v>
      </c>
      <c r="V7" s="21">
        <v>0</v>
      </c>
      <c r="W7" s="21"/>
    </row>
    <row r="8" spans="1:23" x14ac:dyDescent="0.25">
      <c r="B8" t="s">
        <v>253</v>
      </c>
      <c r="F8" t="s">
        <v>246</v>
      </c>
      <c r="G8" s="21">
        <v>1.7374400000000002E-2</v>
      </c>
      <c r="H8" s="21">
        <v>0</v>
      </c>
      <c r="I8" s="21">
        <v>1.7277399999999998E-2</v>
      </c>
      <c r="J8" s="21">
        <v>0</v>
      </c>
      <c r="K8" s="21">
        <v>0</v>
      </c>
      <c r="L8" s="21">
        <v>0</v>
      </c>
      <c r="M8" s="21">
        <v>2.0403299999999999E-2</v>
      </c>
      <c r="N8" s="21">
        <v>0</v>
      </c>
      <c r="O8" s="21">
        <v>0</v>
      </c>
      <c r="P8" s="21">
        <v>8.5374000000000005E-3</v>
      </c>
      <c r="Q8" s="21">
        <v>9.5268999999999996E-3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/>
    </row>
    <row r="9" spans="1:23" x14ac:dyDescent="0.25"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1" spans="1:23" x14ac:dyDescent="0.25">
      <c r="B11" t="s">
        <v>41</v>
      </c>
      <c r="G11">
        <v>17</v>
      </c>
      <c r="H11">
        <v>18</v>
      </c>
      <c r="I11">
        <v>19</v>
      </c>
      <c r="J11">
        <v>20</v>
      </c>
      <c r="K11">
        <v>21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S11">
        <v>29</v>
      </c>
      <c r="T11">
        <v>30</v>
      </c>
      <c r="U11">
        <v>31</v>
      </c>
      <c r="V11">
        <v>32</v>
      </c>
    </row>
    <row r="12" spans="1:23" x14ac:dyDescent="0.25">
      <c r="A12" t="s">
        <v>254</v>
      </c>
      <c r="B12" t="s">
        <v>255</v>
      </c>
      <c r="G12" t="s">
        <v>226</v>
      </c>
      <c r="H12" t="s">
        <v>227</v>
      </c>
      <c r="I12" t="s">
        <v>228</v>
      </c>
      <c r="J12" t="s">
        <v>229</v>
      </c>
      <c r="K12" t="s">
        <v>230</v>
      </c>
      <c r="L12" t="s">
        <v>231</v>
      </c>
      <c r="M12" t="s">
        <v>232</v>
      </c>
      <c r="N12" t="s">
        <v>233</v>
      </c>
      <c r="O12" t="s">
        <v>234</v>
      </c>
      <c r="P12" t="s">
        <v>235</v>
      </c>
      <c r="Q12" t="s">
        <v>236</v>
      </c>
      <c r="R12" t="s">
        <v>237</v>
      </c>
      <c r="S12" t="s">
        <v>238</v>
      </c>
      <c r="T12" t="s">
        <v>239</v>
      </c>
      <c r="U12" t="s">
        <v>240</v>
      </c>
      <c r="V12" t="s">
        <v>241</v>
      </c>
    </row>
    <row r="13" spans="1:23" x14ac:dyDescent="0.25">
      <c r="F13" t="s">
        <v>242</v>
      </c>
      <c r="G13" s="21">
        <v>0.51948660000000002</v>
      </c>
      <c r="H13" s="21">
        <v>0.4968397</v>
      </c>
      <c r="I13" s="21">
        <v>0.56484310000000004</v>
      </c>
      <c r="J13" s="21">
        <v>0.64546800000000004</v>
      </c>
      <c r="K13" s="21">
        <v>0.77876769999999995</v>
      </c>
      <c r="L13" s="21">
        <v>0.71248710000000004</v>
      </c>
      <c r="M13" s="21">
        <v>0.58441730000000003</v>
      </c>
      <c r="N13" s="21">
        <v>0.84388510000000005</v>
      </c>
      <c r="O13" s="21">
        <v>0.48815380000000003</v>
      </c>
      <c r="P13" s="21">
        <v>0.56177370000000004</v>
      </c>
      <c r="Q13" s="21">
        <v>0.64010840000000002</v>
      </c>
      <c r="R13" s="21">
        <v>0.91571919999999996</v>
      </c>
      <c r="S13" s="21">
        <v>2.5207199999999999E-2</v>
      </c>
      <c r="T13" s="21">
        <v>0.39156289999999999</v>
      </c>
      <c r="U13" s="21">
        <v>0.67370620000000003</v>
      </c>
      <c r="V13" s="21">
        <v>0.79493979999999997</v>
      </c>
    </row>
    <row r="14" spans="1:23" x14ac:dyDescent="0.25">
      <c r="A14" t="s">
        <v>256</v>
      </c>
      <c r="F14" t="s">
        <v>243</v>
      </c>
      <c r="G14" s="21">
        <v>0.40589199999999998</v>
      </c>
      <c r="H14" s="21">
        <v>0.45466010000000001</v>
      </c>
      <c r="I14" s="21">
        <v>0.38094549999999999</v>
      </c>
      <c r="J14" s="21">
        <v>0.2625846</v>
      </c>
      <c r="K14" s="21">
        <v>0.22123229999999999</v>
      </c>
      <c r="L14" s="21">
        <v>0.26455339999999999</v>
      </c>
      <c r="M14" s="21">
        <v>0.36772739999999998</v>
      </c>
      <c r="N14" s="21">
        <v>0.1561149</v>
      </c>
      <c r="O14" s="21">
        <v>0.45844249999999998</v>
      </c>
      <c r="P14" s="21">
        <v>0.43053930000000001</v>
      </c>
      <c r="Q14" s="21">
        <v>0.35095710000000002</v>
      </c>
      <c r="R14" s="21">
        <v>8.1938399999999995E-2</v>
      </c>
      <c r="S14" s="21">
        <v>0.68844749999999999</v>
      </c>
      <c r="T14" s="21">
        <v>0.60843709999999995</v>
      </c>
      <c r="U14" s="21">
        <v>0.26798709999999998</v>
      </c>
      <c r="V14" s="21">
        <v>0.2050602</v>
      </c>
    </row>
    <row r="15" spans="1:23" x14ac:dyDescent="0.25">
      <c r="A15" t="s">
        <v>257</v>
      </c>
      <c r="B15" t="s">
        <v>258</v>
      </c>
      <c r="F15" t="s">
        <v>244</v>
      </c>
      <c r="G15" s="21">
        <v>7.4621400000000004E-2</v>
      </c>
      <c r="H15" s="21">
        <v>1.6288E-2</v>
      </c>
      <c r="I15" s="21">
        <v>4.9068300000000002E-2</v>
      </c>
      <c r="J15" s="21">
        <v>8.1429000000000001E-2</v>
      </c>
      <c r="K15" s="21">
        <v>0</v>
      </c>
      <c r="L15" s="21">
        <v>2.2959500000000001E-2</v>
      </c>
      <c r="M15" s="21">
        <v>3.9810600000000002E-2</v>
      </c>
      <c r="N15" s="21">
        <v>0</v>
      </c>
      <c r="O15" s="21">
        <v>5.3403699999999998E-2</v>
      </c>
      <c r="P15" s="21">
        <v>0</v>
      </c>
      <c r="Q15" s="21">
        <v>0</v>
      </c>
      <c r="R15" s="21">
        <v>2.3424000000000001E-3</v>
      </c>
      <c r="S15" s="21">
        <v>0</v>
      </c>
      <c r="T15" s="21">
        <v>0</v>
      </c>
      <c r="U15" s="21">
        <v>5.8306700000000003E-2</v>
      </c>
      <c r="V15" s="21">
        <v>0</v>
      </c>
    </row>
    <row r="16" spans="1:23" x14ac:dyDescent="0.25">
      <c r="A16" t="s">
        <v>259</v>
      </c>
      <c r="B16" t="s">
        <v>260</v>
      </c>
      <c r="F16" t="s">
        <v>245</v>
      </c>
      <c r="G16" s="21">
        <v>0</v>
      </c>
      <c r="H16" s="21">
        <v>3.2212200000000003E-2</v>
      </c>
      <c r="I16" s="21">
        <v>5.143E-3</v>
      </c>
      <c r="J16" s="21">
        <v>6.5636000000000002E-3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3.9179000000000002E-3</v>
      </c>
      <c r="R16" s="21">
        <v>0</v>
      </c>
      <c r="S16" s="21">
        <v>0.28634530000000002</v>
      </c>
      <c r="T16" s="21">
        <v>0</v>
      </c>
      <c r="U16" s="21">
        <v>0</v>
      </c>
      <c r="V16" s="21">
        <v>0</v>
      </c>
    </row>
    <row r="17" spans="1:22" x14ac:dyDescent="0.25">
      <c r="A17" t="s">
        <v>261</v>
      </c>
      <c r="B17" t="s">
        <v>262</v>
      </c>
      <c r="F17" t="s">
        <v>246</v>
      </c>
      <c r="G17" s="21">
        <v>0</v>
      </c>
      <c r="H17" s="21">
        <v>0</v>
      </c>
      <c r="I17" s="21">
        <v>0</v>
      </c>
      <c r="J17" s="21">
        <v>3.9547999999999996E-3</v>
      </c>
      <c r="K17" s="21">
        <v>0</v>
      </c>
      <c r="L17" s="21">
        <v>0</v>
      </c>
      <c r="M17" s="21">
        <v>8.0447999999999995E-3</v>
      </c>
      <c r="N17" s="21">
        <v>0</v>
      </c>
      <c r="O17" s="21">
        <v>0</v>
      </c>
      <c r="P17" s="21">
        <v>7.6870000000000003E-3</v>
      </c>
      <c r="Q17" s="21">
        <v>5.0166000000000004E-3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</row>
    <row r="18" spans="1:22" x14ac:dyDescent="0.25">
      <c r="A18" t="s">
        <v>263</v>
      </c>
      <c r="B18" t="s">
        <v>264</v>
      </c>
    </row>
    <row r="19" spans="1:22" x14ac:dyDescent="0.25">
      <c r="A19" t="s">
        <v>265</v>
      </c>
      <c r="B19" t="s">
        <v>266</v>
      </c>
    </row>
    <row r="20" spans="1:22" x14ac:dyDescent="0.25">
      <c r="A20" t="s">
        <v>267</v>
      </c>
      <c r="B20" t="s">
        <v>268</v>
      </c>
    </row>
    <row r="21" spans="1:22" x14ac:dyDescent="0.25">
      <c r="A21" t="s">
        <v>269</v>
      </c>
      <c r="B21" t="s">
        <v>270</v>
      </c>
    </row>
    <row r="22" spans="1:22" x14ac:dyDescent="0.25">
      <c r="A22" t="s">
        <v>271</v>
      </c>
      <c r="B22" t="s">
        <v>272</v>
      </c>
    </row>
    <row r="23" spans="1:22" x14ac:dyDescent="0.25">
      <c r="A23" t="s">
        <v>273</v>
      </c>
      <c r="B23" t="s">
        <v>274</v>
      </c>
    </row>
    <row r="24" spans="1:22" x14ac:dyDescent="0.25">
      <c r="A24" t="s">
        <v>275</v>
      </c>
      <c r="B24" t="s">
        <v>276</v>
      </c>
    </row>
    <row r="25" spans="1:22" x14ac:dyDescent="0.25">
      <c r="A25" t="s">
        <v>277</v>
      </c>
      <c r="B25" t="s">
        <v>278</v>
      </c>
    </row>
    <row r="26" spans="1:22" x14ac:dyDescent="0.25">
      <c r="A26" t="s">
        <v>279</v>
      </c>
      <c r="B26" t="s">
        <v>280</v>
      </c>
    </row>
    <row r="27" spans="1:22" x14ac:dyDescent="0.25">
      <c r="A27" t="s">
        <v>281</v>
      </c>
      <c r="B27" t="s">
        <v>282</v>
      </c>
    </row>
    <row r="28" spans="1:22" x14ac:dyDescent="0.25">
      <c r="A28" t="s">
        <v>283</v>
      </c>
      <c r="B28" t="s">
        <v>284</v>
      </c>
    </row>
    <row r="29" spans="1:22" x14ac:dyDescent="0.25">
      <c r="A29" t="s">
        <v>285</v>
      </c>
      <c r="B29" t="s">
        <v>286</v>
      </c>
    </row>
    <row r="30" spans="1:22" x14ac:dyDescent="0.25">
      <c r="A30" t="s">
        <v>287</v>
      </c>
      <c r="B30" t="s">
        <v>288</v>
      </c>
    </row>
    <row r="31" spans="1:22" x14ac:dyDescent="0.25">
      <c r="A31" t="s">
        <v>289</v>
      </c>
      <c r="B31" t="s">
        <v>290</v>
      </c>
    </row>
    <row r="32" spans="1:22" x14ac:dyDescent="0.25">
      <c r="A32" t="s">
        <v>291</v>
      </c>
      <c r="B32" t="s">
        <v>292</v>
      </c>
    </row>
    <row r="33" spans="1:2" x14ac:dyDescent="0.25">
      <c r="A33" t="s">
        <v>293</v>
      </c>
      <c r="B33" t="s">
        <v>294</v>
      </c>
    </row>
    <row r="34" spans="1:2" x14ac:dyDescent="0.25">
      <c r="A34" t="s">
        <v>295</v>
      </c>
      <c r="B34" t="s">
        <v>296</v>
      </c>
    </row>
    <row r="35" spans="1:2" x14ac:dyDescent="0.25">
      <c r="A35" t="s">
        <v>297</v>
      </c>
      <c r="B35" t="s">
        <v>298</v>
      </c>
    </row>
    <row r="36" spans="1:2" x14ac:dyDescent="0.25">
      <c r="A36" t="s">
        <v>299</v>
      </c>
      <c r="B36" t="s">
        <v>300</v>
      </c>
    </row>
    <row r="37" spans="1:2" x14ac:dyDescent="0.25">
      <c r="A37" t="s">
        <v>301</v>
      </c>
      <c r="B37" t="s">
        <v>302</v>
      </c>
    </row>
    <row r="38" spans="1:2" x14ac:dyDescent="0.25">
      <c r="A38" t="s">
        <v>303</v>
      </c>
      <c r="B38" t="s">
        <v>304</v>
      </c>
    </row>
    <row r="39" spans="1:2" x14ac:dyDescent="0.25">
      <c r="A39" t="s">
        <v>305</v>
      </c>
      <c r="B39" t="s">
        <v>306</v>
      </c>
    </row>
    <row r="40" spans="1:2" x14ac:dyDescent="0.25">
      <c r="A40" t="s">
        <v>307</v>
      </c>
      <c r="B40" t="s">
        <v>308</v>
      </c>
    </row>
    <row r="41" spans="1:2" x14ac:dyDescent="0.25">
      <c r="A41" t="s">
        <v>309</v>
      </c>
      <c r="B41" t="s">
        <v>310</v>
      </c>
    </row>
    <row r="42" spans="1:2" x14ac:dyDescent="0.25">
      <c r="A42" t="s">
        <v>311</v>
      </c>
      <c r="B42" t="s">
        <v>312</v>
      </c>
    </row>
    <row r="43" spans="1:2" x14ac:dyDescent="0.25">
      <c r="A43" t="s">
        <v>313</v>
      </c>
      <c r="B43" t="s">
        <v>314</v>
      </c>
    </row>
    <row r="44" spans="1:2" x14ac:dyDescent="0.25">
      <c r="A44" t="s">
        <v>315</v>
      </c>
      <c r="B44" t="s">
        <v>316</v>
      </c>
    </row>
    <row r="45" spans="1:2" x14ac:dyDescent="0.25">
      <c r="A45" t="s">
        <v>317</v>
      </c>
      <c r="B45" t="s">
        <v>318</v>
      </c>
    </row>
    <row r="46" spans="1:2" x14ac:dyDescent="0.25">
      <c r="A46" t="s">
        <v>319</v>
      </c>
      <c r="B46" t="s">
        <v>320</v>
      </c>
    </row>
    <row r="47" spans="1:2" x14ac:dyDescent="0.25">
      <c r="A47" t="s">
        <v>321</v>
      </c>
      <c r="B47" t="s">
        <v>322</v>
      </c>
    </row>
    <row r="48" spans="1:2" x14ac:dyDescent="0.25">
      <c r="A48" t="s">
        <v>323</v>
      </c>
      <c r="B48" t="s">
        <v>324</v>
      </c>
    </row>
    <row r="49" spans="1:2" x14ac:dyDescent="0.25">
      <c r="A49" t="s">
        <v>325</v>
      </c>
      <c r="B49" t="s">
        <v>326</v>
      </c>
    </row>
    <row r="50" spans="1:2" x14ac:dyDescent="0.25">
      <c r="A50" t="s">
        <v>327</v>
      </c>
      <c r="B50" t="s">
        <v>328</v>
      </c>
    </row>
    <row r="51" spans="1:2" x14ac:dyDescent="0.25">
      <c r="A51" t="s">
        <v>329</v>
      </c>
      <c r="B51" t="s">
        <v>330</v>
      </c>
    </row>
    <row r="52" spans="1:2" x14ac:dyDescent="0.25">
      <c r="A52" t="s">
        <v>331</v>
      </c>
      <c r="B52" t="s">
        <v>332</v>
      </c>
    </row>
    <row r="53" spans="1:2" x14ac:dyDescent="0.25">
      <c r="A53" t="s">
        <v>333</v>
      </c>
      <c r="B53" t="s">
        <v>334</v>
      </c>
    </row>
    <row r="54" spans="1:2" x14ac:dyDescent="0.25">
      <c r="A54" t="s">
        <v>335</v>
      </c>
      <c r="B54" t="s">
        <v>336</v>
      </c>
    </row>
    <row r="55" spans="1:2" x14ac:dyDescent="0.25">
      <c r="A55" t="s">
        <v>337</v>
      </c>
      <c r="B55" t="s">
        <v>338</v>
      </c>
    </row>
    <row r="56" spans="1:2" x14ac:dyDescent="0.25">
      <c r="A56" t="s">
        <v>339</v>
      </c>
      <c r="B56" t="s">
        <v>340</v>
      </c>
    </row>
    <row r="57" spans="1:2" x14ac:dyDescent="0.25">
      <c r="A57" t="s">
        <v>341</v>
      </c>
      <c r="B57" t="s">
        <v>342</v>
      </c>
    </row>
    <row r="58" spans="1:2" x14ac:dyDescent="0.25">
      <c r="A58" t="s">
        <v>343</v>
      </c>
      <c r="B58" t="s">
        <v>344</v>
      </c>
    </row>
    <row r="59" spans="1:2" x14ac:dyDescent="0.25">
      <c r="A59" t="s">
        <v>345</v>
      </c>
      <c r="B59" t="s">
        <v>346</v>
      </c>
    </row>
    <row r="60" spans="1:2" x14ac:dyDescent="0.25">
      <c r="A60" t="s">
        <v>347</v>
      </c>
      <c r="B60" t="s">
        <v>348</v>
      </c>
    </row>
    <row r="61" spans="1:2" x14ac:dyDescent="0.25">
      <c r="A61" t="s">
        <v>349</v>
      </c>
      <c r="B61" t="s">
        <v>350</v>
      </c>
    </row>
    <row r="62" spans="1:2" x14ac:dyDescent="0.25">
      <c r="A62" t="s">
        <v>351</v>
      </c>
      <c r="B62" t="s">
        <v>352</v>
      </c>
    </row>
    <row r="63" spans="1:2" x14ac:dyDescent="0.25">
      <c r="A63" t="s">
        <v>353</v>
      </c>
      <c r="B63" t="s">
        <v>354</v>
      </c>
    </row>
    <row r="64" spans="1:2" x14ac:dyDescent="0.25">
      <c r="A64" t="s">
        <v>355</v>
      </c>
      <c r="B64" t="s">
        <v>356</v>
      </c>
    </row>
    <row r="65" spans="1:2" x14ac:dyDescent="0.25">
      <c r="A65" t="s">
        <v>357</v>
      </c>
      <c r="B65" t="s">
        <v>358</v>
      </c>
    </row>
    <row r="66" spans="1:2" x14ac:dyDescent="0.25">
      <c r="A66" t="s">
        <v>359</v>
      </c>
      <c r="B66" t="s">
        <v>360</v>
      </c>
    </row>
    <row r="67" spans="1:2" x14ac:dyDescent="0.25">
      <c r="A67" t="s">
        <v>361</v>
      </c>
      <c r="B67" t="s">
        <v>362</v>
      </c>
    </row>
    <row r="68" spans="1:2" x14ac:dyDescent="0.25">
      <c r="A68" t="s">
        <v>363</v>
      </c>
      <c r="B68" t="s">
        <v>364</v>
      </c>
    </row>
    <row r="69" spans="1:2" x14ac:dyDescent="0.25">
      <c r="A69" t="s">
        <v>365</v>
      </c>
      <c r="B69" t="s">
        <v>366</v>
      </c>
    </row>
    <row r="70" spans="1:2" x14ac:dyDescent="0.25">
      <c r="A70" t="s">
        <v>367</v>
      </c>
      <c r="B70" t="s">
        <v>368</v>
      </c>
    </row>
    <row r="71" spans="1:2" x14ac:dyDescent="0.25">
      <c r="A71" t="s">
        <v>369</v>
      </c>
      <c r="B71" t="s">
        <v>370</v>
      </c>
    </row>
    <row r="72" spans="1:2" x14ac:dyDescent="0.25">
      <c r="A72" t="s">
        <v>371</v>
      </c>
      <c r="B72" t="s">
        <v>372</v>
      </c>
    </row>
    <row r="73" spans="1:2" x14ac:dyDescent="0.25">
      <c r="A73" t="s">
        <v>373</v>
      </c>
      <c r="B73" t="s">
        <v>374</v>
      </c>
    </row>
    <row r="74" spans="1:2" x14ac:dyDescent="0.25">
      <c r="A74" t="s">
        <v>375</v>
      </c>
      <c r="B74" t="s">
        <v>376</v>
      </c>
    </row>
    <row r="75" spans="1:2" x14ac:dyDescent="0.25">
      <c r="A75" t="s">
        <v>377</v>
      </c>
      <c r="B75" t="s">
        <v>378</v>
      </c>
    </row>
    <row r="76" spans="1:2" x14ac:dyDescent="0.25">
      <c r="A76" t="s">
        <v>379</v>
      </c>
      <c r="B76" t="s">
        <v>380</v>
      </c>
    </row>
    <row r="77" spans="1:2" x14ac:dyDescent="0.25">
      <c r="A77" t="s">
        <v>381</v>
      </c>
      <c r="B77" t="s">
        <v>382</v>
      </c>
    </row>
    <row r="78" spans="1:2" x14ac:dyDescent="0.25">
      <c r="A78" t="s">
        <v>383</v>
      </c>
      <c r="B78" t="s">
        <v>384</v>
      </c>
    </row>
    <row r="79" spans="1:2" x14ac:dyDescent="0.25">
      <c r="A79" t="s">
        <v>385</v>
      </c>
      <c r="B79" t="s">
        <v>386</v>
      </c>
    </row>
    <row r="80" spans="1:2" x14ac:dyDescent="0.25">
      <c r="A80" t="s">
        <v>387</v>
      </c>
      <c r="B80" t="s">
        <v>388</v>
      </c>
    </row>
    <row r="81" spans="1:2" x14ac:dyDescent="0.25">
      <c r="A81" t="s">
        <v>389</v>
      </c>
      <c r="B81" t="s">
        <v>390</v>
      </c>
    </row>
    <row r="82" spans="1:2" x14ac:dyDescent="0.25">
      <c r="A82" t="s">
        <v>391</v>
      </c>
      <c r="B82" t="s">
        <v>392</v>
      </c>
    </row>
    <row r="83" spans="1:2" x14ac:dyDescent="0.25">
      <c r="A83" t="s">
        <v>393</v>
      </c>
      <c r="B83" t="s">
        <v>386</v>
      </c>
    </row>
    <row r="84" spans="1:2" x14ac:dyDescent="0.25">
      <c r="A84" t="s">
        <v>394</v>
      </c>
      <c r="B84" t="s">
        <v>395</v>
      </c>
    </row>
    <row r="85" spans="1:2" x14ac:dyDescent="0.25">
      <c r="A85" t="s">
        <v>396</v>
      </c>
      <c r="B85" t="s">
        <v>397</v>
      </c>
    </row>
    <row r="86" spans="1:2" x14ac:dyDescent="0.25">
      <c r="A86" t="s">
        <v>398</v>
      </c>
      <c r="B86" t="s">
        <v>399</v>
      </c>
    </row>
    <row r="87" spans="1:2" x14ac:dyDescent="0.25">
      <c r="A87" t="s">
        <v>400</v>
      </c>
      <c r="B87" t="s">
        <v>401</v>
      </c>
    </row>
    <row r="88" spans="1:2" x14ac:dyDescent="0.25">
      <c r="A88" t="s">
        <v>402</v>
      </c>
      <c r="B88" t="s">
        <v>403</v>
      </c>
    </row>
    <row r="89" spans="1:2" x14ac:dyDescent="0.25">
      <c r="A89" t="s">
        <v>404</v>
      </c>
      <c r="B89" t="s">
        <v>405</v>
      </c>
    </row>
    <row r="90" spans="1:2" x14ac:dyDescent="0.25">
      <c r="A90" t="s">
        <v>406</v>
      </c>
      <c r="B90" t="s">
        <v>407</v>
      </c>
    </row>
    <row r="91" spans="1:2" x14ac:dyDescent="0.25">
      <c r="A91" t="s">
        <v>408</v>
      </c>
      <c r="B91" t="s">
        <v>386</v>
      </c>
    </row>
    <row r="92" spans="1:2" x14ac:dyDescent="0.25">
      <c r="A92" t="s">
        <v>409</v>
      </c>
      <c r="B92" t="s">
        <v>386</v>
      </c>
    </row>
    <row r="93" spans="1:2" x14ac:dyDescent="0.25">
      <c r="A93" t="s">
        <v>410</v>
      </c>
      <c r="B93" t="s">
        <v>411</v>
      </c>
    </row>
    <row r="94" spans="1:2" x14ac:dyDescent="0.25">
      <c r="A94" t="s">
        <v>412</v>
      </c>
      <c r="B94" t="s">
        <v>413</v>
      </c>
    </row>
    <row r="95" spans="1:2" x14ac:dyDescent="0.25">
      <c r="A95" t="s">
        <v>414</v>
      </c>
      <c r="B95" t="s">
        <v>415</v>
      </c>
    </row>
    <row r="96" spans="1:2" x14ac:dyDescent="0.25">
      <c r="A96" t="s">
        <v>416</v>
      </c>
      <c r="B96" t="s">
        <v>417</v>
      </c>
    </row>
    <row r="97" spans="1:2" x14ac:dyDescent="0.25">
      <c r="A97" t="s">
        <v>418</v>
      </c>
      <c r="B97" t="s">
        <v>419</v>
      </c>
    </row>
    <row r="98" spans="1:2" x14ac:dyDescent="0.25">
      <c r="A98" t="s">
        <v>420</v>
      </c>
      <c r="B98" t="s">
        <v>421</v>
      </c>
    </row>
    <row r="99" spans="1:2" x14ac:dyDescent="0.25">
      <c r="A99" t="s">
        <v>422</v>
      </c>
      <c r="B99" t="s">
        <v>386</v>
      </c>
    </row>
    <row r="100" spans="1:2" x14ac:dyDescent="0.25">
      <c r="A100" t="s">
        <v>423</v>
      </c>
      <c r="B100" t="s">
        <v>424</v>
      </c>
    </row>
    <row r="101" spans="1:2" x14ac:dyDescent="0.25">
      <c r="A101" t="s">
        <v>425</v>
      </c>
      <c r="B101" t="s">
        <v>426</v>
      </c>
    </row>
    <row r="102" spans="1:2" x14ac:dyDescent="0.25">
      <c r="A102" t="s">
        <v>427</v>
      </c>
      <c r="B102" t="s">
        <v>386</v>
      </c>
    </row>
    <row r="103" spans="1:2" x14ac:dyDescent="0.25">
      <c r="A103" t="s">
        <v>428</v>
      </c>
      <c r="B103" t="s">
        <v>429</v>
      </c>
    </row>
    <row r="104" spans="1:2" x14ac:dyDescent="0.25">
      <c r="A104" t="s">
        <v>430</v>
      </c>
      <c r="B104" t="s">
        <v>386</v>
      </c>
    </row>
    <row r="105" spans="1:2" x14ac:dyDescent="0.25">
      <c r="A105" t="s">
        <v>431</v>
      </c>
      <c r="B105" t="s">
        <v>386</v>
      </c>
    </row>
    <row r="106" spans="1:2" x14ac:dyDescent="0.25">
      <c r="A106" t="s">
        <v>432</v>
      </c>
      <c r="B106" t="s">
        <v>433</v>
      </c>
    </row>
    <row r="107" spans="1:2" x14ac:dyDescent="0.25">
      <c r="A107" t="s">
        <v>434</v>
      </c>
      <c r="B107" t="s">
        <v>386</v>
      </c>
    </row>
    <row r="108" spans="1:2" x14ac:dyDescent="0.25">
      <c r="A108" t="s">
        <v>435</v>
      </c>
      <c r="B108" t="s">
        <v>386</v>
      </c>
    </row>
    <row r="109" spans="1:2" x14ac:dyDescent="0.25">
      <c r="A109" t="s">
        <v>436</v>
      </c>
      <c r="B109" t="s">
        <v>437</v>
      </c>
    </row>
    <row r="110" spans="1:2" x14ac:dyDescent="0.25">
      <c r="A110" t="s">
        <v>438</v>
      </c>
      <c r="B110" t="s">
        <v>386</v>
      </c>
    </row>
    <row r="111" spans="1:2" x14ac:dyDescent="0.25">
      <c r="A111" t="s">
        <v>439</v>
      </c>
      <c r="B111" t="s">
        <v>440</v>
      </c>
    </row>
    <row r="112" spans="1:2" x14ac:dyDescent="0.25">
      <c r="A112" t="s">
        <v>441</v>
      </c>
      <c r="B112" t="s">
        <v>442</v>
      </c>
    </row>
    <row r="113" spans="1:2" x14ac:dyDescent="0.25">
      <c r="A113" t="s">
        <v>443</v>
      </c>
      <c r="B113" t="s">
        <v>444</v>
      </c>
    </row>
    <row r="114" spans="1:2" x14ac:dyDescent="0.25">
      <c r="A114" t="s">
        <v>445</v>
      </c>
      <c r="B114" t="s">
        <v>446</v>
      </c>
    </row>
    <row r="115" spans="1:2" x14ac:dyDescent="0.25">
      <c r="A115" t="s">
        <v>447</v>
      </c>
      <c r="B115" t="s">
        <v>386</v>
      </c>
    </row>
    <row r="116" spans="1:2" x14ac:dyDescent="0.25">
      <c r="A116" t="s">
        <v>448</v>
      </c>
      <c r="B116" t="s">
        <v>386</v>
      </c>
    </row>
    <row r="117" spans="1:2" x14ac:dyDescent="0.25">
      <c r="A117" t="s">
        <v>449</v>
      </c>
      <c r="B117" t="s">
        <v>450</v>
      </c>
    </row>
    <row r="118" spans="1:2" x14ac:dyDescent="0.25">
      <c r="A118" t="s">
        <v>451</v>
      </c>
      <c r="B118" t="s">
        <v>452</v>
      </c>
    </row>
    <row r="119" spans="1:2" x14ac:dyDescent="0.25">
      <c r="A119" t="s">
        <v>453</v>
      </c>
      <c r="B119" t="s">
        <v>454</v>
      </c>
    </row>
    <row r="120" spans="1:2" x14ac:dyDescent="0.25">
      <c r="A120" t="s">
        <v>455</v>
      </c>
      <c r="B120" t="s">
        <v>456</v>
      </c>
    </row>
    <row r="121" spans="1:2" x14ac:dyDescent="0.25">
      <c r="A121" t="s">
        <v>457</v>
      </c>
      <c r="B121" t="s">
        <v>458</v>
      </c>
    </row>
    <row r="122" spans="1:2" x14ac:dyDescent="0.25">
      <c r="A122" t="s">
        <v>459</v>
      </c>
      <c r="B122" t="s">
        <v>460</v>
      </c>
    </row>
    <row r="123" spans="1:2" x14ac:dyDescent="0.25">
      <c r="A123" t="s">
        <v>461</v>
      </c>
      <c r="B123" t="s">
        <v>386</v>
      </c>
    </row>
    <row r="124" spans="1:2" x14ac:dyDescent="0.25">
      <c r="A124" t="s">
        <v>462</v>
      </c>
      <c r="B124" t="s">
        <v>386</v>
      </c>
    </row>
    <row r="125" spans="1:2" x14ac:dyDescent="0.25">
      <c r="A125" t="s">
        <v>463</v>
      </c>
      <c r="B125" t="s">
        <v>464</v>
      </c>
    </row>
    <row r="126" spans="1:2" x14ac:dyDescent="0.25">
      <c r="A126" t="s">
        <v>465</v>
      </c>
      <c r="B126" t="s">
        <v>386</v>
      </c>
    </row>
    <row r="127" spans="1:2" x14ac:dyDescent="0.25">
      <c r="A127" t="s">
        <v>466</v>
      </c>
      <c r="B127" t="s">
        <v>386</v>
      </c>
    </row>
    <row r="128" spans="1:2" x14ac:dyDescent="0.25">
      <c r="A128" t="s">
        <v>467</v>
      </c>
      <c r="B128" t="s">
        <v>468</v>
      </c>
    </row>
    <row r="129" spans="1:2" x14ac:dyDescent="0.25">
      <c r="A129" t="s">
        <v>469</v>
      </c>
      <c r="B129" t="s">
        <v>470</v>
      </c>
    </row>
    <row r="130" spans="1:2" x14ac:dyDescent="0.25">
      <c r="A130" t="s">
        <v>471</v>
      </c>
      <c r="B130" t="s">
        <v>472</v>
      </c>
    </row>
    <row r="131" spans="1:2" x14ac:dyDescent="0.25">
      <c r="A131" t="s">
        <v>473</v>
      </c>
      <c r="B131" t="s">
        <v>386</v>
      </c>
    </row>
    <row r="132" spans="1:2" x14ac:dyDescent="0.25">
      <c r="A132" t="s">
        <v>474</v>
      </c>
      <c r="B132" t="s">
        <v>386</v>
      </c>
    </row>
    <row r="133" spans="1:2" x14ac:dyDescent="0.25">
      <c r="A133" t="s">
        <v>475</v>
      </c>
      <c r="B133" t="s">
        <v>386</v>
      </c>
    </row>
    <row r="134" spans="1:2" x14ac:dyDescent="0.25">
      <c r="A134" t="s">
        <v>476</v>
      </c>
      <c r="B134" t="s">
        <v>386</v>
      </c>
    </row>
    <row r="135" spans="1:2" x14ac:dyDescent="0.25">
      <c r="A135" t="s">
        <v>477</v>
      </c>
      <c r="B135" t="s">
        <v>386</v>
      </c>
    </row>
    <row r="136" spans="1:2" x14ac:dyDescent="0.25">
      <c r="A136" t="s">
        <v>478</v>
      </c>
      <c r="B136" t="s">
        <v>386</v>
      </c>
    </row>
    <row r="137" spans="1:2" x14ac:dyDescent="0.25">
      <c r="A137" t="s">
        <v>479</v>
      </c>
      <c r="B137" t="s">
        <v>480</v>
      </c>
    </row>
    <row r="138" spans="1:2" x14ac:dyDescent="0.25">
      <c r="A138" t="s">
        <v>481</v>
      </c>
      <c r="B138" t="s">
        <v>386</v>
      </c>
    </row>
    <row r="139" spans="1:2" x14ac:dyDescent="0.25">
      <c r="A139" t="s">
        <v>482</v>
      </c>
      <c r="B139" t="s">
        <v>483</v>
      </c>
    </row>
    <row r="140" spans="1:2" x14ac:dyDescent="0.25">
      <c r="A140" t="s">
        <v>484</v>
      </c>
      <c r="B140" t="s">
        <v>386</v>
      </c>
    </row>
    <row r="141" spans="1:2" x14ac:dyDescent="0.25">
      <c r="A141" t="s">
        <v>485</v>
      </c>
      <c r="B141" t="s">
        <v>386</v>
      </c>
    </row>
    <row r="142" spans="1:2" x14ac:dyDescent="0.25">
      <c r="A142" t="s">
        <v>486</v>
      </c>
      <c r="B142" t="s">
        <v>386</v>
      </c>
    </row>
    <row r="143" spans="1:2" x14ac:dyDescent="0.25">
      <c r="A143" t="s">
        <v>487</v>
      </c>
      <c r="B143" t="s">
        <v>488</v>
      </c>
    </row>
    <row r="144" spans="1:2" x14ac:dyDescent="0.25">
      <c r="A144" t="s">
        <v>489</v>
      </c>
      <c r="B144" t="s">
        <v>386</v>
      </c>
    </row>
    <row r="145" spans="1:2" x14ac:dyDescent="0.25">
      <c r="A145" t="s">
        <v>490</v>
      </c>
      <c r="B145" t="s">
        <v>491</v>
      </c>
    </row>
    <row r="146" spans="1:2" x14ac:dyDescent="0.25">
      <c r="A146" t="s">
        <v>492</v>
      </c>
      <c r="B146" t="s">
        <v>386</v>
      </c>
    </row>
    <row r="147" spans="1:2" x14ac:dyDescent="0.25">
      <c r="A147" t="s">
        <v>493</v>
      </c>
      <c r="B147" t="s">
        <v>386</v>
      </c>
    </row>
    <row r="148" spans="1:2" x14ac:dyDescent="0.25">
      <c r="A148" t="s">
        <v>494</v>
      </c>
      <c r="B148" t="s">
        <v>386</v>
      </c>
    </row>
    <row r="149" spans="1:2" x14ac:dyDescent="0.25">
      <c r="A149" t="s">
        <v>495</v>
      </c>
      <c r="B149" t="s">
        <v>496</v>
      </c>
    </row>
    <row r="150" spans="1:2" x14ac:dyDescent="0.25">
      <c r="A150" t="s">
        <v>497</v>
      </c>
      <c r="B150" t="s">
        <v>386</v>
      </c>
    </row>
    <row r="151" spans="1:2" x14ac:dyDescent="0.25">
      <c r="A151" t="s">
        <v>498</v>
      </c>
      <c r="B151" t="s">
        <v>386</v>
      </c>
    </row>
    <row r="152" spans="1:2" x14ac:dyDescent="0.25">
      <c r="A152" t="s">
        <v>499</v>
      </c>
      <c r="B152" t="s">
        <v>500</v>
      </c>
    </row>
    <row r="153" spans="1:2" x14ac:dyDescent="0.25">
      <c r="A153" t="s">
        <v>501</v>
      </c>
      <c r="B153" t="s">
        <v>502</v>
      </c>
    </row>
    <row r="154" spans="1:2" x14ac:dyDescent="0.25">
      <c r="A154" t="s">
        <v>503</v>
      </c>
      <c r="B154" t="s">
        <v>386</v>
      </c>
    </row>
    <row r="155" spans="1:2" x14ac:dyDescent="0.25">
      <c r="A155" t="s">
        <v>504</v>
      </c>
      <c r="B155" t="s">
        <v>386</v>
      </c>
    </row>
    <row r="156" spans="1:2" x14ac:dyDescent="0.25">
      <c r="A156" t="s">
        <v>505</v>
      </c>
      <c r="B156" t="s">
        <v>386</v>
      </c>
    </row>
    <row r="157" spans="1:2" x14ac:dyDescent="0.25">
      <c r="A157" t="s">
        <v>506</v>
      </c>
      <c r="B157" t="s">
        <v>386</v>
      </c>
    </row>
    <row r="158" spans="1:2" x14ac:dyDescent="0.25">
      <c r="A158" t="s">
        <v>507</v>
      </c>
      <c r="B158" t="s">
        <v>386</v>
      </c>
    </row>
    <row r="159" spans="1:2" x14ac:dyDescent="0.25">
      <c r="A159" t="s">
        <v>508</v>
      </c>
      <c r="B159" t="s">
        <v>386</v>
      </c>
    </row>
    <row r="160" spans="1:2" x14ac:dyDescent="0.25">
      <c r="A160" t="s">
        <v>509</v>
      </c>
      <c r="B160" t="s">
        <v>386</v>
      </c>
    </row>
    <row r="161" spans="1:2" x14ac:dyDescent="0.25">
      <c r="A161" t="s">
        <v>510</v>
      </c>
      <c r="B161" t="s">
        <v>386</v>
      </c>
    </row>
    <row r="162" spans="1:2" x14ac:dyDescent="0.25">
      <c r="A162" t="s">
        <v>511</v>
      </c>
      <c r="B162" t="s">
        <v>512</v>
      </c>
    </row>
    <row r="163" spans="1:2" x14ac:dyDescent="0.25">
      <c r="A163" t="s">
        <v>513</v>
      </c>
      <c r="B163" t="s">
        <v>386</v>
      </c>
    </row>
    <row r="164" spans="1:2" x14ac:dyDescent="0.25">
      <c r="A164" t="s">
        <v>514</v>
      </c>
      <c r="B164" t="s">
        <v>386</v>
      </c>
    </row>
    <row r="165" spans="1:2" x14ac:dyDescent="0.25">
      <c r="A165" t="s">
        <v>515</v>
      </c>
      <c r="B165" t="s">
        <v>516</v>
      </c>
    </row>
    <row r="166" spans="1:2" x14ac:dyDescent="0.25">
      <c r="A166" t="s">
        <v>517</v>
      </c>
      <c r="B166" t="s">
        <v>386</v>
      </c>
    </row>
    <row r="167" spans="1:2" x14ac:dyDescent="0.25">
      <c r="A167" t="s">
        <v>518</v>
      </c>
      <c r="B167" t="s">
        <v>386</v>
      </c>
    </row>
    <row r="168" spans="1:2" x14ac:dyDescent="0.25">
      <c r="A168" t="s">
        <v>519</v>
      </c>
      <c r="B168" t="s">
        <v>520</v>
      </c>
    </row>
    <row r="169" spans="1:2" x14ac:dyDescent="0.25">
      <c r="A169" t="s">
        <v>521</v>
      </c>
      <c r="B169" t="s">
        <v>522</v>
      </c>
    </row>
    <row r="170" spans="1:2" x14ac:dyDescent="0.25">
      <c r="A170" t="s">
        <v>523</v>
      </c>
      <c r="B170" t="s">
        <v>386</v>
      </c>
    </row>
    <row r="171" spans="1:2" x14ac:dyDescent="0.25">
      <c r="A171" t="s">
        <v>524</v>
      </c>
      <c r="B171" t="s">
        <v>386</v>
      </c>
    </row>
    <row r="172" spans="1:2" x14ac:dyDescent="0.25">
      <c r="A172" t="s">
        <v>525</v>
      </c>
      <c r="B172" t="s">
        <v>386</v>
      </c>
    </row>
    <row r="173" spans="1:2" x14ac:dyDescent="0.25">
      <c r="A173" t="s">
        <v>526</v>
      </c>
      <c r="B173" t="s">
        <v>386</v>
      </c>
    </row>
    <row r="174" spans="1:2" x14ac:dyDescent="0.25">
      <c r="A174" t="s">
        <v>527</v>
      </c>
      <c r="B174" t="s">
        <v>386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0B69-02D7-45B3-A88F-416655E6E016}">
  <dimension ref="A1:Y174"/>
  <sheetViews>
    <sheetView tabSelected="1" workbookViewId="0">
      <selection activeCell="R16" sqref="R16"/>
    </sheetView>
  </sheetViews>
  <sheetFormatPr defaultRowHeight="15" x14ac:dyDescent="0.25"/>
  <sheetData>
    <row r="1" spans="1:24" x14ac:dyDescent="0.25">
      <c r="A1" t="s">
        <v>38</v>
      </c>
    </row>
    <row r="2" spans="1:24" x14ac:dyDescent="0.25"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</row>
    <row r="3" spans="1:24" x14ac:dyDescent="0.25">
      <c r="A3" t="s">
        <v>528</v>
      </c>
      <c r="I3" t="s">
        <v>210</v>
      </c>
      <c r="J3" t="s">
        <v>211</v>
      </c>
      <c r="K3" t="s">
        <v>212</v>
      </c>
      <c r="L3" t="s">
        <v>213</v>
      </c>
      <c r="M3" t="s">
        <v>214</v>
      </c>
      <c r="N3" t="s">
        <v>215</v>
      </c>
      <c r="O3" t="s">
        <v>216</v>
      </c>
      <c r="P3" t="s">
        <v>217</v>
      </c>
      <c r="Q3" t="s">
        <v>218</v>
      </c>
      <c r="R3" t="s">
        <v>219</v>
      </c>
      <c r="S3" t="s">
        <v>220</v>
      </c>
      <c r="T3" t="s">
        <v>221</v>
      </c>
      <c r="U3" t="s">
        <v>222</v>
      </c>
      <c r="V3" t="s">
        <v>223</v>
      </c>
      <c r="W3" t="s">
        <v>224</v>
      </c>
      <c r="X3" t="s">
        <v>225</v>
      </c>
    </row>
    <row r="4" spans="1:24" x14ac:dyDescent="0.25">
      <c r="A4" t="s">
        <v>529</v>
      </c>
      <c r="H4" t="s">
        <v>242</v>
      </c>
      <c r="I4" s="21">
        <v>0.44205879999999997</v>
      </c>
      <c r="J4" s="21">
        <v>0.26459500000000002</v>
      </c>
      <c r="K4" s="21">
        <v>0.27476450000000002</v>
      </c>
      <c r="L4" s="21">
        <v>0.41157440000000001</v>
      </c>
      <c r="M4" s="21">
        <v>0.61848919999999996</v>
      </c>
      <c r="N4" s="21">
        <v>0.37244100000000002</v>
      </c>
      <c r="O4" s="21">
        <v>0.36590640000000002</v>
      </c>
      <c r="P4" s="21">
        <v>0.49170720000000001</v>
      </c>
      <c r="Q4" s="21">
        <v>0.38730769999999998</v>
      </c>
      <c r="R4" s="21">
        <v>0.33920080000000002</v>
      </c>
      <c r="S4" s="21">
        <v>0.31876189999999999</v>
      </c>
      <c r="T4" s="21">
        <v>0.40277160000000001</v>
      </c>
      <c r="U4" s="21">
        <v>0.63011070000000002</v>
      </c>
      <c r="V4" s="21">
        <v>0.4198326</v>
      </c>
      <c r="W4" s="21">
        <v>0.4531153</v>
      </c>
      <c r="X4" s="21">
        <v>0.49557390000000001</v>
      </c>
    </row>
    <row r="5" spans="1:24" x14ac:dyDescent="0.25">
      <c r="A5" t="s">
        <v>530</v>
      </c>
      <c r="H5" t="s">
        <v>243</v>
      </c>
      <c r="I5" s="21">
        <v>0.50180519999999995</v>
      </c>
      <c r="J5" s="21">
        <v>0.5994661</v>
      </c>
      <c r="K5" s="21">
        <v>0.60562099999999996</v>
      </c>
      <c r="L5" s="21">
        <v>0.49142390000000002</v>
      </c>
      <c r="M5" s="21">
        <v>0.29708220000000002</v>
      </c>
      <c r="N5" s="21">
        <v>0.58229489999999995</v>
      </c>
      <c r="O5" s="21">
        <v>0.55779520000000005</v>
      </c>
      <c r="P5" s="21">
        <v>0.465032</v>
      </c>
      <c r="Q5" s="21">
        <v>0.57981539999999998</v>
      </c>
      <c r="R5" s="21">
        <v>0.53221649999999998</v>
      </c>
      <c r="S5" s="21">
        <v>0.60621329999999995</v>
      </c>
      <c r="T5" s="21">
        <v>0.52030739999999998</v>
      </c>
      <c r="U5" s="21">
        <v>0.36988929999999998</v>
      </c>
      <c r="V5" s="21">
        <v>0.52432109999999998</v>
      </c>
      <c r="W5" s="21">
        <v>0.4331082</v>
      </c>
      <c r="X5" s="21">
        <v>0.4071787</v>
      </c>
    </row>
    <row r="6" spans="1:24" x14ac:dyDescent="0.25">
      <c r="A6" t="s">
        <v>531</v>
      </c>
      <c r="H6" t="s">
        <v>244</v>
      </c>
      <c r="I6" s="21">
        <v>9.4713000000000002E-3</v>
      </c>
      <c r="J6" s="21">
        <v>0.1025722</v>
      </c>
      <c r="K6" s="21">
        <v>7.0215100000000003E-2</v>
      </c>
      <c r="L6" s="21">
        <v>5.96386E-2</v>
      </c>
      <c r="M6" s="21">
        <v>0</v>
      </c>
      <c r="N6" s="21">
        <v>2.3741100000000001E-2</v>
      </c>
      <c r="O6" s="21">
        <v>6.5889900000000001E-2</v>
      </c>
      <c r="P6" s="21">
        <v>2.0488900000000001E-2</v>
      </c>
      <c r="Q6" s="21">
        <v>3.2876900000000001E-2</v>
      </c>
      <c r="R6" s="21">
        <v>5.15469E-2</v>
      </c>
      <c r="S6" s="21">
        <v>2.4991699999999999E-2</v>
      </c>
      <c r="T6" s="21">
        <v>6.1523399999999999E-2</v>
      </c>
      <c r="U6" s="21">
        <v>0</v>
      </c>
      <c r="V6" s="21">
        <v>2.0312500000000001E-2</v>
      </c>
      <c r="W6" s="21">
        <v>5.3002800000000003E-2</v>
      </c>
      <c r="X6" s="21">
        <v>1.28107E-2</v>
      </c>
    </row>
    <row r="7" spans="1:24" x14ac:dyDescent="0.25">
      <c r="A7" t="s">
        <v>532</v>
      </c>
      <c r="H7" t="s">
        <v>245</v>
      </c>
      <c r="I7" s="21">
        <v>1.87551E-2</v>
      </c>
      <c r="J7" s="21">
        <v>1.4751200000000001E-2</v>
      </c>
      <c r="K7" s="21">
        <v>3.2887300000000001E-2</v>
      </c>
      <c r="L7" s="21">
        <v>2.8804300000000001E-2</v>
      </c>
      <c r="M7" s="21">
        <v>0</v>
      </c>
      <c r="N7" s="21">
        <v>2.1523E-2</v>
      </c>
      <c r="O7" s="21">
        <v>1.0408499999999999E-2</v>
      </c>
      <c r="P7" s="21">
        <v>1.7188100000000001E-2</v>
      </c>
      <c r="Q7" s="21">
        <v>0</v>
      </c>
      <c r="R7" s="21">
        <v>4.1128900000000003E-2</v>
      </c>
      <c r="S7" s="21">
        <v>1.6156E-2</v>
      </c>
      <c r="T7" s="21">
        <v>6.4844999999999998E-3</v>
      </c>
      <c r="U7" s="21">
        <v>0</v>
      </c>
      <c r="V7" s="21">
        <v>3.5533799999999997E-2</v>
      </c>
      <c r="W7" s="21">
        <v>8.3298999999999995E-3</v>
      </c>
      <c r="X7" s="21">
        <v>7.0409399999999997E-2</v>
      </c>
    </row>
    <row r="8" spans="1:24" x14ac:dyDescent="0.25">
      <c r="H8" t="s">
        <v>246</v>
      </c>
      <c r="I8" s="21">
        <v>2.79095E-2</v>
      </c>
      <c r="J8" s="21">
        <v>1.86155E-2</v>
      </c>
      <c r="K8" s="21">
        <v>1.6512200000000001E-2</v>
      </c>
      <c r="L8" s="21">
        <v>8.5587000000000007E-3</v>
      </c>
      <c r="M8" s="21">
        <v>8.4428600000000006E-2</v>
      </c>
      <c r="N8" s="21">
        <v>0</v>
      </c>
      <c r="O8" s="21">
        <v>0</v>
      </c>
      <c r="P8" s="21">
        <v>5.5837999999999999E-3</v>
      </c>
      <c r="Q8" s="21">
        <v>0</v>
      </c>
      <c r="R8" s="21">
        <v>3.5907000000000001E-2</v>
      </c>
      <c r="S8" s="21">
        <v>3.3876999999999997E-2</v>
      </c>
      <c r="T8" s="21">
        <v>8.9131000000000002E-3</v>
      </c>
      <c r="U8" s="21">
        <v>0</v>
      </c>
      <c r="V8" s="21">
        <v>0</v>
      </c>
      <c r="W8" s="21">
        <v>5.2443799999999999E-2</v>
      </c>
      <c r="X8" s="21">
        <v>1.4027299999999999E-2</v>
      </c>
    </row>
    <row r="9" spans="1:24" x14ac:dyDescent="0.25">
      <c r="A9" t="s">
        <v>45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x14ac:dyDescent="0.25">
      <c r="A10" t="s">
        <v>46</v>
      </c>
    </row>
    <row r="11" spans="1:24" x14ac:dyDescent="0.25">
      <c r="A11" t="s">
        <v>47</v>
      </c>
      <c r="I11">
        <v>17</v>
      </c>
      <c r="J11">
        <v>18</v>
      </c>
      <c r="K11">
        <v>19</v>
      </c>
      <c r="L11">
        <v>20</v>
      </c>
      <c r="M11">
        <v>21</v>
      </c>
      <c r="N11">
        <v>22</v>
      </c>
      <c r="O11">
        <v>23</v>
      </c>
      <c r="P11">
        <v>24</v>
      </c>
      <c r="Q11">
        <v>25</v>
      </c>
      <c r="R11">
        <v>26</v>
      </c>
      <c r="S11">
        <v>27</v>
      </c>
      <c r="T11">
        <v>28</v>
      </c>
      <c r="U11">
        <v>29</v>
      </c>
      <c r="V11">
        <v>30</v>
      </c>
      <c r="W11">
        <v>31</v>
      </c>
      <c r="X11">
        <v>32</v>
      </c>
    </row>
    <row r="12" spans="1:24" x14ac:dyDescent="0.25">
      <c r="A12" t="s">
        <v>48</v>
      </c>
      <c r="I12" t="s">
        <v>226</v>
      </c>
      <c r="J12" t="s">
        <v>227</v>
      </c>
      <c r="K12" t="s">
        <v>228</v>
      </c>
      <c r="L12" t="s">
        <v>229</v>
      </c>
      <c r="M12" t="s">
        <v>230</v>
      </c>
      <c r="N12" t="s">
        <v>231</v>
      </c>
      <c r="O12" t="s">
        <v>232</v>
      </c>
      <c r="P12" t="s">
        <v>233</v>
      </c>
      <c r="Q12" t="s">
        <v>234</v>
      </c>
      <c r="R12" t="s">
        <v>235</v>
      </c>
      <c r="S12" t="s">
        <v>236</v>
      </c>
      <c r="T12" t="s">
        <v>237</v>
      </c>
      <c r="U12" t="s">
        <v>238</v>
      </c>
      <c r="V12" t="s">
        <v>239</v>
      </c>
      <c r="W12" t="s">
        <v>240</v>
      </c>
      <c r="X12" t="s">
        <v>241</v>
      </c>
    </row>
    <row r="13" spans="1:24" x14ac:dyDescent="0.25">
      <c r="A13" t="s">
        <v>533</v>
      </c>
      <c r="H13" t="s">
        <v>242</v>
      </c>
      <c r="I13" s="21">
        <v>0.39141330000000002</v>
      </c>
      <c r="J13" s="21">
        <v>0.4121938</v>
      </c>
      <c r="K13" s="21">
        <v>0.46667209999999998</v>
      </c>
      <c r="L13" s="21">
        <v>0.53925659999999997</v>
      </c>
      <c r="M13" s="21">
        <v>0.48480489999999998</v>
      </c>
      <c r="N13" s="21">
        <v>0.4273383</v>
      </c>
      <c r="O13" s="21">
        <v>0.57153969999999998</v>
      </c>
      <c r="P13" s="21">
        <v>0.67111860000000001</v>
      </c>
      <c r="Q13" s="21">
        <v>0.44133149999999999</v>
      </c>
      <c r="R13" s="21">
        <v>0.30865969999999998</v>
      </c>
      <c r="S13" s="21">
        <v>0.60851169999999999</v>
      </c>
      <c r="T13" s="21">
        <v>0.59763200000000005</v>
      </c>
      <c r="U13" s="21">
        <v>0.50830470000000005</v>
      </c>
      <c r="V13" s="21">
        <v>0.30423169999999999</v>
      </c>
      <c r="W13" s="21">
        <v>0.68079520000000004</v>
      </c>
      <c r="X13" s="21">
        <v>0.71563049999999995</v>
      </c>
    </row>
    <row r="14" spans="1:24" x14ac:dyDescent="0.25">
      <c r="A14" t="s">
        <v>534</v>
      </c>
      <c r="H14" t="s">
        <v>243</v>
      </c>
      <c r="I14" s="21">
        <v>0.58007759999999997</v>
      </c>
      <c r="J14" s="21">
        <v>0.51653470000000001</v>
      </c>
      <c r="K14" s="21">
        <v>0.46929779999999999</v>
      </c>
      <c r="L14" s="21">
        <v>0.36421829999999999</v>
      </c>
      <c r="M14" s="21">
        <v>0.48270370000000001</v>
      </c>
      <c r="N14" s="21">
        <v>0.50125730000000002</v>
      </c>
      <c r="O14" s="21">
        <v>0.3742819</v>
      </c>
      <c r="P14" s="21">
        <v>0.3099285</v>
      </c>
      <c r="Q14" s="21">
        <v>0.52114079999999996</v>
      </c>
      <c r="R14" s="21">
        <v>0.57316750000000005</v>
      </c>
      <c r="S14" s="21">
        <v>0.36254609999999998</v>
      </c>
      <c r="T14" s="21">
        <v>0.35061290000000001</v>
      </c>
      <c r="U14" s="21">
        <v>0.45107449999999999</v>
      </c>
      <c r="V14" s="21">
        <v>0.65534049999999999</v>
      </c>
      <c r="W14" s="21">
        <v>0.30244209999999999</v>
      </c>
      <c r="X14" s="21">
        <v>0.23549210000000001</v>
      </c>
    </row>
    <row r="15" spans="1:24" x14ac:dyDescent="0.25">
      <c r="A15" t="s">
        <v>535</v>
      </c>
      <c r="H15" t="s">
        <v>244</v>
      </c>
      <c r="I15" s="21">
        <v>1.3780499999999999E-2</v>
      </c>
      <c r="J15" s="21">
        <v>3.9694500000000001E-2</v>
      </c>
      <c r="K15" s="21">
        <v>3.7248299999999998E-2</v>
      </c>
      <c r="L15" s="21">
        <v>5.5083399999999998E-2</v>
      </c>
      <c r="M15" s="21">
        <v>0</v>
      </c>
      <c r="N15" s="21">
        <v>4.0513899999999999E-2</v>
      </c>
      <c r="O15" s="21">
        <v>1.91478E-2</v>
      </c>
      <c r="P15" s="21">
        <v>0</v>
      </c>
      <c r="Q15" s="21">
        <v>1.10046E-2</v>
      </c>
      <c r="R15" s="21">
        <v>9.0505699999999994E-2</v>
      </c>
      <c r="S15" s="21">
        <v>2.8942200000000001E-2</v>
      </c>
      <c r="T15" s="21">
        <v>2.5934499999999999E-2</v>
      </c>
      <c r="U15" s="21">
        <v>4.0620799999999999E-2</v>
      </c>
      <c r="V15" s="21">
        <v>2.4487100000000001E-2</v>
      </c>
      <c r="W15" s="21">
        <v>1.6762800000000001E-2</v>
      </c>
      <c r="X15" s="21">
        <v>4.2651599999999998E-2</v>
      </c>
    </row>
    <row r="16" spans="1:24" x14ac:dyDescent="0.25">
      <c r="A16" t="s">
        <v>536</v>
      </c>
      <c r="H16" t="s">
        <v>245</v>
      </c>
      <c r="I16" s="21">
        <v>0</v>
      </c>
      <c r="J16" s="21">
        <v>2.6278599999999999E-2</v>
      </c>
      <c r="K16" s="21">
        <v>1.2991300000000001E-2</v>
      </c>
      <c r="L16" s="21">
        <v>3.2885699999999997E-2</v>
      </c>
      <c r="M16" s="21">
        <v>3.2491399999999997E-2</v>
      </c>
      <c r="N16" s="21">
        <v>3.0890500000000001E-2</v>
      </c>
      <c r="O16" s="21">
        <v>2.9024999999999999E-2</v>
      </c>
      <c r="P16" s="21">
        <v>1.3927E-2</v>
      </c>
      <c r="Q16" s="21">
        <v>0</v>
      </c>
      <c r="R16" s="21">
        <v>2.76671E-2</v>
      </c>
      <c r="S16" s="21">
        <v>0</v>
      </c>
      <c r="T16" s="21">
        <v>1.6839E-2</v>
      </c>
      <c r="U16" s="21">
        <v>0</v>
      </c>
      <c r="V16" s="21">
        <v>0</v>
      </c>
      <c r="W16" s="21">
        <v>0</v>
      </c>
      <c r="X16" s="21">
        <v>6.2259000000000004E-3</v>
      </c>
    </row>
    <row r="17" spans="1:24" x14ac:dyDescent="0.25">
      <c r="A17" t="s">
        <v>537</v>
      </c>
      <c r="H17" t="s">
        <v>246</v>
      </c>
      <c r="I17" s="21">
        <v>1.47286E-2</v>
      </c>
      <c r="J17" s="21">
        <v>1.47286E-2</v>
      </c>
      <c r="K17" s="21">
        <v>1.3790500000000001E-2</v>
      </c>
      <c r="L17" s="21">
        <v>8.5559999999999994E-3</v>
      </c>
      <c r="M17" s="21">
        <v>0</v>
      </c>
      <c r="N17" s="21">
        <v>0</v>
      </c>
      <c r="O17" s="21">
        <v>6.0055000000000004E-3</v>
      </c>
      <c r="P17" s="21">
        <v>5.0258999999999998E-3</v>
      </c>
      <c r="Q17" s="21">
        <v>2.6523000000000001E-2</v>
      </c>
      <c r="R17" s="21">
        <v>0</v>
      </c>
      <c r="S17" s="21">
        <v>0</v>
      </c>
      <c r="T17" s="21">
        <v>8.9817000000000004E-3</v>
      </c>
      <c r="U17" s="21">
        <v>0</v>
      </c>
      <c r="V17" s="21">
        <v>1.5940699999999999E-2</v>
      </c>
      <c r="W17" s="21">
        <v>0</v>
      </c>
      <c r="X17" s="21">
        <v>0</v>
      </c>
    </row>
    <row r="18" spans="1:24" x14ac:dyDescent="0.25">
      <c r="A18" t="s">
        <v>538</v>
      </c>
    </row>
    <row r="19" spans="1:24" x14ac:dyDescent="0.25">
      <c r="A19" t="s">
        <v>539</v>
      </c>
    </row>
    <row r="20" spans="1:24" x14ac:dyDescent="0.25">
      <c r="A20" t="s">
        <v>540</v>
      </c>
    </row>
    <row r="21" spans="1:24" x14ac:dyDescent="0.25">
      <c r="A21" t="s">
        <v>541</v>
      </c>
    </row>
    <row r="22" spans="1:24" x14ac:dyDescent="0.25">
      <c r="A22" t="s">
        <v>542</v>
      </c>
    </row>
    <row r="23" spans="1:24" x14ac:dyDescent="0.25">
      <c r="A23" t="s">
        <v>543</v>
      </c>
    </row>
    <row r="24" spans="1:24" x14ac:dyDescent="0.25">
      <c r="A24" t="s">
        <v>544</v>
      </c>
    </row>
    <row r="25" spans="1:24" x14ac:dyDescent="0.25">
      <c r="A25" t="s">
        <v>545</v>
      </c>
    </row>
    <row r="26" spans="1:24" x14ac:dyDescent="0.25">
      <c r="A26" t="s">
        <v>546</v>
      </c>
    </row>
    <row r="27" spans="1:24" x14ac:dyDescent="0.25">
      <c r="A27" t="s">
        <v>547</v>
      </c>
    </row>
    <row r="28" spans="1:24" x14ac:dyDescent="0.25">
      <c r="A28" t="s">
        <v>548</v>
      </c>
    </row>
    <row r="29" spans="1:24" x14ac:dyDescent="0.25">
      <c r="A29" t="s">
        <v>549</v>
      </c>
    </row>
    <row r="30" spans="1:24" x14ac:dyDescent="0.25">
      <c r="A30" t="s">
        <v>550</v>
      </c>
    </row>
    <row r="31" spans="1:24" x14ac:dyDescent="0.25">
      <c r="A31" t="s">
        <v>551</v>
      </c>
    </row>
    <row r="32" spans="1:24" x14ac:dyDescent="0.25">
      <c r="A32" t="s">
        <v>552</v>
      </c>
    </row>
    <row r="33" spans="1:1" x14ac:dyDescent="0.25">
      <c r="A33" t="s">
        <v>553</v>
      </c>
    </row>
    <row r="34" spans="1:1" x14ac:dyDescent="0.25">
      <c r="A34" t="s">
        <v>554</v>
      </c>
    </row>
    <row r="35" spans="1:1" x14ac:dyDescent="0.25">
      <c r="A35" t="s">
        <v>555</v>
      </c>
    </row>
    <row r="36" spans="1:1" x14ac:dyDescent="0.25">
      <c r="A36" t="s">
        <v>556</v>
      </c>
    </row>
    <row r="37" spans="1:1" x14ac:dyDescent="0.25">
      <c r="A37" t="s">
        <v>557</v>
      </c>
    </row>
    <row r="38" spans="1:1" x14ac:dyDescent="0.25">
      <c r="A38" t="s">
        <v>558</v>
      </c>
    </row>
    <row r="39" spans="1:1" x14ac:dyDescent="0.25">
      <c r="A39" t="s">
        <v>559</v>
      </c>
    </row>
    <row r="40" spans="1:1" x14ac:dyDescent="0.25">
      <c r="A40" t="s">
        <v>560</v>
      </c>
    </row>
    <row r="41" spans="1:1" x14ac:dyDescent="0.25">
      <c r="A41" t="s">
        <v>561</v>
      </c>
    </row>
    <row r="42" spans="1:1" x14ac:dyDescent="0.25">
      <c r="A42" t="s">
        <v>562</v>
      </c>
    </row>
    <row r="43" spans="1:1" x14ac:dyDescent="0.25">
      <c r="A43" t="s">
        <v>563</v>
      </c>
    </row>
    <row r="44" spans="1:1" x14ac:dyDescent="0.25">
      <c r="A44" t="s">
        <v>564</v>
      </c>
    </row>
    <row r="45" spans="1:1" x14ac:dyDescent="0.25">
      <c r="A45" t="s">
        <v>565</v>
      </c>
    </row>
    <row r="46" spans="1:1" x14ac:dyDescent="0.25">
      <c r="A46" t="s">
        <v>566</v>
      </c>
    </row>
    <row r="47" spans="1:1" x14ac:dyDescent="0.25">
      <c r="A47" t="s">
        <v>567</v>
      </c>
    </row>
    <row r="48" spans="1:1" x14ac:dyDescent="0.25">
      <c r="A48" t="s">
        <v>568</v>
      </c>
    </row>
    <row r="49" spans="1:1" x14ac:dyDescent="0.25">
      <c r="A49" t="s">
        <v>569</v>
      </c>
    </row>
    <row r="50" spans="1:1" x14ac:dyDescent="0.25">
      <c r="A50" t="s">
        <v>570</v>
      </c>
    </row>
    <row r="51" spans="1:1" x14ac:dyDescent="0.25">
      <c r="A51" t="s">
        <v>571</v>
      </c>
    </row>
    <row r="52" spans="1:1" x14ac:dyDescent="0.25">
      <c r="A52" t="s">
        <v>572</v>
      </c>
    </row>
    <row r="53" spans="1:1" x14ac:dyDescent="0.25">
      <c r="A53" t="s">
        <v>573</v>
      </c>
    </row>
    <row r="54" spans="1:1" x14ac:dyDescent="0.25">
      <c r="A54" t="s">
        <v>574</v>
      </c>
    </row>
    <row r="55" spans="1:1" x14ac:dyDescent="0.25">
      <c r="A55" t="s">
        <v>575</v>
      </c>
    </row>
    <row r="56" spans="1:1" x14ac:dyDescent="0.25">
      <c r="A56" t="s">
        <v>576</v>
      </c>
    </row>
    <row r="57" spans="1:1" x14ac:dyDescent="0.25">
      <c r="A57" t="s">
        <v>577</v>
      </c>
    </row>
    <row r="58" spans="1:1" x14ac:dyDescent="0.25">
      <c r="A58" t="s">
        <v>578</v>
      </c>
    </row>
    <row r="59" spans="1:1" x14ac:dyDescent="0.25">
      <c r="A59" t="s">
        <v>579</v>
      </c>
    </row>
    <row r="60" spans="1:1" x14ac:dyDescent="0.25">
      <c r="A60" t="s">
        <v>580</v>
      </c>
    </row>
    <row r="61" spans="1:1" x14ac:dyDescent="0.25">
      <c r="A61" t="s">
        <v>581</v>
      </c>
    </row>
    <row r="62" spans="1:1" x14ac:dyDescent="0.25">
      <c r="A62" t="s">
        <v>582</v>
      </c>
    </row>
    <row r="63" spans="1:1" x14ac:dyDescent="0.25">
      <c r="A63" t="s">
        <v>583</v>
      </c>
    </row>
    <row r="64" spans="1:1" x14ac:dyDescent="0.25">
      <c r="A64" t="s">
        <v>584</v>
      </c>
    </row>
    <row r="65" spans="1:1" x14ac:dyDescent="0.25">
      <c r="A65" t="s">
        <v>585</v>
      </c>
    </row>
    <row r="66" spans="1:1" x14ac:dyDescent="0.25">
      <c r="A66" t="s">
        <v>586</v>
      </c>
    </row>
    <row r="67" spans="1:1" x14ac:dyDescent="0.25">
      <c r="A67" t="s">
        <v>587</v>
      </c>
    </row>
    <row r="68" spans="1:1" x14ac:dyDescent="0.25">
      <c r="A68" t="s">
        <v>588</v>
      </c>
    </row>
    <row r="69" spans="1:1" x14ac:dyDescent="0.25">
      <c r="A69" t="s">
        <v>589</v>
      </c>
    </row>
    <row r="70" spans="1:1" x14ac:dyDescent="0.25">
      <c r="A70" t="s">
        <v>590</v>
      </c>
    </row>
    <row r="71" spans="1:1" x14ac:dyDescent="0.25">
      <c r="A71" t="s">
        <v>591</v>
      </c>
    </row>
    <row r="72" spans="1:1" x14ac:dyDescent="0.25">
      <c r="A72" t="s">
        <v>592</v>
      </c>
    </row>
    <row r="73" spans="1:1" x14ac:dyDescent="0.25">
      <c r="A73" t="s">
        <v>593</v>
      </c>
    </row>
    <row r="74" spans="1:1" x14ac:dyDescent="0.25">
      <c r="A74" t="s">
        <v>594</v>
      </c>
    </row>
    <row r="75" spans="1:1" x14ac:dyDescent="0.25">
      <c r="A75" t="s">
        <v>595</v>
      </c>
    </row>
    <row r="76" spans="1:1" x14ac:dyDescent="0.25">
      <c r="A76" t="s">
        <v>596</v>
      </c>
    </row>
    <row r="77" spans="1:1" x14ac:dyDescent="0.25">
      <c r="A77" t="s">
        <v>597</v>
      </c>
    </row>
    <row r="78" spans="1:1" x14ac:dyDescent="0.25">
      <c r="A78" t="s">
        <v>598</v>
      </c>
    </row>
    <row r="79" spans="1:1" x14ac:dyDescent="0.25">
      <c r="A79" t="s">
        <v>599</v>
      </c>
    </row>
    <row r="80" spans="1:1" x14ac:dyDescent="0.25">
      <c r="A80" t="s">
        <v>600</v>
      </c>
    </row>
    <row r="81" spans="1:1" x14ac:dyDescent="0.25">
      <c r="A81" t="s">
        <v>601</v>
      </c>
    </row>
    <row r="82" spans="1:1" x14ac:dyDescent="0.25">
      <c r="A82" t="s">
        <v>602</v>
      </c>
    </row>
    <row r="83" spans="1:1" x14ac:dyDescent="0.25">
      <c r="A83" t="s">
        <v>603</v>
      </c>
    </row>
    <row r="84" spans="1:1" x14ac:dyDescent="0.25">
      <c r="A84" t="s">
        <v>604</v>
      </c>
    </row>
    <row r="85" spans="1:1" x14ac:dyDescent="0.25">
      <c r="A85" t="s">
        <v>605</v>
      </c>
    </row>
    <row r="86" spans="1:1" x14ac:dyDescent="0.25">
      <c r="A86" t="s">
        <v>606</v>
      </c>
    </row>
    <row r="87" spans="1:1" x14ac:dyDescent="0.25">
      <c r="A87" t="s">
        <v>607</v>
      </c>
    </row>
    <row r="88" spans="1:1" x14ac:dyDescent="0.25">
      <c r="A88" t="s">
        <v>608</v>
      </c>
    </row>
    <row r="89" spans="1:1" x14ac:dyDescent="0.25">
      <c r="A89" t="s">
        <v>609</v>
      </c>
    </row>
    <row r="90" spans="1:1" x14ac:dyDescent="0.25">
      <c r="A90" t="s">
        <v>610</v>
      </c>
    </row>
    <row r="91" spans="1:1" x14ac:dyDescent="0.25">
      <c r="A91" t="s">
        <v>611</v>
      </c>
    </row>
    <row r="92" spans="1:1" x14ac:dyDescent="0.25">
      <c r="A92" t="s">
        <v>612</v>
      </c>
    </row>
    <row r="93" spans="1:1" x14ac:dyDescent="0.25">
      <c r="A93" t="s">
        <v>613</v>
      </c>
    </row>
    <row r="94" spans="1:1" x14ac:dyDescent="0.25">
      <c r="A94" t="s">
        <v>614</v>
      </c>
    </row>
    <row r="95" spans="1:1" x14ac:dyDescent="0.25">
      <c r="A95" t="s">
        <v>615</v>
      </c>
    </row>
    <row r="96" spans="1:1" x14ac:dyDescent="0.25">
      <c r="A96" t="s">
        <v>616</v>
      </c>
    </row>
    <row r="97" spans="1:1" x14ac:dyDescent="0.25">
      <c r="A97" t="s">
        <v>617</v>
      </c>
    </row>
    <row r="98" spans="1:1" x14ac:dyDescent="0.25">
      <c r="A98" t="s">
        <v>618</v>
      </c>
    </row>
    <row r="99" spans="1:1" x14ac:dyDescent="0.25">
      <c r="A99" t="s">
        <v>619</v>
      </c>
    </row>
    <row r="100" spans="1:1" x14ac:dyDescent="0.25">
      <c r="A100" t="s">
        <v>620</v>
      </c>
    </row>
    <row r="101" spans="1:1" x14ac:dyDescent="0.25">
      <c r="A101" t="s">
        <v>621</v>
      </c>
    </row>
    <row r="102" spans="1:1" x14ac:dyDescent="0.25">
      <c r="A102" t="s">
        <v>622</v>
      </c>
    </row>
    <row r="103" spans="1:1" x14ac:dyDescent="0.25">
      <c r="A103" t="s">
        <v>623</v>
      </c>
    </row>
    <row r="104" spans="1:1" x14ac:dyDescent="0.25">
      <c r="A104" t="s">
        <v>624</v>
      </c>
    </row>
    <row r="105" spans="1:1" x14ac:dyDescent="0.25">
      <c r="A105" t="s">
        <v>625</v>
      </c>
    </row>
    <row r="106" spans="1:1" x14ac:dyDescent="0.25">
      <c r="A106" t="s">
        <v>626</v>
      </c>
    </row>
    <row r="107" spans="1:1" x14ac:dyDescent="0.25">
      <c r="A107" t="s">
        <v>627</v>
      </c>
    </row>
    <row r="108" spans="1:1" x14ac:dyDescent="0.25">
      <c r="A108" t="s">
        <v>628</v>
      </c>
    </row>
    <row r="109" spans="1:1" x14ac:dyDescent="0.25">
      <c r="A109" t="s">
        <v>629</v>
      </c>
    </row>
    <row r="110" spans="1:1" x14ac:dyDescent="0.25">
      <c r="A110" t="s">
        <v>630</v>
      </c>
    </row>
    <row r="111" spans="1:1" x14ac:dyDescent="0.25">
      <c r="A111" t="s">
        <v>631</v>
      </c>
    </row>
    <row r="112" spans="1:1" x14ac:dyDescent="0.25">
      <c r="A112" t="s">
        <v>632</v>
      </c>
    </row>
    <row r="113" spans="1:1" x14ac:dyDescent="0.25">
      <c r="A113" t="s">
        <v>633</v>
      </c>
    </row>
    <row r="114" spans="1:1" x14ac:dyDescent="0.25">
      <c r="A114" t="s">
        <v>150</v>
      </c>
    </row>
    <row r="115" spans="1:1" x14ac:dyDescent="0.25">
      <c r="A115" t="s">
        <v>634</v>
      </c>
    </row>
    <row r="116" spans="1:1" x14ac:dyDescent="0.25">
      <c r="A116" t="s">
        <v>635</v>
      </c>
    </row>
    <row r="117" spans="1:1" x14ac:dyDescent="0.25">
      <c r="A117" t="s">
        <v>636</v>
      </c>
    </row>
    <row r="118" spans="1:1" x14ac:dyDescent="0.25">
      <c r="A118" t="s">
        <v>637</v>
      </c>
    </row>
    <row r="119" spans="1:1" x14ac:dyDescent="0.25">
      <c r="A119" t="s">
        <v>638</v>
      </c>
    </row>
    <row r="120" spans="1:1" x14ac:dyDescent="0.25">
      <c r="A120" t="s">
        <v>639</v>
      </c>
    </row>
    <row r="121" spans="1:1" x14ac:dyDescent="0.25">
      <c r="A121" t="s">
        <v>640</v>
      </c>
    </row>
    <row r="122" spans="1:1" x14ac:dyDescent="0.25">
      <c r="A122" t="s">
        <v>641</v>
      </c>
    </row>
    <row r="123" spans="1:1" x14ac:dyDescent="0.25">
      <c r="A123" t="s">
        <v>642</v>
      </c>
    </row>
    <row r="124" spans="1:1" x14ac:dyDescent="0.25">
      <c r="A124" t="s">
        <v>643</v>
      </c>
    </row>
    <row r="125" spans="1:1" x14ac:dyDescent="0.25">
      <c r="A125" t="s">
        <v>644</v>
      </c>
    </row>
    <row r="126" spans="1:1" x14ac:dyDescent="0.25">
      <c r="A126" t="s">
        <v>645</v>
      </c>
    </row>
    <row r="127" spans="1:1" x14ac:dyDescent="0.25">
      <c r="A127" t="s">
        <v>646</v>
      </c>
    </row>
    <row r="128" spans="1:1" x14ac:dyDescent="0.25">
      <c r="A128" t="s">
        <v>647</v>
      </c>
    </row>
    <row r="129" spans="1:1" x14ac:dyDescent="0.25">
      <c r="A129" t="s">
        <v>648</v>
      </c>
    </row>
    <row r="130" spans="1:1" x14ac:dyDescent="0.25">
      <c r="A130" t="s">
        <v>649</v>
      </c>
    </row>
    <row r="131" spans="1:1" x14ac:dyDescent="0.25">
      <c r="A131" t="s">
        <v>650</v>
      </c>
    </row>
    <row r="132" spans="1:1" x14ac:dyDescent="0.25">
      <c r="A132" t="s">
        <v>651</v>
      </c>
    </row>
    <row r="133" spans="1:1" x14ac:dyDescent="0.25">
      <c r="A133" t="s">
        <v>652</v>
      </c>
    </row>
    <row r="134" spans="1:1" x14ac:dyDescent="0.25">
      <c r="A134" t="s">
        <v>653</v>
      </c>
    </row>
    <row r="135" spans="1:1" x14ac:dyDescent="0.25">
      <c r="A135" t="s">
        <v>654</v>
      </c>
    </row>
    <row r="136" spans="1:1" x14ac:dyDescent="0.25">
      <c r="A136" t="s">
        <v>655</v>
      </c>
    </row>
    <row r="137" spans="1:1" x14ac:dyDescent="0.25">
      <c r="A137" t="s">
        <v>656</v>
      </c>
    </row>
    <row r="138" spans="1:1" x14ac:dyDescent="0.25">
      <c r="A138" t="s">
        <v>174</v>
      </c>
    </row>
    <row r="139" spans="1:1" x14ac:dyDescent="0.25">
      <c r="A139" t="s">
        <v>657</v>
      </c>
    </row>
    <row r="140" spans="1:1" x14ac:dyDescent="0.25">
      <c r="A140" t="s">
        <v>658</v>
      </c>
    </row>
    <row r="141" spans="1:1" x14ac:dyDescent="0.25">
      <c r="A141" t="s">
        <v>659</v>
      </c>
    </row>
    <row r="142" spans="1:1" x14ac:dyDescent="0.25">
      <c r="A142" t="s">
        <v>660</v>
      </c>
    </row>
    <row r="143" spans="1:1" x14ac:dyDescent="0.25">
      <c r="A143" t="s">
        <v>661</v>
      </c>
    </row>
    <row r="144" spans="1:1" x14ac:dyDescent="0.25">
      <c r="A144" t="s">
        <v>662</v>
      </c>
    </row>
    <row r="145" spans="1:25" x14ac:dyDescent="0.25">
      <c r="A145" t="s">
        <v>663</v>
      </c>
    </row>
    <row r="146" spans="1:25" x14ac:dyDescent="0.25">
      <c r="A146" t="s">
        <v>664</v>
      </c>
    </row>
    <row r="147" spans="1:25" x14ac:dyDescent="0.25">
      <c r="A147" t="s">
        <v>665</v>
      </c>
    </row>
    <row r="148" spans="1:25" x14ac:dyDescent="0.25">
      <c r="A148" t="s">
        <v>666</v>
      </c>
    </row>
    <row r="149" spans="1:25" x14ac:dyDescent="0.25">
      <c r="A149" t="s">
        <v>667</v>
      </c>
    </row>
    <row r="150" spans="1:25" x14ac:dyDescent="0.25">
      <c r="A150" t="s">
        <v>668</v>
      </c>
    </row>
    <row r="151" spans="1:25" x14ac:dyDescent="0.25">
      <c r="A151" t="s">
        <v>669</v>
      </c>
    </row>
    <row r="152" spans="1:25" x14ac:dyDescent="0.25">
      <c r="A152" t="s">
        <v>670</v>
      </c>
    </row>
    <row r="153" spans="1:25" x14ac:dyDescent="0.25">
      <c r="A153" t="s">
        <v>671</v>
      </c>
    </row>
    <row r="154" spans="1:25" x14ac:dyDescent="0.25">
      <c r="A154" t="s">
        <v>672</v>
      </c>
    </row>
    <row r="155" spans="1:25" x14ac:dyDescent="0.25">
      <c r="A155" t="s">
        <v>191</v>
      </c>
    </row>
    <row r="156" spans="1:25" x14ac:dyDescent="0.25">
      <c r="A156" t="s">
        <v>673</v>
      </c>
    </row>
    <row r="157" spans="1:25" x14ac:dyDescent="0.25">
      <c r="A157" t="s">
        <v>674</v>
      </c>
    </row>
    <row r="158" spans="1:25" x14ac:dyDescent="0.25">
      <c r="A158" t="s">
        <v>675</v>
      </c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x14ac:dyDescent="0.25">
      <c r="A159" t="s">
        <v>676</v>
      </c>
    </row>
    <row r="160" spans="1:25" x14ac:dyDescent="0.25">
      <c r="A160" t="s">
        <v>677</v>
      </c>
    </row>
    <row r="161" spans="1:1" x14ac:dyDescent="0.25">
      <c r="A161" t="s">
        <v>678</v>
      </c>
    </row>
    <row r="162" spans="1:1" x14ac:dyDescent="0.25">
      <c r="A162" t="s">
        <v>198</v>
      </c>
    </row>
    <row r="163" spans="1:1" x14ac:dyDescent="0.25">
      <c r="A163" t="s">
        <v>679</v>
      </c>
    </row>
    <row r="164" spans="1:1" x14ac:dyDescent="0.25">
      <c r="A164" t="s">
        <v>680</v>
      </c>
    </row>
    <row r="165" spans="1:1" x14ac:dyDescent="0.25">
      <c r="A165" t="s">
        <v>681</v>
      </c>
    </row>
    <row r="166" spans="1:1" x14ac:dyDescent="0.25">
      <c r="A166" t="s">
        <v>682</v>
      </c>
    </row>
    <row r="167" spans="1:1" x14ac:dyDescent="0.25">
      <c r="A167" t="s">
        <v>683</v>
      </c>
    </row>
    <row r="168" spans="1:1" x14ac:dyDescent="0.25">
      <c r="A168" t="s">
        <v>684</v>
      </c>
    </row>
    <row r="169" spans="1:1" x14ac:dyDescent="0.25">
      <c r="A169" t="s">
        <v>685</v>
      </c>
    </row>
    <row r="170" spans="1:1" x14ac:dyDescent="0.25">
      <c r="A170" t="s">
        <v>686</v>
      </c>
    </row>
    <row r="171" spans="1:1" x14ac:dyDescent="0.25">
      <c r="A171" t="s">
        <v>687</v>
      </c>
    </row>
    <row r="172" spans="1:1" x14ac:dyDescent="0.25">
      <c r="A172" t="s">
        <v>688</v>
      </c>
    </row>
    <row r="173" spans="1:1" x14ac:dyDescent="0.25">
      <c r="A173" t="s">
        <v>209</v>
      </c>
    </row>
    <row r="174" spans="1:1" x14ac:dyDescent="0.25">
      <c r="A17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without_considering_gender</vt:lpstr>
      <vt:lpstr>Considering gender</vt:lpstr>
      <vt:lpstr>Barbosa_estimates</vt:lpstr>
      <vt:lpstr>PATH_DATASET</vt:lpstr>
      <vt:lpstr>NHANES1999-2000</vt:lpstr>
      <vt:lpstr>NHANES2021-2023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Adekunle, Olajide A.</dc:creator>
  <cp:lastModifiedBy>Adekunle, Olajide A.</cp:lastModifiedBy>
  <dcterms:created xsi:type="dcterms:W3CDTF">2025-02-21T15:39:28Z</dcterms:created>
  <dcterms:modified xsi:type="dcterms:W3CDTF">2025-05-08T21:37:38Z</dcterms:modified>
</cp:coreProperties>
</file>