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cch\Box\Personal\Account_SimulationGame\"/>
    </mc:Choice>
  </mc:AlternateContent>
  <xr:revisionPtr revIDLastSave="0" documentId="13_ncr:1_{7510846A-5BAD-420F-A306-3619375F430A}" xr6:coauthVersionLast="47" xr6:coauthVersionMax="47" xr10:uidLastSave="{00000000-0000-0000-0000-000000000000}"/>
  <bookViews>
    <workbookView xWindow="-110" yWindow="-110" windowWidth="19420" windowHeight="11500" xr2:uid="{876FF766-583C-487A-B17E-85086D296634}"/>
  </bookViews>
  <sheets>
    <sheet name="イベント発生ロジッ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D2" i="1"/>
  <c r="D7" i="1"/>
  <c r="D8" i="1"/>
  <c r="D9" i="1"/>
  <c r="B3" i="1"/>
  <c r="D3" i="1" s="1"/>
  <c r="B8" i="1"/>
  <c r="B9" i="1"/>
  <c r="B7" i="1"/>
  <c r="C3" i="1"/>
  <c r="C4" i="1"/>
  <c r="C5" i="1"/>
  <c r="C2" i="1"/>
  <c r="A12" i="1"/>
  <c r="B12" i="1" s="1"/>
  <c r="A13" i="1"/>
  <c r="B13" i="1" s="1"/>
  <c r="A14" i="1"/>
  <c r="B14" i="1" s="1"/>
  <c r="A15" i="1"/>
  <c r="B15" i="1" s="1"/>
  <c r="A16" i="1"/>
  <c r="B16" i="1" s="1"/>
  <c r="A17" i="1"/>
  <c r="B17" i="1" s="1"/>
  <c r="A18" i="1"/>
  <c r="B18" i="1" s="1"/>
  <c r="A11" i="1"/>
  <c r="B11" i="1" s="1"/>
  <c r="D11" i="1" s="1"/>
  <c r="C12" i="1"/>
  <c r="C13" i="1" s="1"/>
  <c r="C14" i="1" s="1"/>
  <c r="C15" i="1" s="1"/>
  <c r="C16" i="1" s="1"/>
  <c r="C17" i="1" s="1"/>
  <c r="C18" i="1" s="1"/>
  <c r="A10" i="1" l="1"/>
  <c r="B4" i="1"/>
  <c r="D4" i="1" s="1"/>
  <c r="D17" i="1"/>
  <c r="D16" i="1"/>
  <c r="D15" i="1"/>
  <c r="D14" i="1"/>
  <c r="D13" i="1"/>
  <c r="D18" i="1"/>
  <c r="D12" i="1"/>
  <c r="E12" i="1" l="1"/>
  <c r="E14" i="1" s="1"/>
  <c r="E2" i="1" s="1"/>
  <c r="B5" i="1"/>
  <c r="D5" i="1" s="1"/>
  <c r="E3" i="1" l="1"/>
  <c r="E4" i="1"/>
  <c r="B6" i="1" l="1"/>
  <c r="E5" i="1"/>
  <c r="D6" i="1" l="1"/>
  <c r="E6" i="1" s="1"/>
  <c r="E7" i="1"/>
  <c r="E8" i="1"/>
  <c r="E9" i="1" l="1"/>
</calcChain>
</file>

<file path=xl/sharedStrings.xml><?xml version="1.0" encoding="utf-8"?>
<sst xmlns="http://schemas.openxmlformats.org/spreadsheetml/2006/main" count="12" uniqueCount="12">
  <si>
    <t>x</t>
    <phoneticPr fontId="1"/>
  </si>
  <si>
    <t>flag</t>
    <phoneticPr fontId="1"/>
  </si>
  <si>
    <t>確率</t>
    <rPh sb="0" eb="2">
      <t>カクリツ</t>
    </rPh>
    <phoneticPr fontId="1"/>
  </si>
  <si>
    <t>下限</t>
    <rPh sb="0" eb="2">
      <t>カゲン</t>
    </rPh>
    <phoneticPr fontId="1"/>
  </si>
  <si>
    <t>上限</t>
    <rPh sb="0" eb="2">
      <t>ジョウゲン</t>
    </rPh>
    <phoneticPr fontId="1"/>
  </si>
  <si>
    <t>sum/2^8</t>
    <phoneticPr fontId="1"/>
  </si>
  <si>
    <t>変換</t>
    <rPh sb="0" eb="2">
      <t>ヘンカン</t>
    </rPh>
    <phoneticPr fontId="1"/>
  </si>
  <si>
    <t>-0.25</t>
    <phoneticPr fontId="1"/>
  </si>
  <si>
    <t>-0.5</t>
    <phoneticPr fontId="1"/>
  </si>
  <si>
    <t>+0.25</t>
    <phoneticPr fontId="1"/>
  </si>
  <si>
    <t>+0.5</t>
    <phoneticPr fontId="1"/>
  </si>
  <si>
    <t>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</si>
</sst>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2" borderId="18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>
      <alignment vertical="center"/>
    </xf>
    <xf numFmtId="0" fontId="0" fillId="2" borderId="12" xfId="0" quotePrefix="1" applyFill="1" applyBorder="1">
      <alignment vertical="center"/>
    </xf>
    <xf numFmtId="0" fontId="0" fillId="2" borderId="19" xfId="0" quotePrefix="1" applyFill="1" applyBorder="1">
      <alignment vertical="center"/>
    </xf>
    <xf numFmtId="0" fontId="0" fillId="0" borderId="2" xfId="0" quotePrefix="1" applyBorder="1">
      <alignment vertical="center"/>
    </xf>
    <xf numFmtId="0" fontId="2" fillId="0" borderId="2" xfId="0" applyFont="1" applyBorder="1">
      <alignment vertical="center"/>
    </xf>
  </cellXfs>
  <cellStyles count="1">
    <cellStyle name="標準" xfId="0" builtinId="0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5B61-B711-4F1C-AAA4-2F02E398C267}">
  <dimension ref="A1:L18"/>
  <sheetViews>
    <sheetView tabSelected="1" workbookViewId="0">
      <selection activeCell="I5" sqref="I5"/>
    </sheetView>
  </sheetViews>
  <sheetFormatPr defaultRowHeight="18" x14ac:dyDescent="0.55000000000000004"/>
  <sheetData>
    <row r="1" spans="1:12" ht="18.5" thickBot="1" x14ac:dyDescent="0.6">
      <c r="A1" s="8" t="s">
        <v>0</v>
      </c>
      <c r="B1" s="9" t="s">
        <v>3</v>
      </c>
      <c r="C1" s="9" t="s">
        <v>2</v>
      </c>
      <c r="D1" s="9" t="s">
        <v>4</v>
      </c>
      <c r="E1" s="7" t="s">
        <v>1</v>
      </c>
    </row>
    <row r="2" spans="1:12" ht="18.5" thickTop="1" x14ac:dyDescent="0.55000000000000004">
      <c r="A2" s="21" t="s">
        <v>10</v>
      </c>
      <c r="B2" s="2">
        <v>0</v>
      </c>
      <c r="C2" s="19">
        <f>1/5</f>
        <v>0.2</v>
      </c>
      <c r="D2" s="2">
        <f>IF(A2="",1,B2+C2)</f>
        <v>0.2</v>
      </c>
      <c r="E2" s="12">
        <f ca="1">IF(AND($E$14&gt;B2,$E$14&lt;D2),1,0)</f>
        <v>0</v>
      </c>
    </row>
    <row r="3" spans="1:12" x14ac:dyDescent="0.55000000000000004">
      <c r="A3" s="20" t="s">
        <v>9</v>
      </c>
      <c r="B3" s="2">
        <f t="shared" ref="B3:B6" si="0">IF(A3="","",D2)</f>
        <v>0.2</v>
      </c>
      <c r="C3" s="19">
        <f t="shared" ref="C3:C6" si="1">1/5</f>
        <v>0.2</v>
      </c>
      <c r="D3" s="2">
        <f t="shared" ref="D3:D9" si="2">IF(A3="","",B3+C3)</f>
        <v>0.4</v>
      </c>
      <c r="E3" s="11">
        <f ca="1">IF(AND($E$14&gt;B3,$E$14&lt;D3),1,0)</f>
        <v>0</v>
      </c>
    </row>
    <row r="4" spans="1:12" x14ac:dyDescent="0.55000000000000004">
      <c r="A4" s="20" t="s">
        <v>11</v>
      </c>
      <c r="B4" s="2">
        <f t="shared" si="0"/>
        <v>0.4</v>
      </c>
      <c r="C4" s="19">
        <f t="shared" si="1"/>
        <v>0.2</v>
      </c>
      <c r="D4" s="2">
        <f t="shared" si="2"/>
        <v>0.60000000000000009</v>
      </c>
      <c r="E4" s="11">
        <f ca="1">IF(AND($E$14&gt;B4,$E$14&lt;D4),1,0)</f>
        <v>0</v>
      </c>
    </row>
    <row r="5" spans="1:12" x14ac:dyDescent="0.55000000000000004">
      <c r="A5" s="20" t="s">
        <v>7</v>
      </c>
      <c r="B5" s="2">
        <f t="shared" si="0"/>
        <v>0.60000000000000009</v>
      </c>
      <c r="C5" s="19">
        <f t="shared" si="1"/>
        <v>0.2</v>
      </c>
      <c r="D5" s="2">
        <f t="shared" si="2"/>
        <v>0.8</v>
      </c>
      <c r="E5" s="11">
        <f ca="1">IF(AND($E$14&gt;B5,$E$14&lt;D5),1,0)</f>
        <v>1</v>
      </c>
    </row>
    <row r="6" spans="1:12" x14ac:dyDescent="0.55000000000000004">
      <c r="A6" s="20" t="s">
        <v>8</v>
      </c>
      <c r="B6" s="2">
        <f t="shared" si="0"/>
        <v>0.8</v>
      </c>
      <c r="C6" s="19">
        <f t="shared" si="1"/>
        <v>0.2</v>
      </c>
      <c r="D6" s="2">
        <f t="shared" si="2"/>
        <v>1</v>
      </c>
      <c r="E6" s="11">
        <f ca="1">IF(AND($E$14&gt;B6,$E$14&lt;D6),1,0)</f>
        <v>0</v>
      </c>
    </row>
    <row r="7" spans="1:12" x14ac:dyDescent="0.55000000000000004">
      <c r="A7" s="10"/>
      <c r="B7" s="2" t="str">
        <f>IF(A7="","",D6)</f>
        <v/>
      </c>
      <c r="C7" s="16"/>
      <c r="D7" s="2" t="str">
        <f t="shared" si="2"/>
        <v/>
      </c>
      <c r="E7" s="11">
        <f ca="1">IF(AND($E$14&gt;B7,$E$14&lt;D7),1,0)</f>
        <v>0</v>
      </c>
    </row>
    <row r="8" spans="1:12" x14ac:dyDescent="0.55000000000000004">
      <c r="A8" s="10"/>
      <c r="B8" s="2" t="str">
        <f t="shared" ref="B8:B9" si="3">IF(A8="","",D7)</f>
        <v/>
      </c>
      <c r="C8" s="16"/>
      <c r="D8" s="2" t="str">
        <f t="shared" si="2"/>
        <v/>
      </c>
      <c r="E8" s="11">
        <f ca="1">IF(AND($E$14&gt;B8,$E$14&lt;D8),1,0)</f>
        <v>0</v>
      </c>
    </row>
    <row r="9" spans="1:12" ht="18.5" thickBot="1" x14ac:dyDescent="0.6">
      <c r="A9" s="17"/>
      <c r="B9" s="2" t="str">
        <f t="shared" si="3"/>
        <v/>
      </c>
      <c r="C9" s="18"/>
      <c r="D9" s="2" t="str">
        <f t="shared" si="2"/>
        <v/>
      </c>
      <c r="E9" s="11">
        <f ca="1">IF(AND($E$14&gt;B9,$E$14&lt;D9),1,0)</f>
        <v>0</v>
      </c>
    </row>
    <row r="10" spans="1:12" ht="18.5" thickBot="1" x14ac:dyDescent="0.6">
      <c r="A10" s="13" t="str">
        <f>IF(SUM(C2:C9)=1,"OK!","確率の合計が1になっていません!")</f>
        <v>OK!</v>
      </c>
      <c r="B10" s="14"/>
      <c r="C10" s="14"/>
      <c r="D10" s="14"/>
      <c r="E10" s="15"/>
      <c r="G10" s="2"/>
      <c r="H10" s="2"/>
      <c r="I10" s="2"/>
      <c r="J10" s="2"/>
      <c r="K10" s="2"/>
      <c r="L10" s="2"/>
    </row>
    <row r="11" spans="1:12" x14ac:dyDescent="0.55000000000000004">
      <c r="A11" s="1">
        <f ca="1">RAND()</f>
        <v>7.2133603958150272E-2</v>
      </c>
      <c r="B11" s="2">
        <f ca="1">IF(A11&gt;0.5,1,0)</f>
        <v>0</v>
      </c>
      <c r="C11" s="2">
        <v>1</v>
      </c>
      <c r="D11" s="2">
        <f ca="1">B11*C11</f>
        <v>0</v>
      </c>
      <c r="E11" s="3" t="s">
        <v>6</v>
      </c>
      <c r="G11" s="2"/>
      <c r="H11" s="2"/>
      <c r="I11" s="2"/>
      <c r="J11" s="2"/>
      <c r="K11" s="2"/>
      <c r="L11" s="2"/>
    </row>
    <row r="12" spans="1:12" x14ac:dyDescent="0.55000000000000004">
      <c r="A12" s="1">
        <f ca="1">RAND()</f>
        <v>0.2328311933020365</v>
      </c>
      <c r="B12" s="2">
        <f ca="1">IF(A12&gt;0.5,1,0)</f>
        <v>0</v>
      </c>
      <c r="C12" s="2">
        <f>C11*2</f>
        <v>2</v>
      </c>
      <c r="D12" s="2">
        <f ca="1">B12*C12</f>
        <v>0</v>
      </c>
      <c r="E12" s="3">
        <f ca="1">SUM(D11:D18)</f>
        <v>196</v>
      </c>
      <c r="G12" s="2"/>
      <c r="H12" s="2"/>
      <c r="I12" s="2"/>
      <c r="J12" s="2"/>
      <c r="K12" s="2"/>
      <c r="L12" s="2"/>
    </row>
    <row r="13" spans="1:12" x14ac:dyDescent="0.55000000000000004">
      <c r="A13" s="1">
        <f ca="1">RAND()</f>
        <v>0.5894415286558653</v>
      </c>
      <c r="B13" s="2">
        <f ca="1">IF(A13&gt;0.5,1,0)</f>
        <v>1</v>
      </c>
      <c r="C13" s="2">
        <f>C12*2</f>
        <v>4</v>
      </c>
      <c r="D13" s="2">
        <f ca="1">B13*C13</f>
        <v>4</v>
      </c>
      <c r="E13" s="22" t="s">
        <v>5</v>
      </c>
      <c r="G13" s="2"/>
      <c r="H13" s="2"/>
      <c r="I13" s="2"/>
      <c r="J13" s="2"/>
      <c r="K13" s="2"/>
      <c r="L13" s="2"/>
    </row>
    <row r="14" spans="1:12" x14ac:dyDescent="0.55000000000000004">
      <c r="A14" s="1">
        <f ca="1">RAND()</f>
        <v>0.35315887301023796</v>
      </c>
      <c r="B14" s="2">
        <f ca="1">IF(A14&gt;0.5,1,0)</f>
        <v>0</v>
      </c>
      <c r="C14" s="2">
        <f>C13*2</f>
        <v>8</v>
      </c>
      <c r="D14" s="2">
        <f ca="1">B14*C14</f>
        <v>0</v>
      </c>
      <c r="E14" s="23">
        <f ca="1">E12/POWER(2,8)</f>
        <v>0.765625</v>
      </c>
      <c r="F14" s="2"/>
      <c r="G14" s="2"/>
      <c r="H14" s="2"/>
      <c r="I14" s="2"/>
      <c r="J14" s="2"/>
      <c r="K14" s="2"/>
      <c r="L14" s="2"/>
    </row>
    <row r="15" spans="1:12" x14ac:dyDescent="0.55000000000000004">
      <c r="A15" s="1">
        <f ca="1">RAND()</f>
        <v>0.10716395502973808</v>
      </c>
      <c r="B15" s="2">
        <f ca="1">IF(A15&gt;0.5,1,0)</f>
        <v>0</v>
      </c>
      <c r="C15" s="2">
        <f>C14*2</f>
        <v>16</v>
      </c>
      <c r="D15" s="2">
        <f ca="1">B15*C15</f>
        <v>0</v>
      </c>
      <c r="E15" s="3"/>
      <c r="F15" s="2"/>
      <c r="G15" s="2"/>
      <c r="H15" s="2"/>
      <c r="I15" s="2"/>
      <c r="J15" s="2"/>
      <c r="K15" s="2"/>
      <c r="L15" s="2"/>
    </row>
    <row r="16" spans="1:12" x14ac:dyDescent="0.55000000000000004">
      <c r="A16" s="1">
        <f ca="1">RAND()</f>
        <v>0.4230948450688623</v>
      </c>
      <c r="B16" s="2">
        <f ca="1">IF(A16&gt;0.5,1,0)</f>
        <v>0</v>
      </c>
      <c r="C16" s="2">
        <f>C15*2</f>
        <v>32</v>
      </c>
      <c r="D16" s="2">
        <f ca="1">B16*C16</f>
        <v>0</v>
      </c>
      <c r="E16" s="3"/>
      <c r="F16" s="2"/>
      <c r="G16" s="2"/>
      <c r="H16" s="2"/>
      <c r="I16" s="2"/>
      <c r="J16" s="2"/>
      <c r="K16" s="2"/>
      <c r="L16" s="2"/>
    </row>
    <row r="17" spans="1:6" x14ac:dyDescent="0.55000000000000004">
      <c r="A17" s="1">
        <f ca="1">RAND()</f>
        <v>0.94358827524944111</v>
      </c>
      <c r="B17" s="2">
        <f ca="1">IF(A17&gt;0.5,1,0)</f>
        <v>1</v>
      </c>
      <c r="C17" s="2">
        <f>C16*2</f>
        <v>64</v>
      </c>
      <c r="D17" s="2">
        <f ca="1">B17*C17</f>
        <v>64</v>
      </c>
      <c r="E17" s="3"/>
      <c r="F17" s="2"/>
    </row>
    <row r="18" spans="1:6" ht="18.5" thickBot="1" x14ac:dyDescent="0.6">
      <c r="A18" s="4">
        <f ca="1">RAND()</f>
        <v>0.59903049438795797</v>
      </c>
      <c r="B18" s="5">
        <f ca="1">IF(A18&gt;0.5,1,0)</f>
        <v>1</v>
      </c>
      <c r="C18" s="5">
        <f>C17*2</f>
        <v>128</v>
      </c>
      <c r="D18" s="5">
        <f ca="1">B18*C18</f>
        <v>128</v>
      </c>
      <c r="E18" s="6"/>
      <c r="F18" s="2"/>
    </row>
  </sheetData>
  <mergeCells count="1">
    <mergeCell ref="A10:E10"/>
  </mergeCells>
  <phoneticPr fontId="1"/>
  <conditionalFormatting sqref="E2:E9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イベント発生ロジック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初史郎 末次</dc:creator>
  <cp:lastModifiedBy>初史郎 末次</cp:lastModifiedBy>
  <dcterms:created xsi:type="dcterms:W3CDTF">2024-12-23T06:38:25Z</dcterms:created>
  <dcterms:modified xsi:type="dcterms:W3CDTF">2024-12-23T11:18:34Z</dcterms:modified>
</cp:coreProperties>
</file>