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2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hatted/Documents/Y/important/computer/Office/Excel/"/>
    </mc:Choice>
  </mc:AlternateContent>
  <bookViews>
    <workbookView xWindow="2060" yWindow="3820" windowWidth="18780" windowHeight="15840"/>
  </bookViews>
  <sheets>
    <sheet name="final" sheetId="2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2" l="1"/>
  <c r="F7" i="2"/>
  <c r="E8" i="2"/>
  <c r="G7" i="2"/>
  <c r="C24" i="2"/>
  <c r="D24" i="2"/>
  <c r="E2" i="2"/>
  <c r="E3" i="2"/>
  <c r="E4" i="2"/>
  <c r="E5" i="2"/>
  <c r="E6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4" i="2"/>
  <c r="F2" i="2"/>
  <c r="F3" i="2"/>
  <c r="F4" i="2"/>
  <c r="F5" i="2"/>
  <c r="F6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4" i="2"/>
  <c r="B24" i="2"/>
  <c r="C23" i="2"/>
  <c r="D23" i="2"/>
  <c r="E23" i="2"/>
  <c r="F23" i="2"/>
  <c r="B23" i="2"/>
  <c r="G3" i="2"/>
  <c r="G11" i="2"/>
  <c r="G15" i="2"/>
  <c r="G4" i="2"/>
  <c r="G5" i="2"/>
  <c r="G9" i="2"/>
  <c r="G10" i="2"/>
  <c r="G13" i="2"/>
  <c r="G14" i="2"/>
  <c r="G17" i="2"/>
  <c r="G18" i="2"/>
  <c r="G21" i="2"/>
  <c r="G2" i="2"/>
  <c r="G20" i="2"/>
  <c r="G16" i="2"/>
  <c r="G12" i="2"/>
  <c r="G8" i="2"/>
  <c r="G19" i="2"/>
  <c r="G6" i="2"/>
</calcChain>
</file>

<file path=xl/sharedStrings.xml><?xml version="1.0" encoding="utf-8"?>
<sst xmlns="http://schemas.openxmlformats.org/spreadsheetml/2006/main" count="29" uniqueCount="29">
  <si>
    <t>Ada</t>
  </si>
  <si>
    <t>Ben</t>
  </si>
  <si>
    <t>Cindy</t>
  </si>
  <si>
    <t>Dave</t>
  </si>
  <si>
    <t>Eddie</t>
  </si>
  <si>
    <t>Gigi</t>
  </si>
  <si>
    <t>Henry</t>
  </si>
  <si>
    <t>Irene</t>
  </si>
  <si>
    <t>Jacky</t>
  </si>
  <si>
    <t>Karen</t>
  </si>
  <si>
    <t>Larry</t>
  </si>
  <si>
    <t>Mary</t>
  </si>
  <si>
    <t>Nancy</t>
  </si>
  <si>
    <t>Owen</t>
  </si>
  <si>
    <t>Peter</t>
  </si>
  <si>
    <t>Queenie</t>
  </si>
  <si>
    <t>Raymond</t>
  </si>
  <si>
    <t>Sam</t>
  </si>
  <si>
    <t>Tracy</t>
  </si>
  <si>
    <t>Chi</t>
  </si>
  <si>
    <t>Eng</t>
  </si>
  <si>
    <t>Math</t>
  </si>
  <si>
    <t>Total</t>
  </si>
  <si>
    <t>Average</t>
  </si>
  <si>
    <t>Rank</t>
  </si>
  <si>
    <t>Max</t>
  </si>
  <si>
    <t>Min</t>
  </si>
  <si>
    <t>Name</t>
  </si>
  <si>
    <t>Frankie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</si>
</sst>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0.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G21" totalsRowShown="0">
  <autoFilter ref="A1:G21"/>
  <tableColumns count="7">
    <tableColumn id="1" name="Name"/>
    <tableColumn id="2" name="Chi"/>
    <tableColumn id="3" name="Eng"/>
    <tableColumn id="4" name="Math"/>
    <tableColumn id="5" name="Total">
      <calculatedColumnFormula>SUM(B2:D2)</calculatedColumnFormula>
    </tableColumn>
    <tableColumn id="6" name="Average" dataDxfId="0">
      <calculatedColumnFormula>AVERAGE(B2:D2)</calculatedColumnFormula>
    </tableColumn>
    <tableColumn id="7" name="Rank">
      <calculatedColumnFormula>RANK(E2,E$2:E$21)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D8" sqref="D8"/>
    </sheetView>
  </sheetViews>
  <sheetFormatPr baseColWidth="10" defaultColWidth="8.83203125" defaultRowHeight="15" x14ac:dyDescent="0.2"/>
  <cols>
    <col min="1" max="1" width="11" customWidth="1"/>
    <col min="6" max="6" width="10.5" customWidth="1"/>
  </cols>
  <sheetData>
    <row r="1" spans="1:7" x14ac:dyDescent="0.2">
      <c r="A1" t="s">
        <v>27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</row>
    <row r="2" spans="1:7" x14ac:dyDescent="0.2">
      <c r="A2" t="s">
        <v>0</v>
      </c>
      <c r="B2">
        <v>30</v>
      </c>
      <c r="C2">
        <v>57</v>
      </c>
      <c r="D2">
        <v>63</v>
      </c>
      <c r="E2">
        <f>SUM(B2:D2)</f>
        <v>150</v>
      </c>
      <c r="F2" s="1">
        <f>AVERAGE(B2:D2)</f>
        <v>50</v>
      </c>
      <c r="G2">
        <f>RANK(E2,E$2:E$21)</f>
        <v>11</v>
      </c>
    </row>
    <row r="3" spans="1:7" x14ac:dyDescent="0.2">
      <c r="A3" t="s">
        <v>1</v>
      </c>
      <c r="B3">
        <v>48</v>
      </c>
      <c r="C3">
        <v>91</v>
      </c>
      <c r="D3">
        <v>26</v>
      </c>
      <c r="E3">
        <f t="shared" ref="E3:E21" si="0">SUM(B3:D3)</f>
        <v>165</v>
      </c>
      <c r="F3" s="1">
        <f t="shared" ref="F3:F21" si="1">AVERAGE(B3:D3)</f>
        <v>55</v>
      </c>
      <c r="G3">
        <f t="shared" ref="G3:G21" si="2">RANK(E3,E$2:E$21)</f>
        <v>9</v>
      </c>
    </row>
    <row r="4" spans="1:7" x14ac:dyDescent="0.2">
      <c r="A4" t="s">
        <v>2</v>
      </c>
      <c r="B4">
        <v>13</v>
      </c>
      <c r="C4">
        <v>2</v>
      </c>
      <c r="D4">
        <v>90</v>
      </c>
      <c r="E4">
        <f t="shared" si="0"/>
        <v>105</v>
      </c>
      <c r="F4" s="1">
        <f t="shared" si="1"/>
        <v>35</v>
      </c>
      <c r="G4">
        <f t="shared" si="2"/>
        <v>17</v>
      </c>
    </row>
    <row r="5" spans="1:7" x14ac:dyDescent="0.2">
      <c r="A5" t="s">
        <v>3</v>
      </c>
      <c r="B5">
        <v>10</v>
      </c>
      <c r="C5">
        <v>20</v>
      </c>
      <c r="D5">
        <v>90</v>
      </c>
      <c r="E5">
        <f t="shared" si="0"/>
        <v>120</v>
      </c>
      <c r="F5" s="1">
        <f t="shared" si="1"/>
        <v>40</v>
      </c>
      <c r="G5">
        <f t="shared" si="2"/>
        <v>14</v>
      </c>
    </row>
    <row r="6" spans="1:7" x14ac:dyDescent="0.2">
      <c r="A6" t="s">
        <v>4</v>
      </c>
      <c r="B6">
        <v>8</v>
      </c>
      <c r="C6">
        <v>84</v>
      </c>
      <c r="D6">
        <v>30</v>
      </c>
      <c r="E6">
        <f t="shared" si="0"/>
        <v>122</v>
      </c>
      <c r="F6" s="1">
        <f t="shared" si="1"/>
        <v>40.666666666666664</v>
      </c>
      <c r="G6">
        <f t="shared" si="2"/>
        <v>13</v>
      </c>
    </row>
    <row r="7" spans="1:7" x14ac:dyDescent="0.2">
      <c r="A7" t="s">
        <v>28</v>
      </c>
      <c r="B7">
        <v>87</v>
      </c>
      <c r="C7">
        <v>65</v>
      </c>
      <c r="D7">
        <v>43</v>
      </c>
      <c r="E7">
        <f>SUM(B7:D7)</f>
        <v>195</v>
      </c>
      <c r="F7" s="1">
        <f>AVERAGE(B7:D7)</f>
        <v>65</v>
      </c>
      <c r="G7">
        <f>RANK(E7,E$2:E$21)</f>
        <v>8</v>
      </c>
    </row>
    <row r="8" spans="1:7" x14ac:dyDescent="0.2">
      <c r="A8" t="s">
        <v>5</v>
      </c>
      <c r="B8">
        <v>20</v>
      </c>
      <c r="C8">
        <v>90</v>
      </c>
      <c r="D8">
        <v>1</v>
      </c>
      <c r="E8">
        <f t="shared" si="0"/>
        <v>111</v>
      </c>
      <c r="F8" s="1">
        <f t="shared" si="1"/>
        <v>37</v>
      </c>
      <c r="G8">
        <f t="shared" si="2"/>
        <v>15</v>
      </c>
    </row>
    <row r="9" spans="1:7" x14ac:dyDescent="0.2">
      <c r="A9" t="s">
        <v>6</v>
      </c>
      <c r="B9">
        <v>52</v>
      </c>
      <c r="C9">
        <v>70</v>
      </c>
      <c r="D9">
        <v>87</v>
      </c>
      <c r="E9">
        <f t="shared" si="0"/>
        <v>209</v>
      </c>
      <c r="F9" s="1">
        <f t="shared" si="1"/>
        <v>69.666666666666671</v>
      </c>
      <c r="G9">
        <f t="shared" si="2"/>
        <v>3</v>
      </c>
    </row>
    <row r="10" spans="1:7" x14ac:dyDescent="0.2">
      <c r="A10" t="s">
        <v>7</v>
      </c>
      <c r="B10">
        <v>91</v>
      </c>
      <c r="C10">
        <v>48</v>
      </c>
      <c r="D10">
        <v>69</v>
      </c>
      <c r="E10">
        <f t="shared" si="0"/>
        <v>208</v>
      </c>
      <c r="F10" s="1">
        <f t="shared" si="1"/>
        <v>69.333333333333329</v>
      </c>
      <c r="G10">
        <f t="shared" si="2"/>
        <v>4</v>
      </c>
    </row>
    <row r="11" spans="1:7" x14ac:dyDescent="0.2">
      <c r="A11" t="s">
        <v>8</v>
      </c>
      <c r="B11">
        <v>59</v>
      </c>
      <c r="C11">
        <v>72</v>
      </c>
      <c r="D11">
        <v>31</v>
      </c>
      <c r="E11">
        <f t="shared" si="0"/>
        <v>162</v>
      </c>
      <c r="F11" s="1">
        <f t="shared" si="1"/>
        <v>54</v>
      </c>
      <c r="G11">
        <f t="shared" si="2"/>
        <v>10</v>
      </c>
    </row>
    <row r="12" spans="1:7" x14ac:dyDescent="0.2">
      <c r="A12" t="s">
        <v>9</v>
      </c>
      <c r="B12">
        <v>84</v>
      </c>
      <c r="C12">
        <v>48</v>
      </c>
      <c r="D12">
        <v>69</v>
      </c>
      <c r="E12">
        <f t="shared" si="0"/>
        <v>201</v>
      </c>
      <c r="F12" s="1">
        <f t="shared" si="1"/>
        <v>67</v>
      </c>
      <c r="G12">
        <f t="shared" si="2"/>
        <v>7</v>
      </c>
    </row>
    <row r="13" spans="1:7" x14ac:dyDescent="0.2">
      <c r="A13" t="s">
        <v>10</v>
      </c>
      <c r="B13">
        <v>65</v>
      </c>
      <c r="C13">
        <v>42</v>
      </c>
      <c r="D13">
        <v>96</v>
      </c>
      <c r="E13">
        <f t="shared" si="0"/>
        <v>203</v>
      </c>
      <c r="F13" s="1">
        <f t="shared" si="1"/>
        <v>67.666666666666671</v>
      </c>
      <c r="G13">
        <f t="shared" si="2"/>
        <v>6</v>
      </c>
    </row>
    <row r="14" spans="1:7" x14ac:dyDescent="0.2">
      <c r="A14" t="s">
        <v>11</v>
      </c>
      <c r="B14">
        <v>79</v>
      </c>
      <c r="C14">
        <v>45</v>
      </c>
      <c r="D14">
        <v>83</v>
      </c>
      <c r="E14">
        <f t="shared" si="0"/>
        <v>207</v>
      </c>
      <c r="F14" s="1">
        <f t="shared" si="1"/>
        <v>69</v>
      </c>
      <c r="G14">
        <f t="shared" si="2"/>
        <v>5</v>
      </c>
    </row>
    <row r="15" spans="1:7" x14ac:dyDescent="0.2">
      <c r="A15" t="s">
        <v>12</v>
      </c>
      <c r="B15">
        <v>52</v>
      </c>
      <c r="C15">
        <v>11</v>
      </c>
      <c r="D15">
        <v>46</v>
      </c>
      <c r="E15">
        <f t="shared" si="0"/>
        <v>109</v>
      </c>
      <c r="F15" s="1">
        <f t="shared" si="1"/>
        <v>36.333333333333336</v>
      </c>
      <c r="G15">
        <f t="shared" si="2"/>
        <v>16</v>
      </c>
    </row>
    <row r="16" spans="1:7" x14ac:dyDescent="0.2">
      <c r="A16" t="s">
        <v>13</v>
      </c>
      <c r="B16">
        <v>79</v>
      </c>
      <c r="C16">
        <v>60</v>
      </c>
      <c r="D16">
        <v>8</v>
      </c>
      <c r="E16">
        <f t="shared" si="0"/>
        <v>147</v>
      </c>
      <c r="F16" s="1">
        <f t="shared" si="1"/>
        <v>49</v>
      </c>
      <c r="G16">
        <f t="shared" si="2"/>
        <v>12</v>
      </c>
    </row>
    <row r="17" spans="1:7" x14ac:dyDescent="0.2">
      <c r="A17" t="s">
        <v>14</v>
      </c>
      <c r="B17">
        <v>73</v>
      </c>
      <c r="C17">
        <v>84</v>
      </c>
      <c r="D17">
        <v>76</v>
      </c>
      <c r="E17">
        <f t="shared" si="0"/>
        <v>233</v>
      </c>
      <c r="F17" s="1">
        <f t="shared" si="1"/>
        <v>77.666666666666671</v>
      </c>
      <c r="G17">
        <f t="shared" si="2"/>
        <v>2</v>
      </c>
    </row>
    <row r="18" spans="1:7" x14ac:dyDescent="0.2">
      <c r="A18" t="s">
        <v>15</v>
      </c>
      <c r="B18">
        <v>23</v>
      </c>
      <c r="C18">
        <v>67</v>
      </c>
      <c r="D18">
        <v>0</v>
      </c>
      <c r="E18">
        <f t="shared" si="0"/>
        <v>90</v>
      </c>
      <c r="F18" s="1">
        <f t="shared" si="1"/>
        <v>30</v>
      </c>
      <c r="G18">
        <f t="shared" si="2"/>
        <v>20</v>
      </c>
    </row>
    <row r="19" spans="1:7" x14ac:dyDescent="0.2">
      <c r="A19" t="s">
        <v>16</v>
      </c>
      <c r="B19">
        <v>21</v>
      </c>
      <c r="C19">
        <v>12</v>
      </c>
      <c r="D19">
        <v>72</v>
      </c>
      <c r="E19">
        <f t="shared" si="0"/>
        <v>105</v>
      </c>
      <c r="F19" s="1">
        <f t="shared" si="1"/>
        <v>35</v>
      </c>
      <c r="G19">
        <f t="shared" si="2"/>
        <v>17</v>
      </c>
    </row>
    <row r="20" spans="1:7" x14ac:dyDescent="0.2">
      <c r="A20" t="s">
        <v>17</v>
      </c>
      <c r="B20">
        <v>30</v>
      </c>
      <c r="C20">
        <v>60</v>
      </c>
      <c r="D20">
        <v>1</v>
      </c>
      <c r="E20">
        <f t="shared" si="0"/>
        <v>91</v>
      </c>
      <c r="F20" s="1">
        <f t="shared" si="1"/>
        <v>30.333333333333332</v>
      </c>
      <c r="G20">
        <f t="shared" si="2"/>
        <v>19</v>
      </c>
    </row>
    <row r="21" spans="1:7" x14ac:dyDescent="0.2">
      <c r="A21" t="s">
        <v>18</v>
      </c>
      <c r="B21">
        <v>64</v>
      </c>
      <c r="C21">
        <v>89</v>
      </c>
      <c r="D21">
        <v>93</v>
      </c>
      <c r="E21">
        <f t="shared" si="0"/>
        <v>246</v>
      </c>
      <c r="F21" s="1">
        <f t="shared" si="1"/>
        <v>82</v>
      </c>
      <c r="G21">
        <f t="shared" si="2"/>
        <v>1</v>
      </c>
    </row>
    <row r="23" spans="1:7" x14ac:dyDescent="0.2">
      <c r="A23" t="s">
        <v>25</v>
      </c>
      <c r="B23">
        <f>MAX(Table3[Chi])</f>
        <v>91</v>
      </c>
      <c r="C23">
        <f>MAX(Table3[Eng])</f>
        <v>91</v>
      </c>
      <c r="D23">
        <f>MAX(Table3[Math])</f>
        <v>96</v>
      </c>
      <c r="E23">
        <f>MAX(Table3[Total])</f>
        <v>246</v>
      </c>
      <c r="F23">
        <f>MAX(Table3[Average])</f>
        <v>82</v>
      </c>
    </row>
    <row r="24" spans="1:7" x14ac:dyDescent="0.2">
      <c r="A24" t="s">
        <v>26</v>
      </c>
      <c r="B24">
        <f>MIN(Table3[Chi])</f>
        <v>8</v>
      </c>
      <c r="C24">
        <f>MIN(Table3[Eng])</f>
        <v>2</v>
      </c>
      <c r="D24">
        <f>MIN(Table3[Math])</f>
        <v>0</v>
      </c>
      <c r="E24">
        <f>MIN(Table3[Total])</f>
        <v>90</v>
      </c>
      <c r="F24">
        <f>MIN(Table3[Average])</f>
        <v>30</v>
      </c>
    </row>
  </sheetData>
  <conditionalFormatting sqref="F2:F21">
    <cfRule type="iconSet" priority="8">
      <iconSet iconSet="3Arrows">
        <cfvo type="percent" val="0"/>
        <cfvo type="num" val="50"/>
        <cfvo type="num" val="80"/>
      </iconSet>
    </cfRule>
    <cfRule type="dataBar" priority="9">
      <dataBar>
        <cfvo type="min"/>
        <cfvo type="max"/>
        <color rgb="FFFF555A"/>
      </dataBar>
    </cfRule>
  </conditionalFormatting>
  <conditionalFormatting sqref="B2:B21">
    <cfRule type="iconSet" priority="3">
      <iconSet>
        <cfvo type="percent" val="0"/>
        <cfvo type="percent" val="33"/>
        <cfvo type="percent" val="67"/>
      </iconSet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{42FB1B36-8842-42F0-BFC6-2EAC3B9121E3}</x14:id>
        </ext>
      </extLst>
    </cfRule>
  </conditionalFormatting>
  <conditionalFormatting sqref="C2:C21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{D6CB4256-624D-44D4-9B9D-0A989F342C69}</x14:id>
        </ext>
      </extLst>
    </cfRule>
  </conditionalFormatting>
  <conditionalFormatting sqref="D2:D21">
    <cfRule type="iconSet" priority="1">
      <iconSet iconSet="5Rating">
        <cfvo type="percent" val="0"/>
        <cfvo type="percent" val="20"/>
        <cfvo type="percent" val="40"/>
        <cfvo type="percent" val="60"/>
        <cfvo type="percent" val="80"/>
      </iconSet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2FB1B36-8842-42F0-BFC6-2EAC3B9121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B2:B21</xm:sqref>
        </x14:conditionalFormatting>
        <x14:conditionalFormatting xmlns:xm="http://schemas.microsoft.com/office/excel/2006/main">
          <x14:cfRule type="dataBar" id="{D6CB4256-624D-44D4-9B9D-0A989F342C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C2:C21</xm:sqref>
        </x14:conditionalFormatting>
        <x14:conditionalFormatting xmlns:xm="http://schemas.microsoft.com/office/excel/2006/main">
          <x14:cfRule type="iconSet" priority="2" id="{A137E051-D160-4107-8E06-1D9609AAADAD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C2:C21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hatted</dc:creator>
  <cp:lastModifiedBy>Raymond Tsang</cp:lastModifiedBy>
  <dcterms:created xsi:type="dcterms:W3CDTF">2008-09-25T11:43:15Z</dcterms:created>
  <dcterms:modified xsi:type="dcterms:W3CDTF">2015-12-02T01:02:38Z</dcterms:modified>
</cp:coreProperties>
</file>