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496" windowHeight="753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E131" i="1"/>
  <c r="E130" i="1"/>
  <c r="E129" i="1"/>
  <c r="E128" i="1"/>
  <c r="E127" i="1"/>
  <c r="E126" i="1"/>
  <c r="I125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C82" i="1"/>
  <c r="E82" i="1" s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E52" i="1"/>
  <c r="I51" i="1"/>
  <c r="E51" i="1"/>
  <c r="E47" i="1" l="1"/>
  <c r="C48" i="1"/>
  <c r="E48" i="1" s="1"/>
  <c r="E50" i="1"/>
  <c r="E49" i="1"/>
  <c r="C46" i="1"/>
  <c r="E46" i="1" s="1"/>
  <c r="E45" i="1"/>
  <c r="C44" i="1"/>
  <c r="E44" i="1" s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G29" i="1"/>
  <c r="I29" i="1" s="1"/>
  <c r="E29" i="1"/>
  <c r="G28" i="1"/>
  <c r="I28" i="1" s="1"/>
  <c r="E28" i="1"/>
  <c r="E27" i="1"/>
  <c r="G26" i="1"/>
  <c r="I26" i="1" s="1"/>
  <c r="E26" i="1"/>
  <c r="G25" i="1"/>
  <c r="I25" i="1" s="1"/>
  <c r="E25" i="1"/>
  <c r="G24" i="1"/>
  <c r="I24" i="1" s="1"/>
  <c r="E24" i="1"/>
  <c r="G23" i="1"/>
  <c r="I23" i="1" s="1"/>
  <c r="E23" i="1"/>
  <c r="G22" i="1"/>
  <c r="I22" i="1" s="1"/>
  <c r="E22" i="1"/>
  <c r="G21" i="1"/>
  <c r="I21" i="1" s="1"/>
  <c r="E21" i="1"/>
  <c r="G20" i="1"/>
  <c r="I20" i="1" s="1"/>
  <c r="E20" i="1"/>
  <c r="G19" i="1"/>
  <c r="I19" i="1" s="1"/>
  <c r="E19" i="1"/>
  <c r="G18" i="1"/>
  <c r="I18" i="1" s="1"/>
  <c r="E18" i="1"/>
  <c r="G17" i="1"/>
  <c r="I17" i="1" s="1"/>
  <c r="E17" i="1"/>
  <c r="G16" i="1"/>
  <c r="I16" i="1" s="1"/>
  <c r="E16" i="1"/>
  <c r="G15" i="1"/>
  <c r="I15" i="1" s="1"/>
  <c r="E15" i="1"/>
  <c r="G14" i="1"/>
  <c r="I14" i="1" s="1"/>
  <c r="E14" i="1"/>
  <c r="G13" i="1"/>
  <c r="I13" i="1" s="1"/>
  <c r="E13" i="1"/>
  <c r="G12" i="1"/>
  <c r="I12" i="1" s="1"/>
  <c r="E12" i="1"/>
  <c r="G11" i="1"/>
  <c r="I11" i="1" s="1"/>
  <c r="E11" i="1"/>
  <c r="G10" i="1"/>
  <c r="I10" i="1" s="1"/>
  <c r="E10" i="1"/>
  <c r="G9" i="1"/>
  <c r="I9" i="1" s="1"/>
  <c r="E9" i="1"/>
  <c r="G8" i="1"/>
  <c r="I8" i="1" s="1"/>
  <c r="E8" i="1"/>
  <c r="G7" i="1"/>
  <c r="I7" i="1" s="1"/>
  <c r="E7" i="1"/>
  <c r="G6" i="1"/>
  <c r="I6" i="1" s="1"/>
  <c r="E6" i="1"/>
  <c r="G5" i="1"/>
  <c r="I5" i="1" s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<sst xmlns="http://schemas.openxmlformats.org/spreadsheetml/2006/main" count="591" uniqueCount="155">
  <si>
    <t>301 Vattentank</t>
  </si>
  <si>
    <t>Syradisk</t>
  </si>
  <si>
    <t>302 Vattentank</t>
  </si>
  <si>
    <t>303 Vattentank</t>
  </si>
  <si>
    <t>BBT 304</t>
  </si>
  <si>
    <t>BBT 305</t>
  </si>
  <si>
    <t>BBT 306</t>
  </si>
  <si>
    <t>BBT 307</t>
  </si>
  <si>
    <t>BBT 308</t>
  </si>
  <si>
    <t>BBT 309</t>
  </si>
  <si>
    <t>BBT 310</t>
  </si>
  <si>
    <t>BBT 311</t>
  </si>
  <si>
    <t>BBT 312</t>
  </si>
  <si>
    <t>BBT 313</t>
  </si>
  <si>
    <t>BBT 314</t>
  </si>
  <si>
    <t>BBT 315</t>
  </si>
  <si>
    <t>BBT 316</t>
  </si>
  <si>
    <t>BBT 317</t>
  </si>
  <si>
    <t>BBT 318</t>
  </si>
  <si>
    <t>BBT 319</t>
  </si>
  <si>
    <t>BBT 320</t>
  </si>
  <si>
    <t>BBT 321</t>
  </si>
  <si>
    <t>BBT 322</t>
  </si>
  <si>
    <t>BBT 323</t>
  </si>
  <si>
    <t>BBT 324</t>
  </si>
  <si>
    <t>BBT 325</t>
  </si>
  <si>
    <t>Filtret Sterilning</t>
  </si>
  <si>
    <t>Genomförd</t>
  </si>
  <si>
    <t>T34</t>
  </si>
  <si>
    <t>T45</t>
  </si>
  <si>
    <t>Aldox</t>
  </si>
  <si>
    <t>Maltax</t>
  </si>
  <si>
    <t>Rengjord</t>
  </si>
  <si>
    <t>Filtret-Veckoavslut</t>
  </si>
  <si>
    <t>Lutsterilning</t>
  </si>
  <si>
    <t>Kontrollera BBT:er i Citect</t>
  </si>
  <si>
    <t>Gurtank T66</t>
  </si>
  <si>
    <t>Gurtank T67</t>
  </si>
  <si>
    <t>Gurtank T68</t>
  </si>
  <si>
    <t>Vattenfilter</t>
  </si>
  <si>
    <t>Lutdisk</t>
  </si>
  <si>
    <t>LT 1</t>
  </si>
  <si>
    <t>LT 2</t>
  </si>
  <si>
    <t>LT 3</t>
  </si>
  <si>
    <t>LT 4</t>
  </si>
  <si>
    <t>LT 5</t>
  </si>
  <si>
    <t>LT 6</t>
  </si>
  <si>
    <t>LT 7</t>
  </si>
  <si>
    <t>LT 8</t>
  </si>
  <si>
    <t>LT 9</t>
  </si>
  <si>
    <t>LT 10</t>
  </si>
  <si>
    <t>LT 11</t>
  </si>
  <si>
    <t>LT 12</t>
  </si>
  <si>
    <t>LT 13</t>
  </si>
  <si>
    <t>LT 14</t>
  </si>
  <si>
    <t>LT 15</t>
  </si>
  <si>
    <t>LT 16</t>
  </si>
  <si>
    <t>LT 21</t>
  </si>
  <si>
    <t>LT 22</t>
  </si>
  <si>
    <t>LT 23</t>
  </si>
  <si>
    <t>LT 24</t>
  </si>
  <si>
    <t>LT 25</t>
  </si>
  <si>
    <t>LT 26</t>
  </si>
  <si>
    <t>LT 27</t>
  </si>
  <si>
    <t>LT 28</t>
  </si>
  <si>
    <t>LT 29</t>
  </si>
  <si>
    <t>LT 30</t>
  </si>
  <si>
    <t>LT 31</t>
  </si>
  <si>
    <t>LT 32</t>
  </si>
  <si>
    <t>LT 33</t>
  </si>
  <si>
    <t>LT 34</t>
  </si>
  <si>
    <t>Rengör avloppsrännor jäskällaren</t>
  </si>
  <si>
    <t>Lilla balanssystemet (2)</t>
  </si>
  <si>
    <t>Balanssystemet jäskällaren</t>
  </si>
  <si>
    <t>Kolsyraledning</t>
  </si>
  <si>
    <t>Stora balanssystemet (1)</t>
  </si>
  <si>
    <t>Byt ut gula rengöringsverktyg (Filtrering)</t>
  </si>
  <si>
    <t>Byt ut blåa rengöringsverktyg (Filtrering)</t>
  </si>
  <si>
    <t>Byt ut gula rengöringsverktyg (Jäskällaren)</t>
  </si>
  <si>
    <t>Byt ut blåa rengöringsverktyg (Jäskällaren)</t>
  </si>
  <si>
    <t>Byt ut gula rengöringsverktyg (Brygghuset)</t>
  </si>
  <si>
    <t>Byt ut blåa rengöringsverktyg (Brygghuset)</t>
  </si>
  <si>
    <t>CIP av 321 &amp; 45 Tillsammans</t>
  </si>
  <si>
    <t>Byte av filterpatroner</t>
  </si>
  <si>
    <t>Filtrering</t>
  </si>
  <si>
    <t>Jäskällaren</t>
  </si>
  <si>
    <t>Lagerkällaren</t>
  </si>
  <si>
    <t>JT 51</t>
  </si>
  <si>
    <t>JT 52</t>
  </si>
  <si>
    <t>JT 53</t>
  </si>
  <si>
    <t>JT 54</t>
  </si>
  <si>
    <t>JT 55</t>
  </si>
  <si>
    <t>JT 56</t>
  </si>
  <si>
    <t>JT 57</t>
  </si>
  <si>
    <t>JT 58</t>
  </si>
  <si>
    <t>JT 59</t>
  </si>
  <si>
    <t>JT 60</t>
  </si>
  <si>
    <t>JT 61</t>
  </si>
  <si>
    <t>JT 62</t>
  </si>
  <si>
    <t>JT 63</t>
  </si>
  <si>
    <t>JT 64</t>
  </si>
  <si>
    <t>JT 65</t>
  </si>
  <si>
    <t>JT 66</t>
  </si>
  <si>
    <t>JT 67</t>
  </si>
  <si>
    <t>JT 68</t>
  </si>
  <si>
    <t>JT 69</t>
  </si>
  <si>
    <t>JT 70</t>
  </si>
  <si>
    <t>JT 71</t>
  </si>
  <si>
    <t>JT 72</t>
  </si>
  <si>
    <t>JT 73</t>
  </si>
  <si>
    <t>JT 74</t>
  </si>
  <si>
    <t>JT 75</t>
  </si>
  <si>
    <t>JT 76</t>
  </si>
  <si>
    <t>JT 77</t>
  </si>
  <si>
    <t>JT 78</t>
  </si>
  <si>
    <t>JT 79</t>
  </si>
  <si>
    <t>JT 82</t>
  </si>
  <si>
    <t>JT 83</t>
  </si>
  <si>
    <t>JT 84</t>
  </si>
  <si>
    <t>Balanssystemet</t>
  </si>
  <si>
    <t>Disk av sockermottagningen</t>
  </si>
  <si>
    <t>Genomför</t>
  </si>
  <si>
    <t>Nya rundkörningen</t>
  </si>
  <si>
    <t>Rundkörningen jästledning</t>
  </si>
  <si>
    <t>Gamla rundkörningen</t>
  </si>
  <si>
    <t>Rengöring av Lundin</t>
  </si>
  <si>
    <t>Silar i sockermottagningen (2st)</t>
  </si>
  <si>
    <t>Nybered balja gång 2 &amp; mellangång</t>
  </si>
  <si>
    <t>Rengör pumpar &amp; slangar</t>
  </si>
  <si>
    <t>Rensa gångar på pumpar &amp; slangar</t>
  </si>
  <si>
    <t>Kalibrera &amp; Rengör Anton Paar</t>
  </si>
  <si>
    <t>Veckorengöring</t>
  </si>
  <si>
    <t>Månadsrengöring</t>
  </si>
  <si>
    <t>Byta luftfilter jästbehållare</t>
  </si>
  <si>
    <t>Byta luftfilter försörjningsluft JB</t>
  </si>
  <si>
    <t>Rengöring Maltgropen</t>
  </si>
  <si>
    <t>Rengöring Maltsilo 1</t>
  </si>
  <si>
    <t>Rengöring Maltsilo 2</t>
  </si>
  <si>
    <t>Rengöring Maltsilo 3</t>
  </si>
  <si>
    <t>Rengöring Maltsilo 4</t>
  </si>
  <si>
    <t>Typ</t>
  </si>
  <si>
    <t>Veckoavslut</t>
  </si>
  <si>
    <t>Sällan</t>
  </si>
  <si>
    <t>Vanlig</t>
  </si>
  <si>
    <t>Brygghuset</t>
  </si>
  <si>
    <t>Objekt</t>
  </si>
  <si>
    <t>Cleaning1</t>
  </si>
  <si>
    <t>Cleaning1Frequency</t>
  </si>
  <si>
    <t>Cleaning1NextDate</t>
  </si>
  <si>
    <t>Cleaning1LastDate</t>
  </si>
  <si>
    <t>Cleaning2</t>
  </si>
  <si>
    <t>Cleaning2Frequency</t>
  </si>
  <si>
    <t>Cleaning2LastDate</t>
  </si>
  <si>
    <t>Cleaning2NextDate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</si>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</sst>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2"/>
  <sheetViews>
    <sheetView tabSelected="1" workbookViewId="0">
      <selection activeCell="A2" sqref="A2"/>
    </sheetView>
  </sheetViews>
  <sheetFormatPr defaultRowHeight="14.4" x14ac:dyDescent="0.3"/>
  <cols>
    <col min="1" max="1" width="39.44140625" bestFit="1" customWidth="1"/>
    <col min="2" max="2" width="12.109375" bestFit="1" customWidth="1"/>
    <col min="3" max="3" width="5" bestFit="1" customWidth="1"/>
    <col min="4" max="5" width="10.44140625" bestFit="1" customWidth="1"/>
    <col min="6" max="6" width="7.33203125" bestFit="1" customWidth="1"/>
    <col min="7" max="7" width="4" bestFit="1" customWidth="1"/>
    <col min="8" max="9" width="10.44140625" bestFit="1" customWidth="1"/>
    <col min="10" max="10" width="20.5546875" bestFit="1" customWidth="1"/>
  </cols>
  <sheetData>
    <row r="1" spans="1:11" ht="100.8" x14ac:dyDescent="0.3">
      <c r="A1" s="13" t="s">
        <v>145</v>
      </c>
      <c r="B1" s="13" t="s">
        <v>146</v>
      </c>
      <c r="C1" s="13" t="s">
        <v>147</v>
      </c>
      <c r="D1" s="13" t="s">
        <v>149</v>
      </c>
      <c r="E1" s="13" t="s">
        <v>148</v>
      </c>
      <c r="F1" s="13" t="s">
        <v>150</v>
      </c>
      <c r="G1" s="13" t="s">
        <v>151</v>
      </c>
      <c r="H1" s="13" t="s">
        <v>152</v>
      </c>
      <c r="I1" s="13" t="s">
        <v>153</v>
      </c>
      <c r="J1" s="13" t="s">
        <v>154</v>
      </c>
      <c r="K1" s="14" t="s">
        <v>140</v>
      </c>
    </row>
    <row r="2" spans="1:11" ht="15" x14ac:dyDescent="0.25">
      <c r="A2" s="1" t="s">
        <v>0</v>
      </c>
      <c r="B2" t="s">
        <v>1</v>
      </c>
      <c r="C2" s="2">
        <v>60</v>
      </c>
      <c r="D2" s="8">
        <v>43357</v>
      </c>
      <c r="E2" s="9">
        <f>D2+C2</f>
        <v>43417</v>
      </c>
      <c r="F2" t="s">
        <v>40</v>
      </c>
      <c r="G2" s="2">
        <v>60</v>
      </c>
      <c r="H2" s="8">
        <v>43357</v>
      </c>
      <c r="I2" s="9">
        <f>H2+G2</f>
        <v>43417</v>
      </c>
      <c r="J2" t="s">
        <v>84</v>
      </c>
      <c r="K2" t="s">
        <v>143</v>
      </c>
    </row>
    <row r="3" spans="1:11" ht="15" x14ac:dyDescent="0.25">
      <c r="A3" s="3" t="s">
        <v>2</v>
      </c>
      <c r="B3" s="4" t="s">
        <v>1</v>
      </c>
      <c r="C3" s="5">
        <v>60</v>
      </c>
      <c r="D3" s="10">
        <v>43357</v>
      </c>
      <c r="E3" s="11">
        <f>D3+C3</f>
        <v>43417</v>
      </c>
      <c r="F3" s="4" t="s">
        <v>40</v>
      </c>
      <c r="G3" s="5">
        <v>60</v>
      </c>
      <c r="H3" s="10">
        <v>43357</v>
      </c>
      <c r="I3" s="11">
        <f>H3+G3</f>
        <v>43417</v>
      </c>
      <c r="J3" s="4" t="s">
        <v>84</v>
      </c>
      <c r="K3" t="s">
        <v>143</v>
      </c>
    </row>
    <row r="4" spans="1:11" ht="15" x14ac:dyDescent="0.25">
      <c r="A4" s="3" t="s">
        <v>3</v>
      </c>
      <c r="B4" s="4" t="s">
        <v>1</v>
      </c>
      <c r="C4" s="5">
        <v>60</v>
      </c>
      <c r="D4" s="10">
        <v>43357</v>
      </c>
      <c r="E4" s="11">
        <f>D4+C4</f>
        <v>43417</v>
      </c>
      <c r="F4" s="4" t="s">
        <v>40</v>
      </c>
      <c r="G4" s="5">
        <v>60</v>
      </c>
      <c r="H4" s="10">
        <v>43357</v>
      </c>
      <c r="I4" s="11">
        <f>H4+G4</f>
        <v>43417</v>
      </c>
      <c r="J4" s="4" t="s">
        <v>84</v>
      </c>
      <c r="K4" t="s">
        <v>143</v>
      </c>
    </row>
    <row r="5" spans="1:11" ht="15" x14ac:dyDescent="0.25">
      <c r="A5" s="3" t="s">
        <v>4</v>
      </c>
      <c r="B5" s="4" t="s">
        <v>1</v>
      </c>
      <c r="C5" s="5">
        <v>7</v>
      </c>
      <c r="D5" s="10">
        <v>43405</v>
      </c>
      <c r="E5" s="11">
        <f t="shared" ref="E5:E36" si="0">D5+C5</f>
        <v>43412</v>
      </c>
      <c r="F5" s="4" t="s">
        <v>40</v>
      </c>
      <c r="G5" s="5">
        <f t="shared" ref="G5:G29" si="1">3*7</f>
        <v>21</v>
      </c>
      <c r="H5" s="10">
        <v>43391</v>
      </c>
      <c r="I5" s="11">
        <f t="shared" ref="I5:I26" si="2">H5+G5</f>
        <v>43412</v>
      </c>
      <c r="J5" s="4" t="s">
        <v>84</v>
      </c>
      <c r="K5" t="s">
        <v>143</v>
      </c>
    </row>
    <row r="6" spans="1:11" ht="15" x14ac:dyDescent="0.25">
      <c r="A6" s="3" t="s">
        <v>5</v>
      </c>
      <c r="B6" s="4" t="s">
        <v>1</v>
      </c>
      <c r="C6" s="5">
        <v>7</v>
      </c>
      <c r="D6" s="10">
        <v>43403</v>
      </c>
      <c r="E6" s="11">
        <f t="shared" si="0"/>
        <v>43410</v>
      </c>
      <c r="F6" s="4" t="s">
        <v>40</v>
      </c>
      <c r="G6" s="5">
        <f t="shared" si="1"/>
        <v>21</v>
      </c>
      <c r="H6" s="10">
        <v>43385</v>
      </c>
      <c r="I6" s="11">
        <f t="shared" si="2"/>
        <v>43406</v>
      </c>
      <c r="J6" s="4" t="s">
        <v>84</v>
      </c>
      <c r="K6" t="s">
        <v>143</v>
      </c>
    </row>
    <row r="7" spans="1:11" ht="15" x14ac:dyDescent="0.25">
      <c r="A7" s="3" t="s">
        <v>6</v>
      </c>
      <c r="B7" s="4" t="s">
        <v>1</v>
      </c>
      <c r="C7" s="5">
        <v>7</v>
      </c>
      <c r="D7" s="10">
        <v>43406</v>
      </c>
      <c r="E7" s="11">
        <f t="shared" si="0"/>
        <v>43413</v>
      </c>
      <c r="F7" s="4" t="s">
        <v>40</v>
      </c>
      <c r="G7" s="5">
        <f t="shared" si="1"/>
        <v>21</v>
      </c>
      <c r="H7" s="10">
        <v>43394</v>
      </c>
      <c r="I7" s="11">
        <f t="shared" si="2"/>
        <v>43415</v>
      </c>
      <c r="J7" s="4" t="s">
        <v>84</v>
      </c>
      <c r="K7" t="s">
        <v>143</v>
      </c>
    </row>
    <row r="8" spans="1:11" ht="15" x14ac:dyDescent="0.25">
      <c r="A8" s="3" t="s">
        <v>7</v>
      </c>
      <c r="B8" s="4" t="s">
        <v>1</v>
      </c>
      <c r="C8" s="5">
        <v>7</v>
      </c>
      <c r="D8" s="10">
        <v>43406</v>
      </c>
      <c r="E8" s="11">
        <f t="shared" si="0"/>
        <v>43413</v>
      </c>
      <c r="F8" s="4" t="s">
        <v>40</v>
      </c>
      <c r="G8" s="5">
        <f t="shared" si="1"/>
        <v>21</v>
      </c>
      <c r="H8" s="10">
        <v>43396</v>
      </c>
      <c r="I8" s="11">
        <f t="shared" si="2"/>
        <v>43417</v>
      </c>
      <c r="J8" s="4" t="s">
        <v>84</v>
      </c>
      <c r="K8" t="s">
        <v>143</v>
      </c>
    </row>
    <row r="9" spans="1:11" ht="15" x14ac:dyDescent="0.25">
      <c r="A9" s="1" t="s">
        <v>8</v>
      </c>
      <c r="B9" t="s">
        <v>1</v>
      </c>
      <c r="C9" s="2">
        <v>7</v>
      </c>
      <c r="D9" s="8">
        <v>43405</v>
      </c>
      <c r="E9" s="9">
        <f t="shared" si="0"/>
        <v>43412</v>
      </c>
      <c r="F9" t="s">
        <v>40</v>
      </c>
      <c r="G9" s="2">
        <f t="shared" si="1"/>
        <v>21</v>
      </c>
      <c r="H9" s="8">
        <v>43388</v>
      </c>
      <c r="I9" s="9">
        <f t="shared" si="2"/>
        <v>43409</v>
      </c>
      <c r="J9" t="s">
        <v>84</v>
      </c>
      <c r="K9" t="s">
        <v>143</v>
      </c>
    </row>
    <row r="10" spans="1:11" ht="15" x14ac:dyDescent="0.25">
      <c r="A10" s="1" t="s">
        <v>9</v>
      </c>
      <c r="B10" t="s">
        <v>1</v>
      </c>
      <c r="C10" s="2">
        <v>7</v>
      </c>
      <c r="D10" s="8">
        <v>43402</v>
      </c>
      <c r="E10" s="9">
        <f t="shared" si="0"/>
        <v>43409</v>
      </c>
      <c r="F10" t="s">
        <v>40</v>
      </c>
      <c r="G10" s="2">
        <f t="shared" si="1"/>
        <v>21</v>
      </c>
      <c r="H10" s="8">
        <v>43402</v>
      </c>
      <c r="I10" s="9">
        <f t="shared" si="2"/>
        <v>43423</v>
      </c>
      <c r="J10" t="s">
        <v>84</v>
      </c>
      <c r="K10" t="s">
        <v>143</v>
      </c>
    </row>
    <row r="11" spans="1:11" ht="15" x14ac:dyDescent="0.25">
      <c r="A11" s="6" t="s">
        <v>10</v>
      </c>
      <c r="B11" t="s">
        <v>1</v>
      </c>
      <c r="C11" s="2">
        <v>7</v>
      </c>
      <c r="D11" s="8">
        <v>43408</v>
      </c>
      <c r="E11" s="9">
        <f t="shared" si="0"/>
        <v>43415</v>
      </c>
      <c r="F11" t="s">
        <v>40</v>
      </c>
      <c r="G11" s="2">
        <f t="shared" si="1"/>
        <v>21</v>
      </c>
      <c r="H11" s="8">
        <v>43401</v>
      </c>
      <c r="I11" s="9">
        <f t="shared" si="2"/>
        <v>43422</v>
      </c>
      <c r="J11" t="s">
        <v>84</v>
      </c>
      <c r="K11" t="s">
        <v>143</v>
      </c>
    </row>
    <row r="12" spans="1:11" ht="15" x14ac:dyDescent="0.25">
      <c r="A12" s="6" t="s">
        <v>11</v>
      </c>
      <c r="B12" t="s">
        <v>1</v>
      </c>
      <c r="C12" s="2">
        <v>7</v>
      </c>
      <c r="D12" s="8">
        <v>43408</v>
      </c>
      <c r="E12" s="9">
        <f t="shared" si="0"/>
        <v>43415</v>
      </c>
      <c r="F12" t="s">
        <v>40</v>
      </c>
      <c r="G12" s="2">
        <f t="shared" si="1"/>
        <v>21</v>
      </c>
      <c r="H12" s="8">
        <v>43394</v>
      </c>
      <c r="I12" s="9">
        <f t="shared" si="2"/>
        <v>43415</v>
      </c>
      <c r="J12" t="s">
        <v>84</v>
      </c>
      <c r="K12" t="s">
        <v>143</v>
      </c>
    </row>
    <row r="13" spans="1:11" ht="15" x14ac:dyDescent="0.25">
      <c r="A13" s="6" t="s">
        <v>12</v>
      </c>
      <c r="B13" t="s">
        <v>1</v>
      </c>
      <c r="C13" s="2">
        <v>7</v>
      </c>
      <c r="D13" s="8">
        <v>43404</v>
      </c>
      <c r="E13" s="9">
        <f t="shared" si="0"/>
        <v>43411</v>
      </c>
      <c r="F13" t="s">
        <v>40</v>
      </c>
      <c r="G13" s="2">
        <f t="shared" si="1"/>
        <v>21</v>
      </c>
      <c r="H13" s="8">
        <v>43404</v>
      </c>
      <c r="I13" s="9">
        <f t="shared" si="2"/>
        <v>43425</v>
      </c>
      <c r="J13" t="s">
        <v>84</v>
      </c>
      <c r="K13" t="s">
        <v>143</v>
      </c>
    </row>
    <row r="14" spans="1:11" ht="15" x14ac:dyDescent="0.25">
      <c r="A14" s="6" t="s">
        <v>13</v>
      </c>
      <c r="B14" t="s">
        <v>1</v>
      </c>
      <c r="C14" s="2">
        <v>7</v>
      </c>
      <c r="D14" s="8">
        <v>43403</v>
      </c>
      <c r="E14" s="9">
        <f t="shared" si="0"/>
        <v>43410</v>
      </c>
      <c r="F14" t="s">
        <v>40</v>
      </c>
      <c r="G14" s="2">
        <f t="shared" si="1"/>
        <v>21</v>
      </c>
      <c r="H14" s="8">
        <v>43391</v>
      </c>
      <c r="I14" s="9">
        <f t="shared" si="2"/>
        <v>43412</v>
      </c>
      <c r="J14" t="s">
        <v>84</v>
      </c>
      <c r="K14" t="s">
        <v>143</v>
      </c>
    </row>
    <row r="15" spans="1:11" x14ac:dyDescent="0.3">
      <c r="A15" s="6" t="s">
        <v>14</v>
      </c>
      <c r="B15" t="s">
        <v>1</v>
      </c>
      <c r="C15" s="2">
        <v>7</v>
      </c>
      <c r="D15" s="8">
        <v>43403</v>
      </c>
      <c r="E15" s="9">
        <f t="shared" si="0"/>
        <v>43410</v>
      </c>
      <c r="F15" t="s">
        <v>40</v>
      </c>
      <c r="G15" s="2">
        <f t="shared" si="1"/>
        <v>21</v>
      </c>
      <c r="H15" s="8">
        <v>43387</v>
      </c>
      <c r="I15" s="9">
        <f t="shared" si="2"/>
        <v>43408</v>
      </c>
      <c r="J15" t="s">
        <v>84</v>
      </c>
      <c r="K15" t="s">
        <v>143</v>
      </c>
    </row>
    <row r="16" spans="1:11" x14ac:dyDescent="0.3">
      <c r="A16" s="6" t="s">
        <v>15</v>
      </c>
      <c r="B16" t="s">
        <v>1</v>
      </c>
      <c r="C16" s="2">
        <v>7</v>
      </c>
      <c r="D16" s="8">
        <v>43404</v>
      </c>
      <c r="E16" s="9">
        <f t="shared" si="0"/>
        <v>43411</v>
      </c>
      <c r="F16" t="s">
        <v>40</v>
      </c>
      <c r="G16" s="2">
        <f t="shared" si="1"/>
        <v>21</v>
      </c>
      <c r="H16" s="8">
        <v>43404</v>
      </c>
      <c r="I16" s="9">
        <f t="shared" si="2"/>
        <v>43425</v>
      </c>
      <c r="J16" t="s">
        <v>84</v>
      </c>
      <c r="K16" t="s">
        <v>143</v>
      </c>
    </row>
    <row r="17" spans="1:11" x14ac:dyDescent="0.3">
      <c r="A17" s="6" t="s">
        <v>16</v>
      </c>
      <c r="B17" t="s">
        <v>1</v>
      </c>
      <c r="C17" s="2">
        <v>7</v>
      </c>
      <c r="D17" s="8">
        <v>43402</v>
      </c>
      <c r="E17" s="9">
        <f t="shared" si="0"/>
        <v>43409</v>
      </c>
      <c r="F17" t="s">
        <v>40</v>
      </c>
      <c r="G17" s="2">
        <f t="shared" si="1"/>
        <v>21</v>
      </c>
      <c r="H17" s="8">
        <v>43390</v>
      </c>
      <c r="I17" s="9">
        <f t="shared" si="2"/>
        <v>43411</v>
      </c>
      <c r="J17" t="s">
        <v>84</v>
      </c>
      <c r="K17" t="s">
        <v>143</v>
      </c>
    </row>
    <row r="18" spans="1:11" x14ac:dyDescent="0.3">
      <c r="A18" s="6" t="s">
        <v>17</v>
      </c>
      <c r="B18" t="s">
        <v>1</v>
      </c>
      <c r="C18" s="2">
        <v>7</v>
      </c>
      <c r="D18" s="8">
        <v>43406</v>
      </c>
      <c r="E18" s="9">
        <f t="shared" si="0"/>
        <v>43413</v>
      </c>
      <c r="F18" t="s">
        <v>40</v>
      </c>
      <c r="G18" s="2">
        <f t="shared" si="1"/>
        <v>21</v>
      </c>
      <c r="H18" s="8">
        <v>43406</v>
      </c>
      <c r="I18" s="9">
        <f t="shared" si="2"/>
        <v>43427</v>
      </c>
      <c r="J18" t="s">
        <v>84</v>
      </c>
      <c r="K18" t="s">
        <v>143</v>
      </c>
    </row>
    <row r="19" spans="1:11" x14ac:dyDescent="0.3">
      <c r="A19" s="7" t="s">
        <v>18</v>
      </c>
      <c r="B19" s="4" t="s">
        <v>1</v>
      </c>
      <c r="C19" s="5">
        <v>7</v>
      </c>
      <c r="D19" s="8">
        <v>43388</v>
      </c>
      <c r="E19" s="9">
        <f t="shared" si="0"/>
        <v>43395</v>
      </c>
      <c r="F19" s="4" t="s">
        <v>40</v>
      </c>
      <c r="G19" s="5">
        <f t="shared" si="1"/>
        <v>21</v>
      </c>
      <c r="H19" s="8">
        <v>43380</v>
      </c>
      <c r="I19" s="9">
        <f t="shared" si="2"/>
        <v>43401</v>
      </c>
      <c r="J19" s="4" t="s">
        <v>84</v>
      </c>
      <c r="K19" t="s">
        <v>143</v>
      </c>
    </row>
    <row r="20" spans="1:11" x14ac:dyDescent="0.3">
      <c r="A20" s="6" t="s">
        <v>19</v>
      </c>
      <c r="B20" t="s">
        <v>1</v>
      </c>
      <c r="C20" s="2">
        <v>7</v>
      </c>
      <c r="D20" s="8">
        <v>43404</v>
      </c>
      <c r="E20" s="9">
        <f t="shared" si="0"/>
        <v>43411</v>
      </c>
      <c r="F20" t="s">
        <v>40</v>
      </c>
      <c r="G20" s="2">
        <f t="shared" si="1"/>
        <v>21</v>
      </c>
      <c r="H20" s="8">
        <v>43391</v>
      </c>
      <c r="I20" s="9">
        <f t="shared" si="2"/>
        <v>43412</v>
      </c>
      <c r="J20" t="s">
        <v>84</v>
      </c>
      <c r="K20" t="s">
        <v>143</v>
      </c>
    </row>
    <row r="21" spans="1:11" x14ac:dyDescent="0.3">
      <c r="A21" s="6" t="s">
        <v>20</v>
      </c>
      <c r="B21" t="s">
        <v>1</v>
      </c>
      <c r="C21" s="2">
        <v>7</v>
      </c>
      <c r="D21" s="8">
        <v>43396</v>
      </c>
      <c r="E21" s="9">
        <f t="shared" si="0"/>
        <v>43403</v>
      </c>
      <c r="F21" t="s">
        <v>40</v>
      </c>
      <c r="G21" s="2">
        <f t="shared" si="1"/>
        <v>21</v>
      </c>
      <c r="H21" s="8">
        <v>43391</v>
      </c>
      <c r="I21" s="9">
        <f t="shared" si="2"/>
        <v>43412</v>
      </c>
      <c r="J21" t="s">
        <v>84</v>
      </c>
      <c r="K21" t="s">
        <v>143</v>
      </c>
    </row>
    <row r="22" spans="1:11" x14ac:dyDescent="0.3">
      <c r="A22" s="6" t="s">
        <v>21</v>
      </c>
      <c r="B22" t="s">
        <v>1</v>
      </c>
      <c r="C22" s="2">
        <v>7</v>
      </c>
      <c r="D22" s="8">
        <v>43408</v>
      </c>
      <c r="E22" s="9">
        <f t="shared" si="0"/>
        <v>43415</v>
      </c>
      <c r="F22" t="s">
        <v>40</v>
      </c>
      <c r="G22" s="2">
        <f t="shared" si="1"/>
        <v>21</v>
      </c>
      <c r="H22" s="8">
        <v>43390</v>
      </c>
      <c r="I22" s="9">
        <f t="shared" si="2"/>
        <v>43411</v>
      </c>
      <c r="J22" t="s">
        <v>84</v>
      </c>
      <c r="K22" t="s">
        <v>143</v>
      </c>
    </row>
    <row r="23" spans="1:11" x14ac:dyDescent="0.3">
      <c r="A23" s="7" t="s">
        <v>22</v>
      </c>
      <c r="B23" s="4" t="s">
        <v>1</v>
      </c>
      <c r="C23" s="5">
        <v>7</v>
      </c>
      <c r="D23" s="10">
        <v>43405</v>
      </c>
      <c r="E23" s="11">
        <f t="shared" si="0"/>
        <v>43412</v>
      </c>
      <c r="F23" s="4" t="s">
        <v>40</v>
      </c>
      <c r="G23" s="5">
        <f t="shared" si="1"/>
        <v>21</v>
      </c>
      <c r="H23" s="10">
        <v>43391</v>
      </c>
      <c r="I23" s="11">
        <f t="shared" si="2"/>
        <v>43412</v>
      </c>
      <c r="J23" s="4" t="s">
        <v>84</v>
      </c>
      <c r="K23" t="s">
        <v>143</v>
      </c>
    </row>
    <row r="24" spans="1:11" x14ac:dyDescent="0.3">
      <c r="A24" s="7" t="s">
        <v>23</v>
      </c>
      <c r="B24" s="4" t="s">
        <v>1</v>
      </c>
      <c r="C24" s="5">
        <v>7</v>
      </c>
      <c r="D24" s="10">
        <v>43406</v>
      </c>
      <c r="E24" s="11">
        <f t="shared" si="0"/>
        <v>43413</v>
      </c>
      <c r="F24" s="4" t="s">
        <v>40</v>
      </c>
      <c r="G24" s="5">
        <f t="shared" si="1"/>
        <v>21</v>
      </c>
      <c r="H24" s="10">
        <v>43398</v>
      </c>
      <c r="I24" s="11">
        <f t="shared" si="2"/>
        <v>43419</v>
      </c>
      <c r="J24" s="4" t="s">
        <v>84</v>
      </c>
      <c r="K24" t="s">
        <v>143</v>
      </c>
    </row>
    <row r="25" spans="1:11" x14ac:dyDescent="0.3">
      <c r="A25" s="7" t="s">
        <v>24</v>
      </c>
      <c r="B25" s="4" t="s">
        <v>1</v>
      </c>
      <c r="C25" s="5">
        <v>7</v>
      </c>
      <c r="D25" s="10">
        <v>43399</v>
      </c>
      <c r="E25" s="11">
        <f t="shared" si="0"/>
        <v>43406</v>
      </c>
      <c r="F25" s="4" t="s">
        <v>40</v>
      </c>
      <c r="G25" s="5">
        <f t="shared" si="1"/>
        <v>21</v>
      </c>
      <c r="H25" s="10">
        <v>43399</v>
      </c>
      <c r="I25" s="11">
        <f t="shared" si="2"/>
        <v>43420</v>
      </c>
      <c r="J25" s="4" t="s">
        <v>84</v>
      </c>
      <c r="K25" t="s">
        <v>143</v>
      </c>
    </row>
    <row r="26" spans="1:11" x14ac:dyDescent="0.3">
      <c r="A26" s="7" t="s">
        <v>25</v>
      </c>
      <c r="B26" s="4" t="s">
        <v>1</v>
      </c>
      <c r="C26" s="5">
        <v>7</v>
      </c>
      <c r="D26" s="10">
        <v>43408</v>
      </c>
      <c r="E26" s="11">
        <f t="shared" si="0"/>
        <v>43415</v>
      </c>
      <c r="F26" s="4" t="s">
        <v>40</v>
      </c>
      <c r="G26" s="5">
        <f t="shared" si="1"/>
        <v>21</v>
      </c>
      <c r="H26" s="10">
        <v>43382</v>
      </c>
      <c r="I26" s="11">
        <f t="shared" si="2"/>
        <v>43403</v>
      </c>
      <c r="J26" s="4" t="s">
        <v>84</v>
      </c>
      <c r="K26" t="s">
        <v>143</v>
      </c>
    </row>
    <row r="27" spans="1:11" x14ac:dyDescent="0.3">
      <c r="A27" s="7" t="s">
        <v>26</v>
      </c>
      <c r="B27" s="4" t="s">
        <v>27</v>
      </c>
      <c r="C27" s="5">
        <v>7</v>
      </c>
      <c r="D27" s="10">
        <v>43409</v>
      </c>
      <c r="E27" s="11">
        <f t="shared" si="0"/>
        <v>43416</v>
      </c>
      <c r="F27" s="4"/>
      <c r="G27" s="5"/>
      <c r="H27" s="10"/>
      <c r="I27" s="11"/>
      <c r="J27" s="4" t="s">
        <v>84</v>
      </c>
      <c r="K27" t="s">
        <v>143</v>
      </c>
    </row>
    <row r="28" spans="1:11" x14ac:dyDescent="0.3">
      <c r="A28" s="7" t="s">
        <v>28</v>
      </c>
      <c r="B28" s="4" t="s">
        <v>1</v>
      </c>
      <c r="C28" s="5">
        <v>7</v>
      </c>
      <c r="D28" s="10">
        <v>43399</v>
      </c>
      <c r="E28" s="11">
        <f t="shared" si="0"/>
        <v>43406</v>
      </c>
      <c r="F28" s="4" t="s">
        <v>40</v>
      </c>
      <c r="G28" s="5">
        <f t="shared" si="1"/>
        <v>21</v>
      </c>
      <c r="H28" s="10">
        <v>43399</v>
      </c>
      <c r="I28" s="11">
        <f ca="1">IF((H28-TODAY())+TODAY()+G28,H28+G28)</f>
        <v>43420</v>
      </c>
      <c r="J28" s="4" t="s">
        <v>84</v>
      </c>
      <c r="K28" t="s">
        <v>141</v>
      </c>
    </row>
    <row r="29" spans="1:11" x14ac:dyDescent="0.3">
      <c r="A29" s="7" t="s">
        <v>29</v>
      </c>
      <c r="B29" s="4" t="s">
        <v>1</v>
      </c>
      <c r="C29" s="5">
        <v>7</v>
      </c>
      <c r="D29" s="10">
        <v>43407</v>
      </c>
      <c r="E29" s="11">
        <f t="shared" si="0"/>
        <v>43414</v>
      </c>
      <c r="F29" s="4" t="s">
        <v>40</v>
      </c>
      <c r="G29" s="5">
        <f t="shared" si="1"/>
        <v>21</v>
      </c>
      <c r="H29" s="8">
        <v>43399</v>
      </c>
      <c r="I29" s="11">
        <f ca="1">IF((H29-TODAY())+TODAY()+G29,H29+G29)</f>
        <v>43420</v>
      </c>
      <c r="J29" s="4" t="s">
        <v>84</v>
      </c>
      <c r="K29" t="s">
        <v>141</v>
      </c>
    </row>
    <row r="30" spans="1:11" x14ac:dyDescent="0.3">
      <c r="A30" s="7" t="s">
        <v>30</v>
      </c>
      <c r="B30" s="4" t="s">
        <v>1</v>
      </c>
      <c r="C30" s="5">
        <v>7</v>
      </c>
      <c r="D30" s="10">
        <v>43371</v>
      </c>
      <c r="E30" s="11">
        <f t="shared" si="0"/>
        <v>43378</v>
      </c>
      <c r="F30" s="4"/>
      <c r="G30" s="5"/>
      <c r="H30" s="10"/>
      <c r="I30" s="11"/>
      <c r="J30" s="4" t="s">
        <v>84</v>
      </c>
      <c r="K30" t="s">
        <v>141</v>
      </c>
    </row>
    <row r="31" spans="1:11" x14ac:dyDescent="0.3">
      <c r="A31" s="7" t="s">
        <v>31</v>
      </c>
      <c r="B31" s="4" t="s">
        <v>32</v>
      </c>
      <c r="C31" s="5">
        <v>7</v>
      </c>
      <c r="D31" s="10">
        <v>43399</v>
      </c>
      <c r="E31" s="11">
        <f t="shared" si="0"/>
        <v>43406</v>
      </c>
      <c r="F31" s="4"/>
      <c r="G31" s="5"/>
      <c r="H31" s="10"/>
      <c r="I31" s="11"/>
      <c r="J31" s="4" t="s">
        <v>84</v>
      </c>
      <c r="K31" t="s">
        <v>141</v>
      </c>
    </row>
    <row r="32" spans="1:11" x14ac:dyDescent="0.3">
      <c r="A32" s="7" t="s">
        <v>33</v>
      </c>
      <c r="B32" s="4" t="s">
        <v>34</v>
      </c>
      <c r="C32" s="5">
        <v>7</v>
      </c>
      <c r="D32" s="10">
        <v>43407</v>
      </c>
      <c r="E32" s="11">
        <f t="shared" si="0"/>
        <v>43414</v>
      </c>
      <c r="F32" s="4"/>
      <c r="G32" s="5"/>
      <c r="H32" s="10"/>
      <c r="I32" s="11"/>
      <c r="J32" s="4" t="s">
        <v>84</v>
      </c>
      <c r="K32" t="s">
        <v>141</v>
      </c>
    </row>
    <row r="33" spans="1:11" x14ac:dyDescent="0.3">
      <c r="A33" s="7" t="s">
        <v>35</v>
      </c>
      <c r="B33" s="4" t="s">
        <v>27</v>
      </c>
      <c r="C33" s="5">
        <v>7</v>
      </c>
      <c r="D33" s="10">
        <v>43400</v>
      </c>
      <c r="E33" s="11">
        <f t="shared" si="0"/>
        <v>43407</v>
      </c>
      <c r="F33" s="4"/>
      <c r="G33" s="5"/>
      <c r="H33" s="10"/>
      <c r="I33" s="11"/>
      <c r="J33" s="4" t="s">
        <v>84</v>
      </c>
      <c r="K33" t="s">
        <v>141</v>
      </c>
    </row>
    <row r="34" spans="1:11" x14ac:dyDescent="0.3">
      <c r="A34" s="7" t="s">
        <v>36</v>
      </c>
      <c r="B34" s="4" t="s">
        <v>1</v>
      </c>
      <c r="C34" s="5">
        <v>90</v>
      </c>
      <c r="D34" s="10">
        <v>43350</v>
      </c>
      <c r="E34" s="11">
        <f t="shared" si="0"/>
        <v>43440</v>
      </c>
      <c r="F34" s="4"/>
      <c r="G34" s="5"/>
      <c r="H34" s="10"/>
      <c r="I34" s="11"/>
      <c r="J34" s="4" t="s">
        <v>84</v>
      </c>
      <c r="K34" t="s">
        <v>142</v>
      </c>
    </row>
    <row r="35" spans="1:11" x14ac:dyDescent="0.3">
      <c r="A35" s="7" t="s">
        <v>37</v>
      </c>
      <c r="B35" s="4" t="s">
        <v>1</v>
      </c>
      <c r="C35" s="5">
        <v>90</v>
      </c>
      <c r="D35" s="10">
        <v>43338</v>
      </c>
      <c r="E35" s="11">
        <f>D35+C35</f>
        <v>43428</v>
      </c>
      <c r="F35" s="4"/>
      <c r="G35" s="5"/>
      <c r="H35" s="10"/>
      <c r="I35" s="11"/>
      <c r="J35" s="4" t="s">
        <v>84</v>
      </c>
      <c r="K35" t="s">
        <v>142</v>
      </c>
    </row>
    <row r="36" spans="1:11" x14ac:dyDescent="0.3">
      <c r="A36" s="7" t="s">
        <v>38</v>
      </c>
      <c r="B36" s="4" t="s">
        <v>1</v>
      </c>
      <c r="C36" s="5">
        <v>90</v>
      </c>
      <c r="D36" s="10">
        <v>43350</v>
      </c>
      <c r="E36" s="11">
        <f t="shared" si="0"/>
        <v>43440</v>
      </c>
      <c r="F36" s="4"/>
      <c r="G36" s="5"/>
      <c r="H36" s="10"/>
      <c r="I36" s="11"/>
      <c r="J36" s="4" t="s">
        <v>84</v>
      </c>
      <c r="K36" t="s">
        <v>142</v>
      </c>
    </row>
    <row r="37" spans="1:11" x14ac:dyDescent="0.3">
      <c r="A37" s="7" t="s">
        <v>39</v>
      </c>
      <c r="B37" s="4" t="s">
        <v>27</v>
      </c>
      <c r="C37" s="5">
        <v>7</v>
      </c>
      <c r="D37" s="10">
        <v>43400</v>
      </c>
      <c r="E37" s="11">
        <f>D37+C37</f>
        <v>43407</v>
      </c>
      <c r="F37" s="4"/>
      <c r="G37" s="5"/>
      <c r="H37" s="10"/>
      <c r="I37" s="11"/>
      <c r="J37" s="4" t="s">
        <v>84</v>
      </c>
      <c r="K37" t="s">
        <v>141</v>
      </c>
    </row>
    <row r="38" spans="1:11" x14ac:dyDescent="0.3">
      <c r="A38" s="6" t="s">
        <v>71</v>
      </c>
      <c r="B38" t="s">
        <v>32</v>
      </c>
      <c r="C38" s="2">
        <v>7</v>
      </c>
      <c r="D38" s="8">
        <v>42762</v>
      </c>
      <c r="E38" s="9">
        <f t="shared" ref="E38:E50" si="3">D38+C38</f>
        <v>42769</v>
      </c>
      <c r="G38" s="2"/>
      <c r="H38" s="8"/>
      <c r="I38" s="9"/>
      <c r="J38" t="s">
        <v>85</v>
      </c>
      <c r="K38" t="s">
        <v>142</v>
      </c>
    </row>
    <row r="39" spans="1:11" x14ac:dyDescent="0.3">
      <c r="A39" s="6" t="s">
        <v>72</v>
      </c>
      <c r="B39" t="s">
        <v>40</v>
      </c>
      <c r="C39" s="2">
        <v>90</v>
      </c>
      <c r="D39" s="8">
        <v>43357</v>
      </c>
      <c r="E39" s="9">
        <f t="shared" si="3"/>
        <v>43447</v>
      </c>
      <c r="G39" s="2"/>
      <c r="H39" s="8"/>
      <c r="I39" s="9"/>
      <c r="J39" t="s">
        <v>84</v>
      </c>
      <c r="K39" t="s">
        <v>142</v>
      </c>
    </row>
    <row r="40" spans="1:11" x14ac:dyDescent="0.3">
      <c r="A40" s="6" t="s">
        <v>73</v>
      </c>
      <c r="B40" t="s">
        <v>40</v>
      </c>
      <c r="C40" s="2">
        <v>90</v>
      </c>
      <c r="D40" s="8">
        <v>42762</v>
      </c>
      <c r="E40" s="9">
        <f t="shared" si="3"/>
        <v>42852</v>
      </c>
      <c r="G40" s="2"/>
      <c r="H40" s="8"/>
      <c r="I40" s="9"/>
      <c r="J40" t="s">
        <v>85</v>
      </c>
      <c r="K40" t="s">
        <v>142</v>
      </c>
    </row>
    <row r="41" spans="1:11" x14ac:dyDescent="0.3">
      <c r="A41" s="6" t="s">
        <v>74</v>
      </c>
      <c r="B41" t="s">
        <v>32</v>
      </c>
      <c r="C41" s="2">
        <v>90</v>
      </c>
      <c r="D41" s="8">
        <v>43217</v>
      </c>
      <c r="E41" s="9">
        <f t="shared" si="3"/>
        <v>43307</v>
      </c>
      <c r="G41" s="2"/>
      <c r="H41" s="8"/>
      <c r="I41" s="9"/>
      <c r="J41" t="s">
        <v>84</v>
      </c>
      <c r="K41" t="s">
        <v>142</v>
      </c>
    </row>
    <row r="42" spans="1:11" x14ac:dyDescent="0.3">
      <c r="A42" s="6" t="s">
        <v>75</v>
      </c>
      <c r="B42" t="s">
        <v>40</v>
      </c>
      <c r="C42" s="2">
        <v>90</v>
      </c>
      <c r="D42" s="8">
        <v>43357</v>
      </c>
      <c r="E42" s="9">
        <f t="shared" si="3"/>
        <v>43447</v>
      </c>
      <c r="G42" s="2"/>
      <c r="H42" s="8"/>
      <c r="I42" s="9"/>
      <c r="J42" t="s">
        <v>84</v>
      </c>
      <c r="K42" t="s">
        <v>142</v>
      </c>
    </row>
    <row r="43" spans="1:11" x14ac:dyDescent="0.3">
      <c r="A43" s="7" t="s">
        <v>76</v>
      </c>
      <c r="B43" t="s">
        <v>27</v>
      </c>
      <c r="C43" s="2">
        <v>720</v>
      </c>
      <c r="D43" s="8">
        <v>42762</v>
      </c>
      <c r="E43" s="9">
        <f t="shared" si="3"/>
        <v>43482</v>
      </c>
      <c r="G43" s="2"/>
      <c r="I43" s="12"/>
      <c r="J43" t="s">
        <v>84</v>
      </c>
      <c r="K43" t="s">
        <v>142</v>
      </c>
    </row>
    <row r="44" spans="1:11" x14ac:dyDescent="0.3">
      <c r="A44" s="7" t="s">
        <v>77</v>
      </c>
      <c r="B44" t="s">
        <v>27</v>
      </c>
      <c r="C44" s="2">
        <f>720*2</f>
        <v>1440</v>
      </c>
      <c r="D44" s="8">
        <v>42762</v>
      </c>
      <c r="E44" s="9">
        <f t="shared" si="3"/>
        <v>44202</v>
      </c>
      <c r="G44" s="2"/>
      <c r="I44" s="12"/>
      <c r="J44" t="s">
        <v>84</v>
      </c>
      <c r="K44" t="s">
        <v>142</v>
      </c>
    </row>
    <row r="45" spans="1:11" x14ac:dyDescent="0.3">
      <c r="A45" s="7" t="s">
        <v>78</v>
      </c>
      <c r="B45" t="s">
        <v>27</v>
      </c>
      <c r="C45" s="2">
        <v>720</v>
      </c>
      <c r="D45" s="8">
        <v>42762</v>
      </c>
      <c r="E45" s="9">
        <f t="shared" si="3"/>
        <v>43482</v>
      </c>
      <c r="G45" s="2"/>
      <c r="I45" s="12"/>
      <c r="J45" t="s">
        <v>85</v>
      </c>
      <c r="K45" t="s">
        <v>142</v>
      </c>
    </row>
    <row r="46" spans="1:11" x14ac:dyDescent="0.3">
      <c r="A46" s="7" t="s">
        <v>79</v>
      </c>
      <c r="B46" t="s">
        <v>27</v>
      </c>
      <c r="C46" s="2">
        <f>720*2</f>
        <v>1440</v>
      </c>
      <c r="D46" s="8">
        <v>42762</v>
      </c>
      <c r="E46" s="9">
        <f t="shared" si="3"/>
        <v>44202</v>
      </c>
      <c r="G46" s="2"/>
      <c r="I46" s="12"/>
      <c r="J46" t="s">
        <v>85</v>
      </c>
      <c r="K46" t="s">
        <v>142</v>
      </c>
    </row>
    <row r="47" spans="1:11" x14ac:dyDescent="0.3">
      <c r="A47" s="7" t="s">
        <v>80</v>
      </c>
      <c r="B47" t="s">
        <v>27</v>
      </c>
      <c r="C47" s="2">
        <v>720</v>
      </c>
      <c r="D47" s="8">
        <v>42762</v>
      </c>
      <c r="E47" s="9">
        <f t="shared" si="3"/>
        <v>43482</v>
      </c>
      <c r="G47" s="2"/>
      <c r="I47" s="12"/>
      <c r="J47" t="s">
        <v>144</v>
      </c>
      <c r="K47" t="s">
        <v>142</v>
      </c>
    </row>
    <row r="48" spans="1:11" x14ac:dyDescent="0.3">
      <c r="A48" s="7" t="s">
        <v>81</v>
      </c>
      <c r="B48" t="s">
        <v>27</v>
      </c>
      <c r="C48" s="2">
        <f>720*2</f>
        <v>1440</v>
      </c>
      <c r="D48" s="8">
        <v>42762</v>
      </c>
      <c r="E48" s="9">
        <f t="shared" si="3"/>
        <v>44202</v>
      </c>
      <c r="G48" s="2"/>
      <c r="I48" s="12"/>
      <c r="J48" t="s">
        <v>144</v>
      </c>
      <c r="K48" t="s">
        <v>142</v>
      </c>
    </row>
    <row r="49" spans="1:11" x14ac:dyDescent="0.3">
      <c r="A49" s="7" t="s">
        <v>82</v>
      </c>
      <c r="B49" t="s">
        <v>40</v>
      </c>
      <c r="C49" s="2">
        <v>30</v>
      </c>
      <c r="D49" s="8">
        <v>43390</v>
      </c>
      <c r="E49" s="9">
        <f t="shared" si="3"/>
        <v>43420</v>
      </c>
      <c r="G49" s="2"/>
      <c r="I49" s="12"/>
      <c r="J49" t="s">
        <v>84</v>
      </c>
      <c r="K49" t="s">
        <v>142</v>
      </c>
    </row>
    <row r="50" spans="1:11" x14ac:dyDescent="0.3">
      <c r="A50" s="7" t="s">
        <v>83</v>
      </c>
      <c r="B50" t="s">
        <v>27</v>
      </c>
      <c r="C50" s="2">
        <v>180</v>
      </c>
      <c r="D50" s="8">
        <v>43353</v>
      </c>
      <c r="E50" s="9">
        <f t="shared" si="3"/>
        <v>43533</v>
      </c>
      <c r="G50" s="2"/>
      <c r="I50" s="12"/>
      <c r="J50" t="s">
        <v>84</v>
      </c>
      <c r="K50" t="s">
        <v>142</v>
      </c>
    </row>
    <row r="51" spans="1:11" x14ac:dyDescent="0.3">
      <c r="A51" s="7" t="s">
        <v>41</v>
      </c>
      <c r="B51" t="s">
        <v>1</v>
      </c>
      <c r="C51" s="2">
        <v>14</v>
      </c>
      <c r="D51" s="8">
        <v>43391</v>
      </c>
      <c r="E51" s="9">
        <f t="shared" ref="E51" si="4">D51+C51</f>
        <v>43405</v>
      </c>
      <c r="F51" t="s">
        <v>40</v>
      </c>
      <c r="G51" s="2">
        <v>180</v>
      </c>
      <c r="H51" s="8">
        <v>43374</v>
      </c>
      <c r="I51" s="9">
        <f t="shared" ref="I51" si="5">H51+G51</f>
        <v>43554</v>
      </c>
      <c r="J51" t="s">
        <v>86</v>
      </c>
      <c r="K51" t="s">
        <v>143</v>
      </c>
    </row>
    <row r="52" spans="1:11" x14ac:dyDescent="0.3">
      <c r="A52" s="7" t="s">
        <v>42</v>
      </c>
      <c r="B52" t="s">
        <v>40</v>
      </c>
      <c r="C52" s="2">
        <v>90</v>
      </c>
      <c r="D52" s="8">
        <v>43364</v>
      </c>
      <c r="E52" s="9">
        <f>D52+C52</f>
        <v>43454</v>
      </c>
      <c r="G52" s="2"/>
      <c r="H52" s="8"/>
      <c r="I52" s="9"/>
      <c r="J52" t="s">
        <v>86</v>
      </c>
      <c r="K52" t="s">
        <v>143</v>
      </c>
    </row>
    <row r="53" spans="1:11" x14ac:dyDescent="0.3">
      <c r="A53" s="7" t="s">
        <v>43</v>
      </c>
      <c r="B53" t="s">
        <v>1</v>
      </c>
      <c r="C53" s="2">
        <v>14</v>
      </c>
      <c r="D53" s="8">
        <v>43384</v>
      </c>
      <c r="E53" s="9">
        <f t="shared" ref="E53:E115" si="6">D53+C53</f>
        <v>43398</v>
      </c>
      <c r="F53" t="s">
        <v>40</v>
      </c>
      <c r="G53" s="2">
        <v>180</v>
      </c>
      <c r="H53" s="8">
        <v>43303</v>
      </c>
      <c r="I53" s="9">
        <f t="shared" ref="I53:I64" si="7">H53+G53</f>
        <v>43483</v>
      </c>
      <c r="J53" t="s">
        <v>86</v>
      </c>
      <c r="K53" t="s">
        <v>143</v>
      </c>
    </row>
    <row r="54" spans="1:11" x14ac:dyDescent="0.3">
      <c r="A54" s="7" t="s">
        <v>44</v>
      </c>
      <c r="B54" t="s">
        <v>1</v>
      </c>
      <c r="C54" s="2">
        <v>14</v>
      </c>
      <c r="D54" s="8">
        <v>43395</v>
      </c>
      <c r="E54" s="9">
        <f t="shared" si="6"/>
        <v>43409</v>
      </c>
      <c r="F54" t="s">
        <v>40</v>
      </c>
      <c r="G54" s="2">
        <v>180</v>
      </c>
      <c r="H54" s="8">
        <v>43395</v>
      </c>
      <c r="I54" s="9">
        <f t="shared" si="7"/>
        <v>43575</v>
      </c>
      <c r="J54" t="s">
        <v>86</v>
      </c>
      <c r="K54" t="s">
        <v>143</v>
      </c>
    </row>
    <row r="55" spans="1:11" x14ac:dyDescent="0.3">
      <c r="A55" s="7" t="s">
        <v>45</v>
      </c>
      <c r="B55" t="s">
        <v>1</v>
      </c>
      <c r="C55" s="2">
        <v>14</v>
      </c>
      <c r="D55" s="8">
        <v>43401</v>
      </c>
      <c r="E55" s="9">
        <f t="shared" si="6"/>
        <v>43415</v>
      </c>
      <c r="F55" t="s">
        <v>40</v>
      </c>
      <c r="G55" s="2">
        <v>180</v>
      </c>
      <c r="H55" s="8">
        <v>43372</v>
      </c>
      <c r="I55" s="9">
        <f t="shared" si="7"/>
        <v>43552</v>
      </c>
      <c r="J55" t="s">
        <v>86</v>
      </c>
      <c r="K55" t="s">
        <v>143</v>
      </c>
    </row>
    <row r="56" spans="1:11" x14ac:dyDescent="0.3">
      <c r="A56" s="7" t="s">
        <v>46</v>
      </c>
      <c r="B56" t="s">
        <v>1</v>
      </c>
      <c r="C56" s="2">
        <v>14</v>
      </c>
      <c r="D56" s="8">
        <v>43401</v>
      </c>
      <c r="E56" s="9">
        <f t="shared" si="6"/>
        <v>43415</v>
      </c>
      <c r="F56" t="s">
        <v>40</v>
      </c>
      <c r="G56" s="2">
        <v>180</v>
      </c>
      <c r="H56" s="8">
        <v>43212</v>
      </c>
      <c r="I56" s="9">
        <f t="shared" si="7"/>
        <v>43392</v>
      </c>
      <c r="J56" t="s">
        <v>86</v>
      </c>
      <c r="K56" t="s">
        <v>143</v>
      </c>
    </row>
    <row r="57" spans="1:11" x14ac:dyDescent="0.3">
      <c r="A57" s="7" t="s">
        <v>47</v>
      </c>
      <c r="B57" t="s">
        <v>1</v>
      </c>
      <c r="C57" s="2">
        <v>14</v>
      </c>
      <c r="D57" s="8">
        <v>43395</v>
      </c>
      <c r="E57" s="9">
        <f t="shared" si="6"/>
        <v>43409</v>
      </c>
      <c r="F57" t="s">
        <v>40</v>
      </c>
      <c r="G57" s="2">
        <v>180</v>
      </c>
      <c r="H57" s="8">
        <v>43361</v>
      </c>
      <c r="I57" s="9">
        <f t="shared" si="7"/>
        <v>43541</v>
      </c>
      <c r="J57" t="s">
        <v>86</v>
      </c>
      <c r="K57" t="s">
        <v>143</v>
      </c>
    </row>
    <row r="58" spans="1:11" x14ac:dyDescent="0.3">
      <c r="A58" s="7" t="s">
        <v>48</v>
      </c>
      <c r="B58" t="s">
        <v>1</v>
      </c>
      <c r="C58" s="2">
        <v>14</v>
      </c>
      <c r="D58" s="8">
        <v>43374</v>
      </c>
      <c r="E58" s="9">
        <f t="shared" si="6"/>
        <v>43388</v>
      </c>
      <c r="F58" t="s">
        <v>40</v>
      </c>
      <c r="G58" s="2">
        <v>180</v>
      </c>
      <c r="H58" s="8">
        <v>43374</v>
      </c>
      <c r="I58" s="9">
        <f t="shared" si="7"/>
        <v>43554</v>
      </c>
      <c r="J58" t="s">
        <v>86</v>
      </c>
      <c r="K58" t="s">
        <v>143</v>
      </c>
    </row>
    <row r="59" spans="1:11" x14ac:dyDescent="0.3">
      <c r="A59" s="7" t="s">
        <v>49</v>
      </c>
      <c r="B59" t="s">
        <v>1</v>
      </c>
      <c r="C59" s="2">
        <v>14</v>
      </c>
      <c r="D59" s="8">
        <v>43336</v>
      </c>
      <c r="E59" s="9">
        <f t="shared" si="6"/>
        <v>43350</v>
      </c>
      <c r="F59" t="s">
        <v>40</v>
      </c>
      <c r="G59" s="2">
        <v>180</v>
      </c>
      <c r="H59" s="8">
        <v>43336</v>
      </c>
      <c r="I59" s="9">
        <f t="shared" si="7"/>
        <v>43516</v>
      </c>
      <c r="J59" t="s">
        <v>86</v>
      </c>
      <c r="K59" t="s">
        <v>143</v>
      </c>
    </row>
    <row r="60" spans="1:11" x14ac:dyDescent="0.3">
      <c r="A60" s="7" t="s">
        <v>50</v>
      </c>
      <c r="B60" t="s">
        <v>1</v>
      </c>
      <c r="C60" s="2">
        <v>14</v>
      </c>
      <c r="D60" s="8">
        <v>43324</v>
      </c>
      <c r="E60" s="9">
        <f t="shared" si="6"/>
        <v>43338</v>
      </c>
      <c r="F60" t="s">
        <v>40</v>
      </c>
      <c r="G60" s="2">
        <v>180</v>
      </c>
      <c r="H60" s="8">
        <v>43324</v>
      </c>
      <c r="I60" s="9">
        <f t="shared" si="7"/>
        <v>43504</v>
      </c>
      <c r="J60" t="s">
        <v>86</v>
      </c>
      <c r="K60" t="s">
        <v>143</v>
      </c>
    </row>
    <row r="61" spans="1:11" x14ac:dyDescent="0.3">
      <c r="A61" s="7" t="s">
        <v>51</v>
      </c>
      <c r="B61" t="s">
        <v>1</v>
      </c>
      <c r="C61" s="2">
        <v>14</v>
      </c>
      <c r="D61" s="8">
        <v>43342</v>
      </c>
      <c r="E61" s="9">
        <f t="shared" si="6"/>
        <v>43356</v>
      </c>
      <c r="F61" t="s">
        <v>40</v>
      </c>
      <c r="G61" s="2">
        <v>180</v>
      </c>
      <c r="H61" s="8">
        <v>43342</v>
      </c>
      <c r="I61" s="9">
        <f t="shared" si="7"/>
        <v>43522</v>
      </c>
      <c r="J61" t="s">
        <v>86</v>
      </c>
      <c r="K61" t="s">
        <v>143</v>
      </c>
    </row>
    <row r="62" spans="1:11" x14ac:dyDescent="0.3">
      <c r="A62" s="7" t="s">
        <v>52</v>
      </c>
      <c r="B62" t="s">
        <v>1</v>
      </c>
      <c r="C62" s="2">
        <v>14</v>
      </c>
      <c r="D62" s="8">
        <v>43395</v>
      </c>
      <c r="E62" s="9">
        <f t="shared" si="6"/>
        <v>43409</v>
      </c>
      <c r="F62" t="s">
        <v>40</v>
      </c>
      <c r="G62" s="2">
        <v>180</v>
      </c>
      <c r="H62" s="8">
        <v>43326</v>
      </c>
      <c r="I62" s="9">
        <f t="shared" si="7"/>
        <v>43506</v>
      </c>
      <c r="J62" t="s">
        <v>86</v>
      </c>
      <c r="K62" t="s">
        <v>143</v>
      </c>
    </row>
    <row r="63" spans="1:11" x14ac:dyDescent="0.3">
      <c r="A63" s="7" t="s">
        <v>53</v>
      </c>
      <c r="B63" t="s">
        <v>1</v>
      </c>
      <c r="C63" s="2">
        <v>14</v>
      </c>
      <c r="D63" s="8">
        <v>43382</v>
      </c>
      <c r="E63" s="9">
        <f t="shared" si="6"/>
        <v>43396</v>
      </c>
      <c r="F63" t="s">
        <v>40</v>
      </c>
      <c r="G63" s="2">
        <v>180</v>
      </c>
      <c r="H63" s="8">
        <v>43382</v>
      </c>
      <c r="I63" s="9">
        <f t="shared" si="7"/>
        <v>43562</v>
      </c>
      <c r="J63" t="s">
        <v>86</v>
      </c>
      <c r="K63" t="s">
        <v>143</v>
      </c>
    </row>
    <row r="64" spans="1:11" x14ac:dyDescent="0.3">
      <c r="A64" s="7" t="s">
        <v>54</v>
      </c>
      <c r="B64" t="s">
        <v>1</v>
      </c>
      <c r="C64" s="2">
        <v>14</v>
      </c>
      <c r="D64" s="8">
        <v>42926</v>
      </c>
      <c r="E64" s="9">
        <f t="shared" si="6"/>
        <v>42940</v>
      </c>
      <c r="F64" t="s">
        <v>40</v>
      </c>
      <c r="G64" s="2">
        <v>180</v>
      </c>
      <c r="H64" s="8">
        <v>42926</v>
      </c>
      <c r="I64" s="9">
        <f t="shared" si="7"/>
        <v>43106</v>
      </c>
      <c r="J64" t="s">
        <v>86</v>
      </c>
      <c r="K64" t="s">
        <v>143</v>
      </c>
    </row>
    <row r="65" spans="1:11" x14ac:dyDescent="0.3">
      <c r="A65" s="7" t="s">
        <v>55</v>
      </c>
      <c r="B65" t="s">
        <v>40</v>
      </c>
      <c r="C65" s="2">
        <v>90</v>
      </c>
      <c r="D65" s="8">
        <v>42904</v>
      </c>
      <c r="E65" s="9">
        <f>D65+C65</f>
        <v>42994</v>
      </c>
      <c r="G65" s="2"/>
      <c r="H65" s="8"/>
      <c r="I65" s="9"/>
      <c r="J65" t="s">
        <v>86</v>
      </c>
      <c r="K65" t="s">
        <v>143</v>
      </c>
    </row>
    <row r="66" spans="1:11" x14ac:dyDescent="0.3">
      <c r="A66" s="7" t="s">
        <v>56</v>
      </c>
      <c r="B66" t="s">
        <v>1</v>
      </c>
      <c r="C66" s="2">
        <v>14</v>
      </c>
      <c r="D66" s="8">
        <v>42904</v>
      </c>
      <c r="E66" s="9">
        <f>D66+C66</f>
        <v>42918</v>
      </c>
      <c r="F66" t="s">
        <v>40</v>
      </c>
      <c r="G66" s="2">
        <v>180</v>
      </c>
      <c r="H66" s="8">
        <v>42904</v>
      </c>
      <c r="I66" s="9">
        <f>H66+G66</f>
        <v>43084</v>
      </c>
      <c r="J66" t="s">
        <v>86</v>
      </c>
      <c r="K66" t="s">
        <v>143</v>
      </c>
    </row>
    <row r="67" spans="1:11" x14ac:dyDescent="0.3">
      <c r="A67" s="7" t="s">
        <v>57</v>
      </c>
      <c r="B67" t="s">
        <v>1</v>
      </c>
      <c r="C67" s="2">
        <v>14</v>
      </c>
      <c r="D67" s="8">
        <v>43396</v>
      </c>
      <c r="E67" s="9">
        <f t="shared" si="6"/>
        <v>43410</v>
      </c>
      <c r="F67" t="s">
        <v>40</v>
      </c>
      <c r="G67" s="2">
        <v>180</v>
      </c>
      <c r="H67" s="8">
        <v>43297</v>
      </c>
      <c r="I67" s="9">
        <f t="shared" ref="I67:I80" si="8">H67+G67</f>
        <v>43477</v>
      </c>
      <c r="J67" t="s">
        <v>86</v>
      </c>
      <c r="K67" t="s">
        <v>143</v>
      </c>
    </row>
    <row r="68" spans="1:11" x14ac:dyDescent="0.3">
      <c r="A68" s="7" t="s">
        <v>58</v>
      </c>
      <c r="B68" t="s">
        <v>1</v>
      </c>
      <c r="C68" s="2">
        <v>14</v>
      </c>
      <c r="D68" s="8">
        <v>43372</v>
      </c>
      <c r="E68" s="9">
        <f t="shared" si="6"/>
        <v>43386</v>
      </c>
      <c r="F68" t="s">
        <v>40</v>
      </c>
      <c r="G68" s="2">
        <v>180</v>
      </c>
      <c r="H68" s="8">
        <v>43372</v>
      </c>
      <c r="I68" s="9">
        <f t="shared" si="8"/>
        <v>43552</v>
      </c>
      <c r="J68" t="s">
        <v>86</v>
      </c>
      <c r="K68" t="s">
        <v>143</v>
      </c>
    </row>
    <row r="69" spans="1:11" x14ac:dyDescent="0.3">
      <c r="A69" s="7" t="s">
        <v>59</v>
      </c>
      <c r="B69" t="s">
        <v>1</v>
      </c>
      <c r="C69" s="2">
        <v>14</v>
      </c>
      <c r="D69" s="8">
        <v>43389</v>
      </c>
      <c r="E69" s="9">
        <f t="shared" si="6"/>
        <v>43403</v>
      </c>
      <c r="F69" t="s">
        <v>40</v>
      </c>
      <c r="G69" s="2">
        <v>180</v>
      </c>
      <c r="H69" s="8">
        <v>43389</v>
      </c>
      <c r="I69" s="9">
        <f t="shared" si="8"/>
        <v>43569</v>
      </c>
      <c r="J69" t="s">
        <v>86</v>
      </c>
      <c r="K69" t="s">
        <v>143</v>
      </c>
    </row>
    <row r="70" spans="1:11" x14ac:dyDescent="0.3">
      <c r="A70" s="7" t="s">
        <v>60</v>
      </c>
      <c r="B70" t="s">
        <v>1</v>
      </c>
      <c r="C70" s="2">
        <v>14</v>
      </c>
      <c r="D70" s="8">
        <v>43333</v>
      </c>
      <c r="E70" s="9">
        <f t="shared" si="6"/>
        <v>43347</v>
      </c>
      <c r="F70" t="s">
        <v>40</v>
      </c>
      <c r="G70" s="2">
        <v>180</v>
      </c>
      <c r="H70" s="8">
        <v>43333</v>
      </c>
      <c r="I70" s="9">
        <f t="shared" si="8"/>
        <v>43513</v>
      </c>
      <c r="J70" t="s">
        <v>86</v>
      </c>
      <c r="K70" t="s">
        <v>143</v>
      </c>
    </row>
    <row r="71" spans="1:11" x14ac:dyDescent="0.3">
      <c r="A71" s="7" t="s">
        <v>61</v>
      </c>
      <c r="B71" t="s">
        <v>1</v>
      </c>
      <c r="C71" s="2">
        <v>14</v>
      </c>
      <c r="D71" s="8">
        <v>43239</v>
      </c>
      <c r="E71" s="9">
        <f t="shared" si="6"/>
        <v>43253</v>
      </c>
      <c r="F71" t="s">
        <v>40</v>
      </c>
      <c r="G71" s="2">
        <v>180</v>
      </c>
      <c r="H71" s="8">
        <v>43239</v>
      </c>
      <c r="I71" s="9">
        <f t="shared" si="8"/>
        <v>43419</v>
      </c>
      <c r="J71" t="s">
        <v>86</v>
      </c>
      <c r="K71" t="s">
        <v>143</v>
      </c>
    </row>
    <row r="72" spans="1:11" x14ac:dyDescent="0.3">
      <c r="A72" s="7" t="s">
        <v>62</v>
      </c>
      <c r="B72" t="s">
        <v>1</v>
      </c>
      <c r="C72" s="2">
        <v>14</v>
      </c>
      <c r="D72" s="8">
        <v>43401</v>
      </c>
      <c r="E72" s="9">
        <f t="shared" si="6"/>
        <v>43415</v>
      </c>
      <c r="F72" t="s">
        <v>40</v>
      </c>
      <c r="G72" s="2">
        <v>180</v>
      </c>
      <c r="H72" s="8">
        <v>43343</v>
      </c>
      <c r="I72" s="9">
        <f t="shared" si="8"/>
        <v>43523</v>
      </c>
      <c r="J72" t="s">
        <v>86</v>
      </c>
      <c r="K72" t="s">
        <v>143</v>
      </c>
    </row>
    <row r="73" spans="1:11" x14ac:dyDescent="0.3">
      <c r="A73" s="7" t="s">
        <v>63</v>
      </c>
      <c r="B73" t="s">
        <v>1</v>
      </c>
      <c r="C73" s="2">
        <v>14</v>
      </c>
      <c r="D73" s="8">
        <v>43387</v>
      </c>
      <c r="E73" s="9">
        <f t="shared" si="6"/>
        <v>43401</v>
      </c>
      <c r="F73" t="s">
        <v>40</v>
      </c>
      <c r="G73" s="2">
        <v>180</v>
      </c>
      <c r="H73" s="8">
        <v>43387</v>
      </c>
      <c r="I73" s="9">
        <f t="shared" si="8"/>
        <v>43567</v>
      </c>
      <c r="J73" t="s">
        <v>86</v>
      </c>
      <c r="K73" t="s">
        <v>143</v>
      </c>
    </row>
    <row r="74" spans="1:11" x14ac:dyDescent="0.3">
      <c r="A74" s="7" t="s">
        <v>64</v>
      </c>
      <c r="B74" t="s">
        <v>1</v>
      </c>
      <c r="C74" s="2">
        <v>14</v>
      </c>
      <c r="D74" s="8">
        <v>43395</v>
      </c>
      <c r="E74" s="9">
        <f t="shared" si="6"/>
        <v>43409</v>
      </c>
      <c r="F74" t="s">
        <v>40</v>
      </c>
      <c r="G74" s="2">
        <v>180</v>
      </c>
      <c r="H74" s="8">
        <v>43336</v>
      </c>
      <c r="I74" s="9">
        <f t="shared" si="8"/>
        <v>43516</v>
      </c>
      <c r="J74" t="s">
        <v>86</v>
      </c>
      <c r="K74" t="s">
        <v>143</v>
      </c>
    </row>
    <row r="75" spans="1:11" x14ac:dyDescent="0.3">
      <c r="A75" s="7" t="s">
        <v>65</v>
      </c>
      <c r="B75" t="s">
        <v>1</v>
      </c>
      <c r="C75" s="2">
        <v>14</v>
      </c>
      <c r="D75" s="8">
        <v>43396</v>
      </c>
      <c r="E75" s="9">
        <f t="shared" si="6"/>
        <v>43410</v>
      </c>
      <c r="F75" t="s">
        <v>40</v>
      </c>
      <c r="G75" s="2">
        <v>180</v>
      </c>
      <c r="H75" s="8">
        <v>43360</v>
      </c>
      <c r="I75" s="9">
        <f t="shared" si="8"/>
        <v>43540</v>
      </c>
      <c r="J75" t="s">
        <v>86</v>
      </c>
      <c r="K75" t="s">
        <v>143</v>
      </c>
    </row>
    <row r="76" spans="1:11" x14ac:dyDescent="0.3">
      <c r="A76" s="7" t="s">
        <v>66</v>
      </c>
      <c r="B76" t="s">
        <v>1</v>
      </c>
      <c r="C76" s="2">
        <v>14</v>
      </c>
      <c r="D76" s="8">
        <v>43405</v>
      </c>
      <c r="E76" s="9">
        <f t="shared" si="6"/>
        <v>43419</v>
      </c>
      <c r="F76" t="s">
        <v>40</v>
      </c>
      <c r="G76" s="2">
        <v>180</v>
      </c>
      <c r="H76" s="8">
        <v>43322</v>
      </c>
      <c r="I76" s="9">
        <f t="shared" si="8"/>
        <v>43502</v>
      </c>
      <c r="J76" t="s">
        <v>86</v>
      </c>
      <c r="K76" t="s">
        <v>143</v>
      </c>
    </row>
    <row r="77" spans="1:11" x14ac:dyDescent="0.3">
      <c r="A77" s="7" t="s">
        <v>67</v>
      </c>
      <c r="B77" t="s">
        <v>1</v>
      </c>
      <c r="C77" s="2">
        <v>14</v>
      </c>
      <c r="D77" s="8">
        <v>43228</v>
      </c>
      <c r="E77" s="9">
        <f t="shared" si="6"/>
        <v>43242</v>
      </c>
      <c r="F77" t="s">
        <v>40</v>
      </c>
      <c r="G77" s="2">
        <v>180</v>
      </c>
      <c r="H77" s="8">
        <v>43228</v>
      </c>
      <c r="I77" s="9">
        <f t="shared" si="8"/>
        <v>43408</v>
      </c>
      <c r="J77" t="s">
        <v>86</v>
      </c>
      <c r="K77" t="s">
        <v>143</v>
      </c>
    </row>
    <row r="78" spans="1:11" x14ac:dyDescent="0.3">
      <c r="A78" s="7" t="s">
        <v>68</v>
      </c>
      <c r="B78" t="s">
        <v>1</v>
      </c>
      <c r="C78" s="2">
        <v>14</v>
      </c>
      <c r="D78" s="8">
        <v>43396</v>
      </c>
      <c r="E78" s="9">
        <f t="shared" si="6"/>
        <v>43410</v>
      </c>
      <c r="F78" t="s">
        <v>40</v>
      </c>
      <c r="G78" s="2">
        <v>180</v>
      </c>
      <c r="H78" s="8">
        <v>43326</v>
      </c>
      <c r="I78" s="9">
        <f t="shared" si="8"/>
        <v>43506</v>
      </c>
      <c r="J78" t="s">
        <v>86</v>
      </c>
      <c r="K78" t="s">
        <v>143</v>
      </c>
    </row>
    <row r="79" spans="1:11" x14ac:dyDescent="0.3">
      <c r="A79" s="7" t="s">
        <v>69</v>
      </c>
      <c r="B79" t="s">
        <v>1</v>
      </c>
      <c r="C79" s="2">
        <v>14</v>
      </c>
      <c r="D79" s="8">
        <v>43383</v>
      </c>
      <c r="E79" s="9">
        <f t="shared" si="6"/>
        <v>43397</v>
      </c>
      <c r="F79" t="s">
        <v>40</v>
      </c>
      <c r="G79" s="2">
        <v>180</v>
      </c>
      <c r="H79" s="8">
        <v>43319</v>
      </c>
      <c r="I79" s="9">
        <f t="shared" si="8"/>
        <v>43499</v>
      </c>
      <c r="J79" t="s">
        <v>86</v>
      </c>
      <c r="K79" t="s">
        <v>143</v>
      </c>
    </row>
    <row r="80" spans="1:11" x14ac:dyDescent="0.3">
      <c r="A80" s="7" t="s">
        <v>70</v>
      </c>
      <c r="B80" t="s">
        <v>1</v>
      </c>
      <c r="C80" s="2">
        <v>14</v>
      </c>
      <c r="D80" s="8">
        <v>43380</v>
      </c>
      <c r="E80" s="9">
        <f t="shared" si="6"/>
        <v>43394</v>
      </c>
      <c r="F80" t="s">
        <v>40</v>
      </c>
      <c r="G80" s="2">
        <v>180</v>
      </c>
      <c r="H80" s="8">
        <v>43380</v>
      </c>
      <c r="I80" s="9">
        <f t="shared" si="8"/>
        <v>43560</v>
      </c>
      <c r="J80" t="s">
        <v>86</v>
      </c>
      <c r="K80" t="s">
        <v>143</v>
      </c>
    </row>
    <row r="81" spans="1:11" x14ac:dyDescent="0.3">
      <c r="A81" s="7" t="s">
        <v>78</v>
      </c>
      <c r="B81" t="s">
        <v>27</v>
      </c>
      <c r="C81" s="2">
        <v>720</v>
      </c>
      <c r="D81" s="8">
        <v>42862</v>
      </c>
      <c r="E81" s="9">
        <f t="shared" si="6"/>
        <v>43582</v>
      </c>
      <c r="G81" s="2"/>
      <c r="I81" s="12"/>
      <c r="J81" t="s">
        <v>85</v>
      </c>
      <c r="K81" t="s">
        <v>142</v>
      </c>
    </row>
    <row r="82" spans="1:11" x14ac:dyDescent="0.3">
      <c r="A82" s="7" t="s">
        <v>79</v>
      </c>
      <c r="B82" t="s">
        <v>27</v>
      </c>
      <c r="C82" s="2">
        <f>720*2</f>
        <v>1440</v>
      </c>
      <c r="D82" s="8">
        <v>42862</v>
      </c>
      <c r="E82" s="9">
        <f t="shared" si="6"/>
        <v>44302</v>
      </c>
      <c r="G82" s="2"/>
      <c r="I82" s="12"/>
      <c r="J82" t="s">
        <v>85</v>
      </c>
      <c r="K82" t="s">
        <v>142</v>
      </c>
    </row>
    <row r="83" spans="1:11" x14ac:dyDescent="0.3">
      <c r="A83" s="7" t="s">
        <v>87</v>
      </c>
      <c r="B83" t="s">
        <v>40</v>
      </c>
      <c r="C83" s="2">
        <v>14</v>
      </c>
      <c r="D83" s="8">
        <v>43313</v>
      </c>
      <c r="E83" s="9">
        <f t="shared" si="6"/>
        <v>43327</v>
      </c>
      <c r="G83" s="2"/>
      <c r="H83" s="8"/>
      <c r="I83" s="9"/>
      <c r="J83" t="s">
        <v>85</v>
      </c>
      <c r="K83" t="s">
        <v>143</v>
      </c>
    </row>
    <row r="84" spans="1:11" x14ac:dyDescent="0.3">
      <c r="A84" s="7" t="s">
        <v>88</v>
      </c>
      <c r="B84" t="s">
        <v>40</v>
      </c>
      <c r="C84" s="2">
        <v>14</v>
      </c>
      <c r="D84" s="8">
        <v>43397</v>
      </c>
      <c r="E84" s="9">
        <f t="shared" si="6"/>
        <v>43411</v>
      </c>
      <c r="G84" s="2"/>
      <c r="H84" s="8"/>
      <c r="I84" s="9"/>
      <c r="J84" t="s">
        <v>85</v>
      </c>
      <c r="K84" t="s">
        <v>143</v>
      </c>
    </row>
    <row r="85" spans="1:11" x14ac:dyDescent="0.3">
      <c r="A85" s="7" t="s">
        <v>89</v>
      </c>
      <c r="B85" t="s">
        <v>40</v>
      </c>
      <c r="C85" s="2">
        <v>14</v>
      </c>
      <c r="D85" s="8">
        <v>43396</v>
      </c>
      <c r="E85" s="9">
        <f t="shared" si="6"/>
        <v>43410</v>
      </c>
      <c r="G85" s="2"/>
      <c r="H85" s="8"/>
      <c r="I85" s="9"/>
      <c r="J85" t="s">
        <v>85</v>
      </c>
      <c r="K85" t="s">
        <v>143</v>
      </c>
    </row>
    <row r="86" spans="1:11" x14ac:dyDescent="0.3">
      <c r="A86" s="7" t="s">
        <v>90</v>
      </c>
      <c r="B86" t="s">
        <v>40</v>
      </c>
      <c r="C86" s="2">
        <v>14</v>
      </c>
      <c r="D86" s="8">
        <v>43383</v>
      </c>
      <c r="E86" s="9">
        <f t="shared" si="6"/>
        <v>43397</v>
      </c>
      <c r="G86" s="2"/>
      <c r="H86" s="8"/>
      <c r="I86" s="9"/>
      <c r="J86" t="s">
        <v>85</v>
      </c>
      <c r="K86" t="s">
        <v>143</v>
      </c>
    </row>
    <row r="87" spans="1:11" x14ac:dyDescent="0.3">
      <c r="A87" s="7" t="s">
        <v>91</v>
      </c>
      <c r="B87" t="s">
        <v>40</v>
      </c>
      <c r="C87" s="2">
        <v>14</v>
      </c>
      <c r="D87" s="8">
        <v>43341</v>
      </c>
      <c r="E87" s="9">
        <f t="shared" si="6"/>
        <v>43355</v>
      </c>
      <c r="G87" s="2"/>
      <c r="H87" s="8"/>
      <c r="I87" s="9"/>
      <c r="J87" t="s">
        <v>85</v>
      </c>
      <c r="K87" t="s">
        <v>143</v>
      </c>
    </row>
    <row r="88" spans="1:11" x14ac:dyDescent="0.3">
      <c r="A88" s="7" t="s">
        <v>92</v>
      </c>
      <c r="B88" t="s">
        <v>40</v>
      </c>
      <c r="C88" s="2">
        <v>14</v>
      </c>
      <c r="D88" s="8">
        <v>43297</v>
      </c>
      <c r="E88" s="9">
        <f t="shared" si="6"/>
        <v>43311</v>
      </c>
      <c r="G88" s="2"/>
      <c r="H88" s="8"/>
      <c r="I88" s="9"/>
      <c r="J88" t="s">
        <v>85</v>
      </c>
      <c r="K88" t="s">
        <v>143</v>
      </c>
    </row>
    <row r="89" spans="1:11" x14ac:dyDescent="0.3">
      <c r="A89" s="7" t="s">
        <v>93</v>
      </c>
      <c r="B89" t="s">
        <v>40</v>
      </c>
      <c r="C89" s="2">
        <v>14</v>
      </c>
      <c r="D89" s="8">
        <v>43329</v>
      </c>
      <c r="E89" s="9">
        <f t="shared" si="6"/>
        <v>43343</v>
      </c>
      <c r="G89" s="2"/>
      <c r="H89" s="8"/>
      <c r="I89" s="9"/>
      <c r="J89" t="s">
        <v>85</v>
      </c>
      <c r="K89" t="s">
        <v>143</v>
      </c>
    </row>
    <row r="90" spans="1:11" x14ac:dyDescent="0.3">
      <c r="A90" s="7" t="s">
        <v>94</v>
      </c>
      <c r="B90" t="s">
        <v>40</v>
      </c>
      <c r="C90" s="2">
        <v>14</v>
      </c>
      <c r="D90" s="8">
        <v>43332</v>
      </c>
      <c r="E90" s="9">
        <f t="shared" si="6"/>
        <v>43346</v>
      </c>
      <c r="G90" s="2"/>
      <c r="H90" s="8"/>
      <c r="I90" s="9"/>
      <c r="J90" t="s">
        <v>85</v>
      </c>
      <c r="K90" t="s">
        <v>143</v>
      </c>
    </row>
    <row r="91" spans="1:11" x14ac:dyDescent="0.3">
      <c r="A91" s="7" t="s">
        <v>95</v>
      </c>
      <c r="B91" t="s">
        <v>40</v>
      </c>
      <c r="C91" s="2">
        <v>14</v>
      </c>
      <c r="D91" s="8">
        <v>43319</v>
      </c>
      <c r="E91" s="9">
        <f t="shared" si="6"/>
        <v>43333</v>
      </c>
      <c r="G91" s="2"/>
      <c r="H91" s="8"/>
      <c r="I91" s="9"/>
      <c r="J91" t="s">
        <v>85</v>
      </c>
      <c r="K91" t="s">
        <v>143</v>
      </c>
    </row>
    <row r="92" spans="1:11" x14ac:dyDescent="0.3">
      <c r="A92" s="7" t="s">
        <v>96</v>
      </c>
      <c r="B92" t="s">
        <v>40</v>
      </c>
      <c r="C92" s="2">
        <v>14</v>
      </c>
      <c r="D92" s="8">
        <v>43364</v>
      </c>
      <c r="E92" s="9">
        <f t="shared" si="6"/>
        <v>43378</v>
      </c>
      <c r="G92" s="2"/>
      <c r="H92" s="8"/>
      <c r="I92" s="9"/>
      <c r="J92" t="s">
        <v>85</v>
      </c>
      <c r="K92" t="s">
        <v>143</v>
      </c>
    </row>
    <row r="93" spans="1:11" x14ac:dyDescent="0.3">
      <c r="A93" s="7" t="s">
        <v>97</v>
      </c>
      <c r="B93" t="s">
        <v>40</v>
      </c>
      <c r="C93" s="2">
        <v>14</v>
      </c>
      <c r="D93" s="8">
        <v>43380</v>
      </c>
      <c r="E93" s="9">
        <f t="shared" si="6"/>
        <v>43394</v>
      </c>
      <c r="G93" s="2"/>
      <c r="H93" s="8"/>
      <c r="I93" s="9"/>
      <c r="J93" t="s">
        <v>85</v>
      </c>
      <c r="K93" t="s">
        <v>143</v>
      </c>
    </row>
    <row r="94" spans="1:11" x14ac:dyDescent="0.3">
      <c r="A94" s="7" t="s">
        <v>98</v>
      </c>
      <c r="B94" t="s">
        <v>40</v>
      </c>
      <c r="C94" s="2">
        <v>14</v>
      </c>
      <c r="D94" s="8">
        <v>43384</v>
      </c>
      <c r="E94" s="9">
        <f t="shared" si="6"/>
        <v>43398</v>
      </c>
      <c r="G94" s="2"/>
      <c r="H94" s="8"/>
      <c r="I94" s="9"/>
      <c r="J94" t="s">
        <v>85</v>
      </c>
      <c r="K94" t="s">
        <v>143</v>
      </c>
    </row>
    <row r="95" spans="1:11" x14ac:dyDescent="0.3">
      <c r="A95" s="7" t="s">
        <v>99</v>
      </c>
      <c r="B95" t="s">
        <v>40</v>
      </c>
      <c r="C95" s="2">
        <v>14</v>
      </c>
      <c r="D95" s="8">
        <v>43341</v>
      </c>
      <c r="E95" s="9">
        <f t="shared" si="6"/>
        <v>43355</v>
      </c>
      <c r="G95" s="2"/>
      <c r="H95" s="8"/>
      <c r="I95" s="9"/>
      <c r="J95" t="s">
        <v>85</v>
      </c>
      <c r="K95" t="s">
        <v>143</v>
      </c>
    </row>
    <row r="96" spans="1:11" x14ac:dyDescent="0.3">
      <c r="A96" s="7" t="s">
        <v>100</v>
      </c>
      <c r="B96" t="s">
        <v>40</v>
      </c>
      <c r="C96" s="2">
        <v>14</v>
      </c>
      <c r="D96" s="8">
        <v>43395</v>
      </c>
      <c r="E96" s="9">
        <f t="shared" si="6"/>
        <v>43409</v>
      </c>
      <c r="G96" s="2"/>
      <c r="H96" s="8"/>
      <c r="I96" s="9"/>
      <c r="J96" t="s">
        <v>85</v>
      </c>
      <c r="K96" t="s">
        <v>143</v>
      </c>
    </row>
    <row r="97" spans="1:11" x14ac:dyDescent="0.3">
      <c r="A97" s="7" t="s">
        <v>101</v>
      </c>
      <c r="B97" t="s">
        <v>40</v>
      </c>
      <c r="C97" s="2">
        <v>14</v>
      </c>
      <c r="D97" s="8">
        <v>43315</v>
      </c>
      <c r="E97" s="9">
        <f t="shared" si="6"/>
        <v>43329</v>
      </c>
      <c r="G97" s="2"/>
      <c r="H97" s="8"/>
      <c r="I97" s="9"/>
      <c r="J97" t="s">
        <v>85</v>
      </c>
      <c r="K97" t="s">
        <v>143</v>
      </c>
    </row>
    <row r="98" spans="1:11" x14ac:dyDescent="0.3">
      <c r="A98" s="7" t="s">
        <v>102</v>
      </c>
      <c r="B98" t="s">
        <v>40</v>
      </c>
      <c r="C98" s="2">
        <v>14</v>
      </c>
      <c r="D98" s="8">
        <v>43372</v>
      </c>
      <c r="E98" s="9">
        <f t="shared" si="6"/>
        <v>43386</v>
      </c>
      <c r="G98" s="2"/>
      <c r="H98" s="8"/>
      <c r="I98" s="9"/>
      <c r="J98" t="s">
        <v>85</v>
      </c>
      <c r="K98" t="s">
        <v>143</v>
      </c>
    </row>
    <row r="99" spans="1:11" x14ac:dyDescent="0.3">
      <c r="A99" s="7" t="s">
        <v>103</v>
      </c>
      <c r="B99" t="s">
        <v>40</v>
      </c>
      <c r="C99" s="2">
        <v>14</v>
      </c>
      <c r="D99" s="8">
        <v>43382</v>
      </c>
      <c r="E99" s="9">
        <f t="shared" si="6"/>
        <v>43396</v>
      </c>
      <c r="G99" s="2"/>
      <c r="H99" s="8"/>
      <c r="I99" s="9"/>
      <c r="J99" t="s">
        <v>85</v>
      </c>
      <c r="K99" t="s">
        <v>143</v>
      </c>
    </row>
    <row r="100" spans="1:11" x14ac:dyDescent="0.3">
      <c r="A100" s="7" t="s">
        <v>104</v>
      </c>
      <c r="B100" t="s">
        <v>40</v>
      </c>
      <c r="C100" s="2">
        <v>14</v>
      </c>
      <c r="D100" s="8">
        <v>43406</v>
      </c>
      <c r="E100" s="9">
        <f t="shared" si="6"/>
        <v>43420</v>
      </c>
      <c r="G100" s="2"/>
      <c r="H100" s="8"/>
      <c r="I100" s="9"/>
      <c r="J100" t="s">
        <v>85</v>
      </c>
      <c r="K100" t="s">
        <v>143</v>
      </c>
    </row>
    <row r="101" spans="1:11" x14ac:dyDescent="0.3">
      <c r="A101" s="7" t="s">
        <v>105</v>
      </c>
      <c r="B101" t="s">
        <v>40</v>
      </c>
      <c r="C101" s="2">
        <v>14</v>
      </c>
      <c r="D101" s="8">
        <v>43388</v>
      </c>
      <c r="E101" s="9">
        <f t="shared" si="6"/>
        <v>43402</v>
      </c>
      <c r="G101" s="2"/>
      <c r="H101" s="8"/>
      <c r="I101" s="9"/>
      <c r="J101" t="s">
        <v>85</v>
      </c>
      <c r="K101" t="s">
        <v>143</v>
      </c>
    </row>
    <row r="102" spans="1:11" x14ac:dyDescent="0.3">
      <c r="A102" s="7" t="s">
        <v>106</v>
      </c>
      <c r="B102" t="s">
        <v>40</v>
      </c>
      <c r="C102" s="2">
        <v>14</v>
      </c>
      <c r="D102" s="8">
        <v>43367</v>
      </c>
      <c r="E102" s="9">
        <f t="shared" si="6"/>
        <v>43381</v>
      </c>
      <c r="G102" s="2"/>
      <c r="H102" s="8"/>
      <c r="I102" s="9"/>
      <c r="J102" t="s">
        <v>85</v>
      </c>
      <c r="K102" t="s">
        <v>143</v>
      </c>
    </row>
    <row r="103" spans="1:11" x14ac:dyDescent="0.3">
      <c r="A103" s="7" t="s">
        <v>107</v>
      </c>
      <c r="B103" t="s">
        <v>40</v>
      </c>
      <c r="C103" s="2">
        <v>14</v>
      </c>
      <c r="D103" s="8">
        <v>43324</v>
      </c>
      <c r="E103" s="9">
        <f t="shared" si="6"/>
        <v>43338</v>
      </c>
      <c r="G103" s="2"/>
      <c r="H103" s="8"/>
      <c r="I103" s="9"/>
      <c r="J103" t="s">
        <v>85</v>
      </c>
      <c r="K103" t="s">
        <v>143</v>
      </c>
    </row>
    <row r="104" spans="1:11" x14ac:dyDescent="0.3">
      <c r="A104" s="7" t="s">
        <v>108</v>
      </c>
      <c r="B104" t="s">
        <v>40</v>
      </c>
      <c r="C104" s="2">
        <v>14</v>
      </c>
      <c r="D104" s="8">
        <v>43399</v>
      </c>
      <c r="E104" s="9">
        <f t="shared" si="6"/>
        <v>43413</v>
      </c>
      <c r="G104" s="2"/>
      <c r="H104" s="8"/>
      <c r="I104" s="9"/>
      <c r="J104" t="s">
        <v>85</v>
      </c>
      <c r="K104" t="s">
        <v>143</v>
      </c>
    </row>
    <row r="105" spans="1:11" x14ac:dyDescent="0.3">
      <c r="A105" s="7" t="s">
        <v>109</v>
      </c>
      <c r="B105" t="s">
        <v>40</v>
      </c>
      <c r="C105" s="2">
        <v>14</v>
      </c>
      <c r="D105" s="8">
        <v>43395</v>
      </c>
      <c r="E105" s="9">
        <f t="shared" si="6"/>
        <v>43409</v>
      </c>
      <c r="G105" s="2"/>
      <c r="H105" s="8"/>
      <c r="I105" s="9"/>
      <c r="J105" t="s">
        <v>85</v>
      </c>
      <c r="K105" t="s">
        <v>143</v>
      </c>
    </row>
    <row r="106" spans="1:11" x14ac:dyDescent="0.3">
      <c r="A106" s="7" t="s">
        <v>110</v>
      </c>
      <c r="B106" t="s">
        <v>40</v>
      </c>
      <c r="C106" s="2">
        <v>14</v>
      </c>
      <c r="D106" s="8">
        <v>43381</v>
      </c>
      <c r="E106" s="9">
        <f t="shared" si="6"/>
        <v>43395</v>
      </c>
      <c r="G106" s="2"/>
      <c r="H106" s="8"/>
      <c r="I106" s="9"/>
      <c r="J106" t="s">
        <v>85</v>
      </c>
      <c r="K106" t="s">
        <v>143</v>
      </c>
    </row>
    <row r="107" spans="1:11" x14ac:dyDescent="0.3">
      <c r="A107" s="7" t="s">
        <v>111</v>
      </c>
      <c r="B107" t="s">
        <v>40</v>
      </c>
      <c r="C107" s="2">
        <v>14</v>
      </c>
      <c r="D107" s="8">
        <v>43356</v>
      </c>
      <c r="E107" s="9">
        <f t="shared" si="6"/>
        <v>43370</v>
      </c>
      <c r="G107" s="2"/>
      <c r="H107" s="8"/>
      <c r="I107" s="9"/>
      <c r="J107" t="s">
        <v>85</v>
      </c>
      <c r="K107" t="s">
        <v>143</v>
      </c>
    </row>
    <row r="108" spans="1:11" x14ac:dyDescent="0.3">
      <c r="A108" s="7" t="s">
        <v>112</v>
      </c>
      <c r="B108" t="s">
        <v>40</v>
      </c>
      <c r="C108" s="2">
        <v>14</v>
      </c>
      <c r="D108" s="8">
        <v>43278</v>
      </c>
      <c r="E108" s="9">
        <f t="shared" si="6"/>
        <v>43292</v>
      </c>
      <c r="G108" s="2"/>
      <c r="H108" s="8"/>
      <c r="I108" s="9"/>
      <c r="J108" t="s">
        <v>85</v>
      </c>
      <c r="K108" t="s">
        <v>143</v>
      </c>
    </row>
    <row r="109" spans="1:11" x14ac:dyDescent="0.3">
      <c r="A109" s="7" t="s">
        <v>113</v>
      </c>
      <c r="B109" t="s">
        <v>40</v>
      </c>
      <c r="C109" s="2">
        <v>14</v>
      </c>
      <c r="D109" s="8">
        <v>43395</v>
      </c>
      <c r="E109" s="9">
        <f t="shared" si="6"/>
        <v>43409</v>
      </c>
      <c r="G109" s="2"/>
      <c r="H109" s="8"/>
      <c r="I109" s="9"/>
      <c r="J109" t="s">
        <v>85</v>
      </c>
      <c r="K109" t="s">
        <v>143</v>
      </c>
    </row>
    <row r="110" spans="1:11" x14ac:dyDescent="0.3">
      <c r="A110" s="7" t="s">
        <v>114</v>
      </c>
      <c r="B110" t="s">
        <v>40</v>
      </c>
      <c r="C110" s="2">
        <v>14</v>
      </c>
      <c r="D110" s="8">
        <v>43334</v>
      </c>
      <c r="E110" s="9">
        <f t="shared" si="6"/>
        <v>43348</v>
      </c>
      <c r="G110" s="2"/>
      <c r="H110" s="8"/>
      <c r="I110" s="9"/>
      <c r="J110" t="s">
        <v>85</v>
      </c>
      <c r="K110" t="s">
        <v>143</v>
      </c>
    </row>
    <row r="111" spans="1:11" x14ac:dyDescent="0.3">
      <c r="A111" s="7" t="s">
        <v>115</v>
      </c>
      <c r="B111" t="s">
        <v>40</v>
      </c>
      <c r="C111" s="2">
        <v>14</v>
      </c>
      <c r="D111" s="8">
        <v>43311</v>
      </c>
      <c r="E111" s="9">
        <f t="shared" si="6"/>
        <v>43325</v>
      </c>
      <c r="G111" s="2"/>
      <c r="H111" s="8"/>
      <c r="I111" s="9"/>
      <c r="J111" t="s">
        <v>85</v>
      </c>
      <c r="K111" t="s">
        <v>143</v>
      </c>
    </row>
    <row r="112" spans="1:11" x14ac:dyDescent="0.3">
      <c r="A112" s="7" t="s">
        <v>116</v>
      </c>
      <c r="B112" t="s">
        <v>40</v>
      </c>
      <c r="C112" s="2">
        <v>14</v>
      </c>
      <c r="D112" s="8">
        <v>43382</v>
      </c>
      <c r="E112" s="9">
        <f t="shared" si="6"/>
        <v>43396</v>
      </c>
      <c r="G112" s="2"/>
      <c r="H112" s="8"/>
      <c r="I112" s="9"/>
      <c r="J112" t="s">
        <v>85</v>
      </c>
      <c r="K112" t="s">
        <v>143</v>
      </c>
    </row>
    <row r="113" spans="1:11" x14ac:dyDescent="0.3">
      <c r="A113" s="7" t="s">
        <v>117</v>
      </c>
      <c r="B113" t="s">
        <v>40</v>
      </c>
      <c r="C113" s="2">
        <v>14</v>
      </c>
      <c r="D113" s="8">
        <v>43307</v>
      </c>
      <c r="E113" s="9">
        <f t="shared" si="6"/>
        <v>43321</v>
      </c>
      <c r="G113" s="2"/>
      <c r="H113" s="8"/>
      <c r="I113" s="9"/>
      <c r="J113" t="s">
        <v>85</v>
      </c>
      <c r="K113" t="s">
        <v>143</v>
      </c>
    </row>
    <row r="114" spans="1:11" x14ac:dyDescent="0.3">
      <c r="A114" s="7" t="s">
        <v>118</v>
      </c>
      <c r="B114" t="s">
        <v>40</v>
      </c>
      <c r="C114" s="2">
        <v>14</v>
      </c>
      <c r="D114" s="8">
        <v>43336</v>
      </c>
      <c r="E114" s="9">
        <f t="shared" si="6"/>
        <v>43350</v>
      </c>
      <c r="G114" s="2"/>
      <c r="H114" s="8"/>
      <c r="I114" s="9"/>
      <c r="J114" t="s">
        <v>85</v>
      </c>
      <c r="K114" t="s">
        <v>143</v>
      </c>
    </row>
    <row r="115" spans="1:11" x14ac:dyDescent="0.3">
      <c r="A115" s="7" t="s">
        <v>119</v>
      </c>
      <c r="B115" t="s">
        <v>40</v>
      </c>
      <c r="C115" s="2">
        <v>90</v>
      </c>
      <c r="D115" s="8">
        <v>43345</v>
      </c>
      <c r="E115" s="9">
        <f t="shared" si="6"/>
        <v>43435</v>
      </c>
      <c r="G115" s="2"/>
      <c r="I115" s="12"/>
      <c r="J115" t="s">
        <v>85</v>
      </c>
      <c r="K115" t="s">
        <v>142</v>
      </c>
    </row>
    <row r="116" spans="1:11" x14ac:dyDescent="0.3">
      <c r="A116" s="7" t="s">
        <v>120</v>
      </c>
      <c r="B116" t="s">
        <v>121</v>
      </c>
      <c r="C116" s="2">
        <v>31</v>
      </c>
      <c r="D116" s="8">
        <v>43217</v>
      </c>
      <c r="E116" s="9">
        <f>D116+C116</f>
        <v>43248</v>
      </c>
      <c r="G116" s="2"/>
      <c r="I116" s="12"/>
      <c r="J116" t="s">
        <v>85</v>
      </c>
      <c r="K116" t="s">
        <v>142</v>
      </c>
    </row>
    <row r="117" spans="1:11" x14ac:dyDescent="0.3">
      <c r="A117" s="7" t="s">
        <v>122</v>
      </c>
      <c r="B117" t="s">
        <v>121</v>
      </c>
      <c r="C117" s="2">
        <v>7</v>
      </c>
      <c r="D117" s="8">
        <v>43406</v>
      </c>
      <c r="E117" s="9">
        <f t="shared" ref="E117:E132" si="9">D117+C117</f>
        <v>43413</v>
      </c>
      <c r="G117" s="2"/>
      <c r="I117" s="12"/>
      <c r="J117" t="s">
        <v>85</v>
      </c>
      <c r="K117" t="s">
        <v>141</v>
      </c>
    </row>
    <row r="118" spans="1:11" x14ac:dyDescent="0.3">
      <c r="A118" s="7" t="s">
        <v>123</v>
      </c>
      <c r="B118" t="s">
        <v>121</v>
      </c>
      <c r="C118" s="2">
        <v>31</v>
      </c>
      <c r="D118" s="8">
        <v>43364</v>
      </c>
      <c r="E118" s="9">
        <f t="shared" si="9"/>
        <v>43395</v>
      </c>
      <c r="G118" s="2"/>
      <c r="I118" s="12"/>
      <c r="J118" t="s">
        <v>85</v>
      </c>
      <c r="K118" t="s">
        <v>141</v>
      </c>
    </row>
    <row r="119" spans="1:11" x14ac:dyDescent="0.3">
      <c r="A119" s="7" t="s">
        <v>124</v>
      </c>
      <c r="B119" t="s">
        <v>121</v>
      </c>
      <c r="C119" s="2">
        <v>7</v>
      </c>
      <c r="D119" s="8">
        <v>43392</v>
      </c>
      <c r="E119" s="9">
        <f t="shared" si="9"/>
        <v>43399</v>
      </c>
      <c r="G119" s="2"/>
      <c r="I119" s="12"/>
      <c r="J119" t="s">
        <v>85</v>
      </c>
      <c r="K119" t="s">
        <v>141</v>
      </c>
    </row>
    <row r="120" spans="1:11" x14ac:dyDescent="0.3">
      <c r="A120" s="7" t="s">
        <v>125</v>
      </c>
      <c r="B120" t="s">
        <v>121</v>
      </c>
      <c r="C120" s="2">
        <v>7</v>
      </c>
      <c r="D120" s="8">
        <v>43408</v>
      </c>
      <c r="E120" s="9">
        <f t="shared" si="9"/>
        <v>43415</v>
      </c>
      <c r="G120" s="2"/>
      <c r="I120" s="12"/>
      <c r="J120" t="s">
        <v>85</v>
      </c>
      <c r="K120" t="s">
        <v>141</v>
      </c>
    </row>
    <row r="121" spans="1:11" x14ac:dyDescent="0.3">
      <c r="A121" s="7" t="s">
        <v>126</v>
      </c>
      <c r="B121" t="s">
        <v>121</v>
      </c>
      <c r="C121" s="2">
        <v>7</v>
      </c>
      <c r="D121" s="8">
        <v>43408</v>
      </c>
      <c r="E121" s="9">
        <f t="shared" si="9"/>
        <v>43415</v>
      </c>
      <c r="G121" s="2"/>
      <c r="I121" s="12"/>
      <c r="J121" t="s">
        <v>85</v>
      </c>
      <c r="K121" t="s">
        <v>141</v>
      </c>
    </row>
    <row r="122" spans="1:11" x14ac:dyDescent="0.3">
      <c r="A122" s="7" t="s">
        <v>127</v>
      </c>
      <c r="B122" t="s">
        <v>121</v>
      </c>
      <c r="C122" s="2">
        <v>7</v>
      </c>
      <c r="D122" s="8">
        <v>43408</v>
      </c>
      <c r="E122" s="9">
        <f t="shared" si="9"/>
        <v>43415</v>
      </c>
      <c r="G122" s="2"/>
      <c r="I122" s="12"/>
      <c r="J122" t="s">
        <v>85</v>
      </c>
      <c r="K122" t="s">
        <v>141</v>
      </c>
    </row>
    <row r="123" spans="1:11" x14ac:dyDescent="0.3">
      <c r="A123" s="7" t="s">
        <v>128</v>
      </c>
      <c r="B123" t="s">
        <v>121</v>
      </c>
      <c r="C123" s="2">
        <v>7</v>
      </c>
      <c r="D123" s="8">
        <v>43408</v>
      </c>
      <c r="E123" s="9">
        <f t="shared" si="9"/>
        <v>43415</v>
      </c>
      <c r="G123" s="2"/>
      <c r="I123" s="12"/>
      <c r="J123" t="s">
        <v>85</v>
      </c>
      <c r="K123" t="s">
        <v>141</v>
      </c>
    </row>
    <row r="124" spans="1:11" x14ac:dyDescent="0.3">
      <c r="A124" s="7" t="s">
        <v>129</v>
      </c>
      <c r="B124" t="s">
        <v>121</v>
      </c>
      <c r="C124" s="2">
        <v>7</v>
      </c>
      <c r="D124" s="8">
        <v>43408</v>
      </c>
      <c r="E124" s="9">
        <f t="shared" si="9"/>
        <v>43415</v>
      </c>
      <c r="G124" s="2"/>
      <c r="I124" s="12"/>
      <c r="J124" t="s">
        <v>85</v>
      </c>
      <c r="K124" t="s">
        <v>141</v>
      </c>
    </row>
    <row r="125" spans="1:11" x14ac:dyDescent="0.3">
      <c r="A125" s="7" t="s">
        <v>130</v>
      </c>
      <c r="B125" t="s">
        <v>131</v>
      </c>
      <c r="C125" s="2">
        <v>7</v>
      </c>
      <c r="D125" s="8">
        <v>43408</v>
      </c>
      <c r="E125" s="9">
        <f t="shared" si="9"/>
        <v>43415</v>
      </c>
      <c r="F125" t="s">
        <v>132</v>
      </c>
      <c r="G125" s="2">
        <v>28</v>
      </c>
      <c r="H125" s="8">
        <v>43408</v>
      </c>
      <c r="I125" s="9">
        <f t="shared" ref="I125" si="10">H125+G125</f>
        <v>43436</v>
      </c>
      <c r="J125" t="s">
        <v>85</v>
      </c>
      <c r="K125" t="s">
        <v>141</v>
      </c>
    </row>
    <row r="126" spans="1:11" x14ac:dyDescent="0.3">
      <c r="A126" s="7" t="s">
        <v>133</v>
      </c>
      <c r="B126" t="s">
        <v>121</v>
      </c>
      <c r="C126" s="2">
        <v>100</v>
      </c>
      <c r="D126" s="8">
        <v>43045</v>
      </c>
      <c r="E126" s="9">
        <f t="shared" si="9"/>
        <v>43145</v>
      </c>
      <c r="G126" s="2"/>
      <c r="I126" s="12"/>
      <c r="J126" t="s">
        <v>85</v>
      </c>
      <c r="K126" t="s">
        <v>142</v>
      </c>
    </row>
    <row r="127" spans="1:11" x14ac:dyDescent="0.3">
      <c r="A127" s="7" t="s">
        <v>134</v>
      </c>
      <c r="B127" t="s">
        <v>121</v>
      </c>
      <c r="C127" s="2">
        <v>100</v>
      </c>
      <c r="D127" s="8">
        <v>43044</v>
      </c>
      <c r="E127" s="9">
        <f t="shared" si="9"/>
        <v>43144</v>
      </c>
      <c r="G127" s="2"/>
      <c r="I127" s="12"/>
      <c r="J127" t="s">
        <v>85</v>
      </c>
      <c r="K127" t="s">
        <v>142</v>
      </c>
    </row>
    <row r="128" spans="1:11" x14ac:dyDescent="0.3">
      <c r="A128" s="7" t="s">
        <v>135</v>
      </c>
      <c r="B128" t="s">
        <v>121</v>
      </c>
      <c r="C128" s="2">
        <v>200</v>
      </c>
      <c r="D128" s="8">
        <v>42983</v>
      </c>
      <c r="E128" s="9">
        <f t="shared" si="9"/>
        <v>43183</v>
      </c>
      <c r="G128" s="2"/>
      <c r="I128" s="12"/>
      <c r="J128" t="s">
        <v>85</v>
      </c>
      <c r="K128" t="s">
        <v>142</v>
      </c>
    </row>
    <row r="129" spans="1:11" x14ac:dyDescent="0.3">
      <c r="A129" s="7" t="s">
        <v>136</v>
      </c>
      <c r="B129" t="s">
        <v>32</v>
      </c>
      <c r="C129" s="2">
        <v>390</v>
      </c>
      <c r="D129" s="8">
        <v>42771</v>
      </c>
      <c r="E129" s="9">
        <f t="shared" si="9"/>
        <v>43161</v>
      </c>
      <c r="G129" s="2"/>
      <c r="I129" s="12"/>
      <c r="J129" t="s">
        <v>144</v>
      </c>
      <c r="K129" t="s">
        <v>142</v>
      </c>
    </row>
    <row r="130" spans="1:11" x14ac:dyDescent="0.3">
      <c r="A130" s="7" t="s">
        <v>137</v>
      </c>
      <c r="B130" t="s">
        <v>32</v>
      </c>
      <c r="C130" s="2">
        <v>390</v>
      </c>
      <c r="D130" s="8">
        <v>43167</v>
      </c>
      <c r="E130" s="9">
        <f t="shared" si="9"/>
        <v>43557</v>
      </c>
      <c r="G130" s="2"/>
      <c r="I130" s="12"/>
      <c r="J130" t="s">
        <v>144</v>
      </c>
      <c r="K130" t="s">
        <v>142</v>
      </c>
    </row>
    <row r="131" spans="1:11" x14ac:dyDescent="0.3">
      <c r="A131" s="7" t="s">
        <v>138</v>
      </c>
      <c r="B131" t="s">
        <v>32</v>
      </c>
      <c r="C131" s="2">
        <v>390</v>
      </c>
      <c r="D131" s="8">
        <v>42771</v>
      </c>
      <c r="E131" s="9">
        <f t="shared" si="9"/>
        <v>43161</v>
      </c>
      <c r="G131" s="2"/>
      <c r="I131" s="12"/>
      <c r="J131" t="s">
        <v>144</v>
      </c>
      <c r="K131" t="s">
        <v>142</v>
      </c>
    </row>
    <row r="132" spans="1:11" x14ac:dyDescent="0.3">
      <c r="A132" s="7" t="s">
        <v>139</v>
      </c>
      <c r="B132" t="s">
        <v>32</v>
      </c>
      <c r="C132" s="2">
        <v>390</v>
      </c>
      <c r="D132" s="8">
        <v>42771</v>
      </c>
      <c r="E132" s="9">
        <f t="shared" si="9"/>
        <v>43161</v>
      </c>
      <c r="G132" s="2"/>
      <c r="I132" s="12"/>
      <c r="J132" t="s">
        <v>144</v>
      </c>
      <c r="K13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Karlsson, Ola</dc:creator>
  <cp:lastModifiedBy>Administrator</cp:lastModifiedBy>
  <dcterms:created xsi:type="dcterms:W3CDTF">2018-11-06T07:19:43Z</dcterms:created>
  <dcterms:modified xsi:type="dcterms:W3CDTF">2018-11-06T11:36:00Z</dcterms:modified>
</cp:coreProperties>
</file>