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4F7C3D0B-4DC1-4621-A7E7-F7BB862FB9D3}" xr6:coauthVersionLast="34" xr6:coauthVersionMax="34" xr10:uidLastSave="{00000000-0000-0000-0000-000000000000}"/>
  <bookViews>
    <workbookView xWindow="0" yWindow="0" windowWidth="28800" windowHeight="12210" xr2:uid="{00000000-000D-0000-FFFF-FFFF00000000}"/>
  </bookViews>
  <sheets>
    <sheet name="Sheet" sheetId="1" r:id="rId1"/>
  </sheets>
  <calcPr calcId="179021"/>
</workbook>
</file>

<file path=xl/calcChain.xml><?xml version="1.0" encoding="utf-8"?>
<calcChain xmlns="http://schemas.openxmlformats.org/spreadsheetml/2006/main">
  <c r="M21" i="1" l="1"/>
  <c r="N21" i="1" s="1"/>
  <c r="N18" i="1"/>
  <c r="M18" i="1"/>
  <c r="M16" i="1"/>
  <c r="N16" i="1" s="1"/>
  <c r="N13" i="1"/>
  <c r="M13" i="1"/>
  <c r="O14" i="1" s="1"/>
  <c r="G16" i="1"/>
  <c r="H16" i="1" s="1"/>
  <c r="H13" i="1"/>
  <c r="I13" i="1" s="1"/>
  <c r="G13" i="1"/>
  <c r="O19" i="1" l="1"/>
  <c r="I14" i="1"/>
  <c r="O13" i="1"/>
  <c r="O18" i="1"/>
</calcChain>
</file>

<file path=xl/sharedStrings.xml><?xml version="1.0" encoding="utf-8"?>
<sst xmlns="http://schemas.openxmlformats.org/spreadsheetml/2006/main" count="17" uniqueCount="13">
  <si>
    <t>1979-2016</t>
  </si>
  <si>
    <t>NCEP-No RST</t>
  </si>
  <si>
    <t>NCEP-East</t>
  </si>
  <si>
    <t>NCEP-Central</t>
  </si>
  <si>
    <t>NCEP-West</t>
  </si>
  <si>
    <t>ERA-No RST</t>
  </si>
  <si>
    <t>ERA-East</t>
  </si>
  <si>
    <t>ERA-Central</t>
  </si>
  <si>
    <t>ERA-West</t>
  </si>
  <si>
    <t>ERA 2.5-No RST</t>
  </si>
  <si>
    <t>ERA 2.5-East</t>
  </si>
  <si>
    <t>ERA 2.5-Central</t>
  </si>
  <si>
    <t>ERA 2.5-West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</si>
</sst>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21"/>
  <sheetViews>
    <sheetView tabSelected="1" zoomScaleNormal="100" workbookViewId="0">
      <selection activeCell="M7" sqref="M7:P10"/>
    </sheetView>
  </sheetViews>
  <sheetFormatPr defaultRowHeight="14.4" x14ac:dyDescent="0.55000000000000004"/>
  <cols>
    <col min="6" max="6" width="12.83984375" style="1" bestFit="1" customWidth="1"/>
    <col min="7" max="7" width="11.26171875" bestFit="1" customWidth="1"/>
    <col min="8" max="8" width="8.68359375" bestFit="1" customWidth="1"/>
    <col min="9" max="9" width="11.578125" bestFit="1" customWidth="1"/>
    <col min="10" max="10" width="9.83984375" bestFit="1" customWidth="1"/>
    <col min="12" max="12" width="6" bestFit="1" customWidth="1"/>
    <col min="13" max="13" width="14.41796875" bestFit="1" customWidth="1"/>
    <col min="14" max="14" width="11.68359375" bestFit="1" customWidth="1"/>
    <col min="15" max="15" width="14.68359375" bestFit="1" customWidth="1"/>
    <col min="16" max="16" width="12.83984375" bestFit="1" customWidth="1"/>
  </cols>
  <sheetData>
    <row r="1" spans="6:16" s="1" customFormat="1" x14ac:dyDescent="0.55000000000000004">
      <c r="F1" s="1" t="s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M1" s="2" t="s">
        <v>9</v>
      </c>
      <c r="N1" s="2" t="s">
        <v>10</v>
      </c>
      <c r="O1" s="2" t="s">
        <v>11</v>
      </c>
      <c r="P1" s="2" t="s">
        <v>12</v>
      </c>
    </row>
    <row r="2" spans="6:16" x14ac:dyDescent="0.55000000000000004">
      <c r="F2" s="2" t="s">
        <v>1</v>
      </c>
      <c r="G2">
        <v>9916</v>
      </c>
      <c r="H2">
        <v>251</v>
      </c>
      <c r="I2">
        <v>206</v>
      </c>
      <c r="J2">
        <v>90</v>
      </c>
      <c r="M2">
        <v>9926</v>
      </c>
      <c r="N2">
        <v>283</v>
      </c>
      <c r="O2">
        <v>156</v>
      </c>
      <c r="P2">
        <v>98</v>
      </c>
    </row>
    <row r="3" spans="6:16" x14ac:dyDescent="0.55000000000000004">
      <c r="F3" s="2" t="s">
        <v>2</v>
      </c>
      <c r="G3">
        <v>1222</v>
      </c>
      <c r="H3">
        <v>592</v>
      </c>
      <c r="I3">
        <v>630</v>
      </c>
      <c r="J3">
        <v>78</v>
      </c>
      <c r="M3">
        <v>870</v>
      </c>
      <c r="N3">
        <v>785</v>
      </c>
      <c r="O3">
        <v>729</v>
      </c>
      <c r="P3">
        <v>138</v>
      </c>
    </row>
    <row r="4" spans="6:16" x14ac:dyDescent="0.55000000000000004">
      <c r="F4" s="2" t="s">
        <v>3</v>
      </c>
      <c r="G4">
        <v>195</v>
      </c>
      <c r="H4">
        <v>65</v>
      </c>
      <c r="I4">
        <v>404</v>
      </c>
      <c r="J4">
        <v>61</v>
      </c>
      <c r="M4">
        <v>143</v>
      </c>
      <c r="N4">
        <v>55</v>
      </c>
      <c r="O4">
        <v>364</v>
      </c>
      <c r="P4">
        <v>163</v>
      </c>
    </row>
    <row r="5" spans="6:16" x14ac:dyDescent="0.55000000000000004">
      <c r="F5" s="2" t="s">
        <v>4</v>
      </c>
      <c r="G5">
        <v>100</v>
      </c>
      <c r="H5">
        <v>22</v>
      </c>
      <c r="I5">
        <v>34</v>
      </c>
      <c r="J5">
        <v>14</v>
      </c>
      <c r="M5">
        <v>80</v>
      </c>
      <c r="N5">
        <v>27</v>
      </c>
      <c r="O5">
        <v>38</v>
      </c>
      <c r="P5">
        <v>25</v>
      </c>
    </row>
    <row r="6" spans="6:16" x14ac:dyDescent="0.55000000000000004">
      <c r="F6" s="2"/>
    </row>
    <row r="7" spans="6:16" x14ac:dyDescent="0.55000000000000004">
      <c r="F7" s="2" t="s">
        <v>5</v>
      </c>
      <c r="M7">
        <v>10658</v>
      </c>
      <c r="N7">
        <v>419</v>
      </c>
      <c r="O7">
        <v>240</v>
      </c>
      <c r="P7">
        <v>116</v>
      </c>
    </row>
    <row r="8" spans="6:16" x14ac:dyDescent="0.55000000000000004">
      <c r="F8" s="2" t="s">
        <v>6</v>
      </c>
      <c r="M8">
        <v>163</v>
      </c>
      <c r="N8">
        <v>521</v>
      </c>
      <c r="O8">
        <v>199</v>
      </c>
      <c r="P8">
        <v>47</v>
      </c>
    </row>
    <row r="9" spans="6:16" x14ac:dyDescent="0.55000000000000004">
      <c r="F9" s="2" t="s">
        <v>7</v>
      </c>
      <c r="M9">
        <v>143</v>
      </c>
      <c r="N9">
        <v>171</v>
      </c>
      <c r="O9">
        <v>773</v>
      </c>
      <c r="P9">
        <v>187</v>
      </c>
    </row>
    <row r="10" spans="6:16" x14ac:dyDescent="0.55000000000000004">
      <c r="F10" s="2" t="s">
        <v>8</v>
      </c>
      <c r="M10">
        <v>55</v>
      </c>
      <c r="N10">
        <v>39</v>
      </c>
      <c r="O10">
        <v>75</v>
      </c>
      <c r="P10">
        <v>74</v>
      </c>
    </row>
    <row r="13" spans="6:16" x14ac:dyDescent="0.55000000000000004">
      <c r="G13">
        <f>G2+H3+I4+J5</f>
        <v>10926</v>
      </c>
      <c r="H13">
        <f>SUM(G2:J5)</f>
        <v>13880</v>
      </c>
      <c r="I13">
        <f>H13-G13</f>
        <v>2954</v>
      </c>
      <c r="M13">
        <f>M2+N3+O4+P5</f>
        <v>11100</v>
      </c>
      <c r="N13">
        <f>SUM(M2:P5)</f>
        <v>13880</v>
      </c>
      <c r="O13">
        <f>N13-M13</f>
        <v>2780</v>
      </c>
    </row>
    <row r="14" spans="6:16" x14ac:dyDescent="0.55000000000000004">
      <c r="I14">
        <f>G13/H13*100</f>
        <v>78.717579250720462</v>
      </c>
      <c r="O14">
        <f>M13/N13*100</f>
        <v>79.971181556195972</v>
      </c>
    </row>
    <row r="16" spans="6:16" x14ac:dyDescent="0.55000000000000004">
      <c r="G16">
        <f>SUM(G3:G5)+SUM(H2:J2)</f>
        <v>2064</v>
      </c>
      <c r="H16">
        <f>G16/H13*100</f>
        <v>14.870317002881844</v>
      </c>
      <c r="M16">
        <f>SUM(M3:M5)+SUM(N2:P2)</f>
        <v>1630</v>
      </c>
      <c r="N16">
        <f>M16/N13*100</f>
        <v>11.743515850144092</v>
      </c>
    </row>
    <row r="18" spans="13:15" x14ac:dyDescent="0.55000000000000004">
      <c r="M18">
        <f>M7+N8+O9+P10</f>
        <v>12026</v>
      </c>
      <c r="N18">
        <f>SUM(M7:P10)</f>
        <v>13880</v>
      </c>
      <c r="O18">
        <f>N18-M18</f>
        <v>1854</v>
      </c>
    </row>
    <row r="19" spans="13:15" x14ac:dyDescent="0.55000000000000004">
      <c r="O19">
        <f>M18/N18*100</f>
        <v>86.642651296829982</v>
      </c>
    </row>
    <row r="21" spans="13:15" x14ac:dyDescent="0.55000000000000004">
      <c r="M21">
        <f>SUM(M8:M10)+SUM(N7:P7)</f>
        <v>1136</v>
      </c>
      <c r="N21">
        <f>M21/N18*100</f>
        <v>8.1844380403458228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2018-02-28T13:41:20Z</dcterms:created>
  <dcterms:modified xsi:type="dcterms:W3CDTF">2018-08-03T18:08:26Z</dcterms:modified>
</cp:coreProperties>
</file>