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bookViews>
    <workbookView xWindow="0" yWindow="0" windowWidth="28800" windowHeight="12210" xr2:uid="{00000000-000D-0000-FFFF-FFFF00000000}"/>
  </bookViews>
  <sheets>
    <sheet name="Sheet" sheetId="1" r:id="rId1"/>
  </sheets>
  <calcPr calcId="171027"/>
</workbook>
</file>

<file path=xl/calcChain.xml><?xml version="1.0" encoding="utf-8"?>
<calcChain xmlns="http://schemas.openxmlformats.org/spreadsheetml/2006/main">
  <c r="M21" i="1" l="1"/>
  <c r="N21" i="1" s="1"/>
  <c r="N18" i="1"/>
  <c r="O18" i="1" s="1"/>
  <c r="M18" i="1"/>
  <c r="O19" i="1" s="1"/>
  <c r="M16" i="1"/>
  <c r="N16" i="1" s="1"/>
  <c r="N13" i="1"/>
  <c r="O13" i="1" s="1"/>
  <c r="M13" i="1"/>
  <c r="O14" i="1" s="1"/>
  <c r="H16" i="1"/>
  <c r="G16" i="1"/>
  <c r="I14" i="1"/>
  <c r="I13" i="1"/>
  <c r="H13" i="1"/>
  <c r="G13" i="1"/>
</calcChain>
</file>

<file path=xl/sharedStrings.xml><?xml version="1.0" encoding="utf-8"?>
<sst xmlns="http://schemas.openxmlformats.org/spreadsheetml/2006/main" count="17" uniqueCount="13">
  <si>
    <t>1979-2016</t>
  </si>
  <si>
    <t>NCEP-No RST</t>
  </si>
  <si>
    <t>NCEP-East</t>
  </si>
  <si>
    <t>NCEP-Central</t>
  </si>
  <si>
    <t>NCEP-West</t>
  </si>
  <si>
    <t>ERA-No RST</t>
  </si>
  <si>
    <t>ERA-East</t>
  </si>
  <si>
    <t>ERA-Central</t>
  </si>
  <si>
    <t>ERA-West</t>
  </si>
  <si>
    <t>ERA 2.5-No RST</t>
  </si>
  <si>
    <t>ERA 2.5-East</t>
  </si>
  <si>
    <t>ERA 2.5-Central</t>
  </si>
  <si>
    <t>ERA 2.5-West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</si>
</sst>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3" borderId="1" xfId="2" applyFont="1" applyAlignment="1">
      <alignment horizontal="center"/>
    </xf>
    <xf numFmtId="0" fontId="1" fillId="2" borderId="0" xfId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P21"/>
  <sheetViews>
    <sheetView tabSelected="1" topLeftCell="L7" zoomScale="210" zoomScaleNormal="210" workbookViewId="0">
      <selection activeCell="P18" sqref="P18"/>
    </sheetView>
  </sheetViews>
  <sheetFormatPr defaultRowHeight="15" x14ac:dyDescent="0.25"/>
  <cols>
    <col min="6" max="6" width="12.85546875" style="1" bestFit="1" customWidth="1"/>
    <col min="7" max="7" width="11.28515625" bestFit="1" customWidth="1"/>
    <col min="8" max="8" width="8.7109375" bestFit="1" customWidth="1"/>
    <col min="9" max="9" width="11.5703125" bestFit="1" customWidth="1"/>
    <col min="10" max="10" width="9.85546875" bestFit="1" customWidth="1"/>
    <col min="12" max="12" width="6" bestFit="1" customWidth="1"/>
    <col min="13" max="13" width="14.42578125" bestFit="1" customWidth="1"/>
    <col min="14" max="14" width="11.7109375" bestFit="1" customWidth="1"/>
    <col min="15" max="15" width="14.7109375" bestFit="1" customWidth="1"/>
    <col min="16" max="16" width="12.85546875" bestFit="1" customWidth="1"/>
  </cols>
  <sheetData>
    <row r="1" spans="6:16" s="1" customFormat="1" x14ac:dyDescent="0.25">
      <c r="F1" s="1" t="s">
        <v>0</v>
      </c>
      <c r="G1" s="2" t="s">
        <v>5</v>
      </c>
      <c r="H1" s="2" t="s">
        <v>6</v>
      </c>
      <c r="I1" s="2" t="s">
        <v>7</v>
      </c>
      <c r="J1" s="2" t="s">
        <v>8</v>
      </c>
      <c r="K1" s="2"/>
      <c r="M1" s="2" t="s">
        <v>9</v>
      </c>
      <c r="N1" s="2" t="s">
        <v>10</v>
      </c>
      <c r="O1" s="2" t="s">
        <v>11</v>
      </c>
      <c r="P1" s="2" t="s">
        <v>12</v>
      </c>
    </row>
    <row r="2" spans="6:16" x14ac:dyDescent="0.25">
      <c r="F2" s="2" t="s">
        <v>1</v>
      </c>
      <c r="G2" s="3">
        <v>9851</v>
      </c>
      <c r="H2">
        <v>267</v>
      </c>
      <c r="I2">
        <v>215</v>
      </c>
      <c r="J2">
        <v>79</v>
      </c>
      <c r="M2" s="3">
        <v>9806</v>
      </c>
      <c r="N2">
        <v>301</v>
      </c>
      <c r="O2">
        <v>217</v>
      </c>
      <c r="P2">
        <v>88</v>
      </c>
    </row>
    <row r="3" spans="6:16" x14ac:dyDescent="0.25">
      <c r="F3" s="2" t="s">
        <v>2</v>
      </c>
      <c r="G3">
        <v>1194</v>
      </c>
      <c r="H3" s="3">
        <v>537</v>
      </c>
      <c r="I3">
        <v>592</v>
      </c>
      <c r="J3">
        <v>67</v>
      </c>
      <c r="M3">
        <v>806</v>
      </c>
      <c r="N3" s="3">
        <v>712</v>
      </c>
      <c r="O3">
        <v>757</v>
      </c>
      <c r="P3">
        <v>115</v>
      </c>
    </row>
    <row r="4" spans="6:16" x14ac:dyDescent="0.25">
      <c r="F4" s="2" t="s">
        <v>3</v>
      </c>
      <c r="G4">
        <v>304</v>
      </c>
      <c r="H4">
        <v>96</v>
      </c>
      <c r="I4" s="3">
        <v>431</v>
      </c>
      <c r="J4">
        <v>59</v>
      </c>
      <c r="M4">
        <v>185</v>
      </c>
      <c r="N4">
        <v>78</v>
      </c>
      <c r="O4" s="3">
        <v>493</v>
      </c>
      <c r="P4">
        <v>134</v>
      </c>
    </row>
    <row r="5" spans="6:16" x14ac:dyDescent="0.25">
      <c r="F5" s="2" t="s">
        <v>4</v>
      </c>
      <c r="G5">
        <v>110</v>
      </c>
      <c r="H5">
        <v>24</v>
      </c>
      <c r="I5">
        <v>38</v>
      </c>
      <c r="J5" s="3">
        <v>16</v>
      </c>
      <c r="M5">
        <v>84</v>
      </c>
      <c r="N5">
        <v>28</v>
      </c>
      <c r="O5">
        <v>51</v>
      </c>
      <c r="P5" s="3">
        <v>25</v>
      </c>
    </row>
    <row r="6" spans="6:16" x14ac:dyDescent="0.25">
      <c r="F6" s="2"/>
    </row>
    <row r="7" spans="6:16" x14ac:dyDescent="0.25">
      <c r="F7" s="2" t="s">
        <v>5</v>
      </c>
      <c r="M7" s="3">
        <v>10510</v>
      </c>
      <c r="N7">
        <v>437</v>
      </c>
      <c r="O7">
        <v>386</v>
      </c>
      <c r="P7">
        <v>126</v>
      </c>
    </row>
    <row r="8" spans="6:16" x14ac:dyDescent="0.25">
      <c r="F8" s="2" t="s">
        <v>6</v>
      </c>
      <c r="M8">
        <v>163</v>
      </c>
      <c r="N8" s="3">
        <v>488</v>
      </c>
      <c r="O8">
        <v>220</v>
      </c>
      <c r="P8">
        <v>53</v>
      </c>
    </row>
    <row r="9" spans="6:16" x14ac:dyDescent="0.25">
      <c r="F9" s="2" t="s">
        <v>7</v>
      </c>
      <c r="M9">
        <v>141</v>
      </c>
      <c r="N9">
        <v>163</v>
      </c>
      <c r="O9" s="3">
        <v>858</v>
      </c>
      <c r="P9">
        <v>114</v>
      </c>
    </row>
    <row r="10" spans="6:16" x14ac:dyDescent="0.25">
      <c r="F10" s="2" t="s">
        <v>8</v>
      </c>
      <c r="M10">
        <v>67</v>
      </c>
      <c r="N10">
        <v>31</v>
      </c>
      <c r="O10">
        <v>54</v>
      </c>
      <c r="P10" s="3">
        <v>69</v>
      </c>
    </row>
    <row r="13" spans="6:16" x14ac:dyDescent="0.25">
      <c r="G13">
        <f>G2+H3+I4+J5</f>
        <v>10835</v>
      </c>
      <c r="H13">
        <f>SUM(G2:J5)</f>
        <v>13880</v>
      </c>
      <c r="I13">
        <f>H13-G13</f>
        <v>3045</v>
      </c>
      <c r="M13">
        <f>M2+N3+O4+P5</f>
        <v>11036</v>
      </c>
      <c r="N13">
        <f>SUM(M2:P5)</f>
        <v>13880</v>
      </c>
      <c r="O13">
        <f>N13-M13</f>
        <v>2844</v>
      </c>
    </row>
    <row r="14" spans="6:16" x14ac:dyDescent="0.25">
      <c r="I14">
        <f>G13/H13*100</f>
        <v>78.061959654178665</v>
      </c>
      <c r="O14">
        <f>M13/N13*100</f>
        <v>79.510086455331404</v>
      </c>
    </row>
    <row r="16" spans="6:16" x14ac:dyDescent="0.25">
      <c r="G16">
        <f>SUM(G3:G5)+SUM(H2:J2)</f>
        <v>2169</v>
      </c>
      <c r="H16">
        <f>G16/H13*100</f>
        <v>15.626801152737752</v>
      </c>
      <c r="M16">
        <f>SUM(M3:M5)+SUM(N2:P2)</f>
        <v>1681</v>
      </c>
      <c r="N16">
        <f>M16/N13*100</f>
        <v>12.110951008645534</v>
      </c>
    </row>
    <row r="18" spans="13:15" x14ac:dyDescent="0.25">
      <c r="M18">
        <f>M7+N8+O9+P10</f>
        <v>11925</v>
      </c>
      <c r="N18">
        <f>SUM(M7:P10)</f>
        <v>13880</v>
      </c>
      <c r="O18">
        <f>N18-M18</f>
        <v>1955</v>
      </c>
    </row>
    <row r="19" spans="13:15" x14ac:dyDescent="0.25">
      <c r="O19">
        <f>M18/N18*100</f>
        <v>85.914985590778102</v>
      </c>
    </row>
    <row r="21" spans="13:15" x14ac:dyDescent="0.25">
      <c r="M21">
        <f>SUM(M8:M10)+SUM(N7:P7)</f>
        <v>1320</v>
      </c>
      <c r="N21">
        <f>M21/N18*100</f>
        <v>9.5100864553314128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2018-02-28T13:41:20Z</dcterms:created>
  <dcterms:modified xsi:type="dcterms:W3CDTF">2018-02-28T12:49:02Z</dcterms:modified>
</cp:coreProperties>
</file>