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开机问题跟踪表" sheetId="1" r:id="rId1"/>
    <sheet name="开机优化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1" i="2" l="1"/>
  <c r="G82" i="2" s="1"/>
  <c r="C81" i="2"/>
  <c r="C82" i="2" s="1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4" i="2"/>
  <c r="C64" i="2"/>
  <c r="G63" i="2"/>
  <c r="C63" i="2"/>
  <c r="G26" i="2"/>
  <c r="G25" i="2"/>
  <c r="C25" i="2"/>
  <c r="C26" i="2" s="1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7" i="2"/>
  <c r="C7" i="2"/>
  <c r="G6" i="2"/>
  <c r="C6" i="2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需按照问题的现状来更新状态。
需要重现的问题要在三天内进行更进复现；
</t>
        </r>
        <r>
          <rPr>
            <sz val="9"/>
            <color indexed="81"/>
            <rFont val="Tahoma"/>
            <family val="2"/>
          </rPr>
          <t>close</t>
        </r>
        <r>
          <rPr>
            <sz val="9"/>
            <color indexed="81"/>
            <rFont val="宋体"/>
            <family val="3"/>
            <charset val="134"/>
          </rPr>
          <t>的问题需要在后面加上关闭的日期；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写明标题、描述和概率，以便后续能清晰的核对问题。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最新更新内容需置顶。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  <comment ref="B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下拉框</t>
        </r>
      </text>
    </comment>
  </commentList>
</comments>
</file>

<file path=xl/sharedStrings.xml><?xml version="1.0" encoding="utf-8"?>
<sst xmlns="http://schemas.openxmlformats.org/spreadsheetml/2006/main" count="446" uniqueCount="263">
  <si>
    <t>状态</t>
  </si>
  <si>
    <t>优先级</t>
  </si>
  <si>
    <t>类别</t>
  </si>
  <si>
    <t>问题描述</t>
  </si>
  <si>
    <t>进展</t>
  </si>
  <si>
    <t>当前责任人</t>
  </si>
  <si>
    <t>提出日期</t>
  </si>
  <si>
    <t>计划完成日期</t>
  </si>
  <si>
    <t>解决方案</t>
  </si>
  <si>
    <t>经验总结</t>
  </si>
  <si>
    <t>发生问题的CPB版本</t>
  </si>
  <si>
    <t>备注</t>
  </si>
  <si>
    <t>日志</t>
  </si>
  <si>
    <t>修改验证中</t>
  </si>
  <si>
    <t>3.中</t>
  </si>
  <si>
    <t>性能</t>
  </si>
  <si>
    <t>使用bootgraph工具，需要将initcall_debugprintk.time=1</t>
    <phoneticPr fontId="9" type="noConversion"/>
  </si>
  <si>
    <t>张杰</t>
    <phoneticPr fontId="9" type="noConversion"/>
  </si>
  <si>
    <t>启动分阶段耗时日志统计</t>
    <phoneticPr fontId="9" type="noConversion"/>
  </si>
  <si>
    <t>open</t>
  </si>
  <si>
    <t>Package Scanning优化外部迭代器</t>
    <phoneticPr fontId="9" type="noConversion"/>
  </si>
  <si>
    <t>7.14：等孙宁回复确认CR：865522</t>
    <phoneticPr fontId="9" type="noConversion"/>
  </si>
  <si>
    <t>陈涌</t>
    <phoneticPr fontId="9" type="noConversion"/>
  </si>
  <si>
    <t>使用多任务方式提升package scan时间</t>
    <phoneticPr fontId="9" type="noConversion"/>
  </si>
  <si>
    <t>7.14：等孙宁回复确认CR：859683</t>
    <phoneticPr fontId="9" type="noConversion"/>
  </si>
  <si>
    <t>可以通过配置persist.pm.multitask来优化启动时间</t>
    <phoneticPr fontId="9" type="noConversion"/>
  </si>
  <si>
    <t>SMB1360驱动优化</t>
    <phoneticPr fontId="9" type="noConversion"/>
  </si>
  <si>
    <t>7.14：等孙宁回复确认CR：829505</t>
    <phoneticPr fontId="9" type="noConversion"/>
  </si>
  <si>
    <t>李海波</t>
    <phoneticPr fontId="9" type="noConversion"/>
  </si>
  <si>
    <t>手机重启或者时，SMB1360驱动初始化会有明显的延迟</t>
    <phoneticPr fontId="9" type="noConversion"/>
  </si>
  <si>
    <t>将耗时部分放到worker thread</t>
    <phoneticPr fontId="9" type="noConversion"/>
  </si>
  <si>
    <t>内核编译配置选项</t>
    <phoneticPr fontId="9" type="noConversion"/>
  </si>
  <si>
    <t>确保使用perf_defconfig来编译kernel</t>
    <phoneticPr fontId="9" type="noConversion"/>
  </si>
  <si>
    <t>closed</t>
  </si>
  <si>
    <t>Relocate GC duringzygote initialization</t>
    <phoneticPr fontId="9" type="noConversion"/>
  </si>
  <si>
    <t>7.14:共有三个地方，底版本已合入两个</t>
    <phoneticPr fontId="9" type="noConversion"/>
  </si>
  <si>
    <t>https://www.codeaurora.org/cgit/quic/la//platform/frameworks/base/commit/?id=fbc95831d2e4d5f089605c1622c25dee91154b39</t>
    <phoneticPr fontId="9" type="noConversion"/>
  </si>
  <si>
    <t>Serial-console and early printkremoved</t>
    <phoneticPr fontId="9" type="noConversion"/>
  </si>
  <si>
    <t>https://www.codeaurora.org/cgit/quic/la//kernel/msm-3.10/commit/?id=3a008678674a38f47f2fe32f4137cc7795b05b08https://www.codeaurora.org/cgit/quic/la//platform/vendor/qcom/plutonium/commit/?id=92040a58272fea1111251f5f42115b244d94df64</t>
    <phoneticPr fontId="9" type="noConversion"/>
  </si>
  <si>
    <t xml:space="preserve">
diff --git a/arch/arm64/configs/msm8994-perf_defconfig b/arch/arm64/configs/msm8994-perf_defconfig
index 76b605c..7887bbd 100644
--- a/arch/arm64/configs/msm8994-perf_defconfig
+++ b/arch/arm64/configs/msm8994-perf_defconfig
@@ -269,8 +269,6 @@ CONFIG_INPUT_GPIO=m
 # CONFIG_SERIO_I8042 is not set
 # CONFIG_VT is not set
 CONFIG_SERIAL_MSM_HS=y
-CONFIG_SERIAL_MSM_HSL=y
-CONFIG_SERIAL_MSM_HSL_CONSOLE=y
 CONFIG_SERIAL_MSM_SMD=y
 CONFIG_DIAG_CHAR=y
 CONFIG_HW_RANDOM=y</t>
    <phoneticPr fontId="9" type="noConversion"/>
  </si>
  <si>
    <t>Enable 2 A57’s inthe boot cmdlineparms</t>
    <phoneticPr fontId="9" type="noConversion"/>
  </si>
  <si>
    <t>7.14：已有加</t>
    <phoneticPr fontId="9" type="noConversion"/>
  </si>
  <si>
    <t>https://www.codeaurora.org/cgit/quic/la//platform/vendor/qcom/plutonium/commit/?id=7b7930dfe16245d587a7e2909efa860aa0c1a191</t>
    <phoneticPr fontId="9" type="noConversion"/>
  </si>
  <si>
    <t>diff --git a/BoardConfig.mk b/BoardConfig.mk
index aca84f3..02c228e 100644
--- a/BoardConfig.mk
+++ b/BoardConfig.mk
@@ -48,7 +48,7 @@ TARGET_USES_ION := true
 TARGET_USES_NEW_ION_API :=true
 TARGET_USES_OVERLAY := true
-BOARD_KERNEL_CMDLINE := console=ttyHSL0,115200,n8 androidboot.console=ttyHSL0 androidboot.hardware=qcom user_debug=31 msm_rtb.filter=0x37 ehci-hcd.park=3 lpm_levels.sleep_disabled=1 boot_cpus=0-3
+BOARD_KERNEL_CMDLINE := console=ttyHSL0,115200,n8 androidboot.console=ttyHSL0 androidboot.hardware=qcom user_debug=31 msm_rtb.filter=0x37 ehci-hcd.park=3 lpm_levels.sleep_disabled=1 boot_cpus=0-5
 BOARD_EGL_CFG := device/qcom/$(TARGET_BOARD_PLATFORM)/egl.cfg
 BOARD_KERNEL_SEPARATED_DT := true</t>
    <phoneticPr fontId="9" type="noConversion"/>
  </si>
  <si>
    <t>启动时CPU配置 Apply Sched-boost during boot (Userspaceonly)</t>
    <phoneticPr fontId="9" type="noConversion"/>
  </si>
  <si>
    <t>https://www.codeaurora.org/cgit/quic/la//platform/vendor/qcom/plutonium/commit/?id=8de0e5dbd520c816b3b6ce7da8205257b6d99242https://www.codeaurora.org/cgit/quic/la//device/qcom/common/commit/?id=90d812f2c7d24e4a3cab8ab111cafabc58d690d8</t>
    <phoneticPr fontId="9" type="noConversion"/>
  </si>
  <si>
    <t xml:space="preserve">
diff --git a/init.target.rc b/init.target.rc
index 488c872..38760fc 100644
--- a/init.target.rc
+++ b/init.target.rc
@@ -63,6 +63,7 @@ on boot
     start rmt_storage
     start rfs_access
     write /sys/bus/i2c/devices/2-0020/input/input0/update_fw 1
+    write /proc/sys/kernel/sched_boost 1
diff --git a/rootdir/etc/init.qcom.post_boot.sh b/rootdir/etc/init.qcom.post_boot.sh
index fdac151..579a863 100644
--- a/rootdir/etc/init.qcom.post_boot.sh
+++ b/rootdir/etc/init.qcom.post_boot.sh
@@ -832,6 +832,7 @@ case "$target" in
         echo 85 &gt; /proc/sys/kernel/sched_downmigrate
         echo 400000 &gt; /proc/sys/kernel/sched_freq_inc_notify
         echo 400000 &gt; /proc/sys/kernel/sched_freq_dec_notify
+        echo 0 &gt; /proc/sys/kernel/sched_boost
         #enable rps static configuration
         echo 8 &gt;  /sys/class/net/rmnet_ipa0/queues/rx-0/rps_cpus
         for devfreq_gov in /sys/class/devfreq/qcom,cpubw*/governor</t>
    <phoneticPr fontId="9" type="noConversion"/>
  </si>
  <si>
    <t>Skip SELinuxlabelling for BCL nodeshttps</t>
    <phoneticPr fontId="9" type="noConversion"/>
  </si>
  <si>
    <t>7.14：等孙宁回复确认</t>
    <phoneticPr fontId="9" type="noConversion"/>
  </si>
  <si>
    <t>https://www.codeaurora.org/cgit/quic/la//device/qcom/sepolicy/commit/?id=ef79aaa04b8bdd68bc700ed2fd5885e0334ecfef</t>
  </si>
  <si>
    <t xml:space="preserve">
diff --git a/common/file_contexts b/common/file_contexts
index 24d88e8..98fff32 100644
--- a/common/file_contexts
+++ b/common/file_contexts
@@ -183,7 +183,6 @@
 #
 /sys/class/graphics/fb0/mdp/caps                                    u:object_r:sysfs_graphics:s0
 /sys/class/thermal(/.*)?                                            u:object_r:sysfs_thermal:s0
-/sys/devices/.*bcl.*(/.*)?                                          u:object_r:sysfs_thermal:s0
 /sys/devices/f9200000.*/power_supply/usb(/.*)?                      u:object_r:sysfs_usb_supply:s0
 /sys/devices/msm_dwc3/power_supply/usb(/.*)?                        u:object_r:sysfs_usb_supply:s0
 /sys/devices/msm_otg/power_supply/usb(/.*)?                         u:object_r:sysfs_usb_supply:s0
现我们版本是如下三句
/sys/class/graphics/fb0/mdp/caps                                    u:object_r:sysfs_graphics:s0
/sys/class/thermal(/.*)?                                            u:object_r:sysfs_thermal:s0
/sys/devices/soc.0/qcom,bcl.*(/.*)?                                 u:object_r:sysfs_thermal:s0
/sys/devices/qcom,bcl.*(/.*)?                                       u:object_r:sysfs_thermal:s0
</t>
    <phoneticPr fontId="9" type="noConversion"/>
  </si>
  <si>
    <t>Move qpnp-fgtasks (updating SRAM)to worker thread
Read eepromdata during daemon initialization rather than at boot timehttps://www.codeaurora.org/cgit/quic/la//kernel/msm-</t>
    <phoneticPr fontId="9" type="noConversion"/>
  </si>
  <si>
    <t>https://www.codeaurora.org/cgit/quic/la//kernel/msm-3.10/commit/?id=c4301419358485fa265df9c1adac9ec1a600418chttps://www.codeaurora.org/cgit/quic/la//kernel/msm-3.10/commit/?id=5f0ca02b07d8f986115009af23c86c2c617961fa</t>
  </si>
  <si>
    <t>Read eepromdata during daemon initialization rather than at boot timehttps</t>
    <phoneticPr fontId="9" type="noConversion"/>
  </si>
  <si>
    <t>王强</t>
    <phoneticPr fontId="9" type="noConversion"/>
  </si>
  <si>
    <t>https://www.codeaurora.org/cgit/quic/la/kernel/msm-3.10/commit/?id=5f0ca02b07d8f986115009af23c86c2c617961fa</t>
    <phoneticPr fontId="9" type="noConversion"/>
  </si>
  <si>
    <t>Fix bootanimationexit delay 5s when device muted</t>
    <phoneticPr fontId="9" type="noConversion"/>
  </si>
  <si>
    <t>zygote: change zygote class type from main to core for boot time</t>
    <phoneticPr fontId="9" type="noConversion"/>
  </si>
  <si>
    <t>7.14：已修改到DEBUG流验证</t>
    <phoneticPr fontId="9" type="noConversion"/>
  </si>
  <si>
    <t>CP8692 3GB RAM</t>
    <phoneticPr fontId="9" type="noConversion"/>
  </si>
  <si>
    <t>阶段结点</t>
    <phoneticPr fontId="9" type="noConversion"/>
  </si>
  <si>
    <t>8692(CP8692_5.1_V011_2015.06.22-11.10)</t>
    <phoneticPr fontId="9" type="noConversion"/>
  </si>
  <si>
    <t>日志类别</t>
    <phoneticPr fontId="9" type="noConversion"/>
  </si>
  <si>
    <t>耗时</t>
    <phoneticPr fontId="9" type="noConversion"/>
  </si>
  <si>
    <t>时间戳</t>
    <phoneticPr fontId="9" type="noConversion"/>
  </si>
  <si>
    <t>日志</t>
    <phoneticPr fontId="9" type="noConversion"/>
  </si>
  <si>
    <t>bootloader的耗时</t>
    <phoneticPr fontId="9" type="noConversion"/>
  </si>
  <si>
    <t>内核启动</t>
    <phoneticPr fontId="9" type="noConversion"/>
  </si>
  <si>
    <t xml:space="preserve">&lt;6&gt;[    0.000000]@0 </t>
    <phoneticPr fontId="2" type="noConversion"/>
  </si>
  <si>
    <t>kmsg</t>
  </si>
  <si>
    <t>&lt;6&gt;[    0.000000]@0 Booting Linux on physical CPU 0</t>
  </si>
  <si>
    <t>init进程启动开始</t>
  </si>
  <si>
    <t>&lt;6&gt;[    1.991625]@4 Freeing unused kernel memory: 80K (ffffffc001400000 - ffffffc001414000)</t>
  </si>
  <si>
    <t>&lt;6&gt;[    2.339660]@0 Freeing init memory: 56K</t>
  </si>
  <si>
    <t>SurfaceFlinger开始</t>
    <phoneticPr fontId="9" type="noConversion"/>
  </si>
  <si>
    <t>01-01 14:14:50.409 I/SurfaceFlinger(  372): SurfaceFlinger is starting</t>
  </si>
  <si>
    <t>main</t>
    <phoneticPr fontId="9" type="noConversion"/>
  </si>
  <si>
    <t>03-10 08:20:44.600 I/SurfaceFlinger(  357): SurfaceFlinger is starting</t>
  </si>
  <si>
    <t>AndroidRuntime启动</t>
    <phoneticPr fontId="9" type="noConversion"/>
  </si>
  <si>
    <t>05-28 14:14:50.939 I/boot_progress_start(  479): 4968</t>
  </si>
  <si>
    <t>events</t>
  </si>
  <si>
    <t>03-10 08:20:45.040 I/boot_progress_start(  358): 5565</t>
  </si>
  <si>
    <t>预加载开始</t>
  </si>
  <si>
    <t>05-28 14:14:51.589 I/boot_progress_preload_start(  480): 5610</t>
  </si>
  <si>
    <t>04-22 09:09:48.658 I/boot_progress_preload_start(  358): 6169</t>
  </si>
  <si>
    <t>预加载结束</t>
  </si>
  <si>
    <t>05-28 14:14:53.969 I/boot_progress_preload_end(  480): 7993</t>
  </si>
  <si>
    <t>04-22 09:09:53.308 I/boot_progress_preload_end(  358): 10816</t>
  </si>
  <si>
    <t>SystemServer进程开始</t>
  </si>
  <si>
    <t>05-28 14:14:54.439 I/boot_progress_system_run( 1042): 8464</t>
  </si>
  <si>
    <t>04-22 09:09:53.568 I/boot_progress_system_run(  976): 11077</t>
  </si>
  <si>
    <t>PMS开始运行</t>
  </si>
  <si>
    <t>05-28 14:14:57.529 I/boot_progress_pms_start( 1042): 11559</t>
  </si>
  <si>
    <t>04-22 09:09:53.718 I/boot_progress_pms_start(  976): 11221</t>
  </si>
  <si>
    <t>PMS开始扫描system分区文件数据</t>
  </si>
  <si>
    <t>05-28 14:14:57.629 I/boot_progress_pms_system_scan_start( 1042): 11656</t>
  </si>
  <si>
    <t>04-22 09:09:53.948 I/boot_progress_pms_system_scan_start(  976): 11459</t>
  </si>
  <si>
    <t>PMS开始扫描data分区文件数据</t>
  </si>
  <si>
    <t>05-28 14:15:02.789 I/boot_progress_pms_data_scan_start( 1042): 16811</t>
  </si>
  <si>
    <t>04-22 09:09:57.827 I/boot_progress_pms_data_scan_start(  976): 15338</t>
  </si>
  <si>
    <t>PMS扫描结束</t>
  </si>
  <si>
    <t>05-28 14:15:02.789 I/boot_progress_pms_scan_end( 1042): 16817</t>
  </si>
  <si>
    <t>04-22 09:09:57.897 I/boot_progress_pms_scan_end(  976): 15404</t>
  </si>
  <si>
    <t>PMS ready状态开始</t>
  </si>
  <si>
    <t>05-28 14:15:02.819 I/boot_progress_pms_ready( 1042): 16843</t>
  </si>
  <si>
    <t>04-22 09:09:58.017 I/boot_progress_pms_ready(  976): 15529</t>
  </si>
  <si>
    <t>AMS ready状态开始</t>
  </si>
  <si>
    <t>05-28 14:15:19.849 I/boot_progress_ams_ready( 1042): 33870</t>
  </si>
  <si>
    <t>04-22 09:09:59.017 I/boot_progress_ams_ready(  976): 16525</t>
  </si>
  <si>
    <t>phone启动</t>
    <phoneticPr fontId="9" type="noConversion"/>
  </si>
  <si>
    <t>05-28 14:15:19.889 I/am_proc_start( 1042): [0,4057,1001,com.android.phone,added application,com.android.phone]</t>
  </si>
  <si>
    <t>04-22 09:09:59.037 I/am_proc_start(  976): [0,1208,1001,com.android.phone,added application,com.android.phone,16547]</t>
  </si>
  <si>
    <t>systemui启动</t>
    <phoneticPr fontId="9" type="noConversion"/>
  </si>
  <si>
    <t>05-28 14:15:20.069 I/am_proc_start( 1042): [0,4137,10012,com.android.systemui,service,com.android.systemui/.SystemUIService]</t>
  </si>
  <si>
    <t>04-22 09:09:59.047 I/am_proc_start(  976): [0,1223,1000,com.android.systemui,service,com.android.systemui/.SystemUIService,16559]</t>
  </si>
  <si>
    <t>usbui启动</t>
    <phoneticPr fontId="9" type="noConversion"/>
  </si>
  <si>
    <t>05-28 14:15:20.109 I/am_proc_start( 1042): [0,4160,1000,com.android.usbui,service,com.android.usbui/.UsbUIService]</t>
  </si>
  <si>
    <t>04-22 09:09:59.067 I/am_proc_start(  976): [0,1240,1000,com.android.usbui,service,com.android.usbui/.UsbUIService,16570]</t>
  </si>
  <si>
    <t>keyguard启动</t>
    <phoneticPr fontId="9" type="noConversion"/>
  </si>
  <si>
    <t>05-28 14:15:23.879 I/am_proc_start( 1042): [0,4838,10012,com.android.systemui,service,com.android.systemui/.keyguard.KeyguardService]</t>
  </si>
  <si>
    <t>04-22 09:09:58.967 I/am_proc_start(  976): [0,1193,10020,com.android.keyguard,service,com.android.keyguard/.KeyguardService,16471]</t>
  </si>
  <si>
    <t>launcher启动</t>
    <phoneticPr fontId="9" type="noConversion"/>
  </si>
  <si>
    <t>05-28 14:15:23.979 I/am_proc_start( 1042): [0,4903,10037,com.yulong.android.launcher3,activity,com.yulong.android.launcher3/.Launcher]</t>
  </si>
  <si>
    <t>04-22 09:09:59.957 I/am_proc_start(  976): [0,1505,10055,com.yulong.android.launcher3,activity,com.yulong.android.launcher3/.Launcher,17466]</t>
  </si>
  <si>
    <t>AMS　启动完成</t>
    <phoneticPr fontId="9" type="noConversion"/>
  </si>
  <si>
    <t>05-28 14:15:20.739 I/boot_progress_enable_screen( 1042): 34766</t>
  </si>
  <si>
    <t>04-22 09:10:00.607 I/boot_progress_enable_screen(  976): 18112</t>
  </si>
  <si>
    <t>SurfaceFlinger关动画出keygurad</t>
    <phoneticPr fontId="9" type="noConversion"/>
  </si>
  <si>
    <t>05-28 14:15:29.159 I/SurfaceFlinger(  372): Boot is finished (39312 ms)</t>
  </si>
  <si>
    <t>04-22 09:10:08.657 I/SurfaceFlinger(  357): Boot is finished (21039 ms)</t>
  </si>
  <si>
    <t>总耗时</t>
    <phoneticPr fontId="9" type="noConversion"/>
  </si>
  <si>
    <t>内核系统日志同一时间点对标</t>
    <phoneticPr fontId="9" type="noConversion"/>
  </si>
  <si>
    <t>&lt;6&gt;[    1.959181]@4 qcom,qpnp-rtc qpnp-rtc-ffffffc0c569d000: setting system clock to 2015-05-28 06:14:48 UTC (22488)</t>
  </si>
  <si>
    <t>kmsg</t>
    <phoneticPr fontId="9" type="noConversion"/>
  </si>
  <si>
    <t>&lt;6&gt;[    2.019649]@0 qcom,qpnp-rtc qpnp-rtc-e8cf9200: setting system clock to 1970-03-10 00:20:41 UTC (5876441)</t>
  </si>
  <si>
    <t>阶段结点</t>
  </si>
  <si>
    <t>8692(CP8692_5.1_V011_2015.06.22-11.10)</t>
  </si>
  <si>
    <t>日志类别</t>
  </si>
  <si>
    <t>T2</t>
  </si>
  <si>
    <t>耗时</t>
  </si>
  <si>
    <t>时间戳</t>
  </si>
  <si>
    <t>bootloader的耗时</t>
  </si>
  <si>
    <t>内核启动</t>
  </si>
  <si>
    <t xml:space="preserve">&lt;6&gt;[    0.000000]@0 </t>
  </si>
  <si>
    <t>&lt;6&gt;[    1.925535]@5 Freeing unused kernel memory: 80K (ffffffc001400000 - ffffffc001414000)</t>
  </si>
  <si>
    <t>&lt;6&gt;[    1.750971] Freeing unused kernel memory: 416K (ffffffc000e48000 - ffffffc000eb0000)</t>
  </si>
  <si>
    <t>SurfaceFlinger开始</t>
  </si>
  <si>
    <t>01-01 11:20:49.419 I/SurfaceFlinger(  361): SurfaceFlinger is starting</t>
  </si>
  <si>
    <t>main</t>
  </si>
  <si>
    <t>01-02 20:06:31.129 I/SurfaceFlinger(  307): SurfaceFlinger is starting</t>
  </si>
  <si>
    <t>AndroidRuntime启动</t>
  </si>
  <si>
    <t>05-28 11:20:49.599 I/boot_progress_start(  489): 4788</t>
  </si>
  <si>
    <t>01-02 20:06:32.939 I/boot_progress_start(  411): 5788</t>
  </si>
  <si>
    <t>05-28 11:20:50.379 I/boot_progress_preload_start(  490): 5565</t>
  </si>
  <si>
    <t>01-02 20:06:34.639 I/boot_progress_preload_start(  411): 7488</t>
  </si>
  <si>
    <t>05-28 11:20:52.349 I/boot_progress_preload_end(  490): 7536</t>
  </si>
  <si>
    <t>01-02 20:06:37.389 I/boot_progress_preload_end(  413): 10238</t>
  </si>
  <si>
    <t>05-28 11:20:52.489 I/boot_progress_system_run( 1144): 7674</t>
  </si>
  <si>
    <t>01-02 20:06:37.699 I/boot_progress_system_run(  930): 10543</t>
  </si>
  <si>
    <t>05-28 11:20:52.729 I/boot_progress_pms_start( 1144): 7916</t>
  </si>
  <si>
    <t>01-02 20:06:38.069 I/boot_progress_pms_start(  930): 10918</t>
  </si>
  <si>
    <t>05-28 11:20:52.809 I/boot_progress_pms_system_scan_start( 1144): 7992</t>
  </si>
  <si>
    <t>01-02 20:06:38.239 I/boot_progress_pms_system_scan_start(  930): 11084</t>
  </si>
  <si>
    <t>05-28 11:20:57.629 I/boot_progress_pms_data_scan_start( 1144): 12811</t>
  </si>
  <si>
    <t>01-02 20:06:47.169 I/boot_progress_pms_data_scan_start(  930): 20013</t>
  </si>
  <si>
    <t>05-28 11:20:57.649 I/boot_progress_pms_scan_end( 1144): 12838</t>
  </si>
  <si>
    <t>01-02 20:06:47.619 I/boot_progress_pms_scan_end(  930): 20464</t>
  </si>
  <si>
    <t>05-28 11:20:57.689 I/boot_progress_pms_ready( 1144): 12876</t>
  </si>
  <si>
    <t>01-02 20:06:47.749 I/boot_progress_pms_ready(  930): 20592</t>
  </si>
  <si>
    <t>05-28 11:20:59.309 I/boot_progress_ams_ready( 1144): 14490</t>
  </si>
  <si>
    <t>01-02 20:06:49.789 I/boot_progress_ams_ready(  930): 22637</t>
  </si>
  <si>
    <t>phone启动</t>
  </si>
  <si>
    <t>05-28 11:20:59.379 I/am_proc_start( 1144): [0,3538,1001,com.android.phone,added application,com.android.phone]</t>
  </si>
  <si>
    <t>01-02 20:06:49.889 I/am_proc_start(  930): [0,1253,1001,com.android.phone,added application,com.android.phone]</t>
  </si>
  <si>
    <t>systemui启动</t>
  </si>
  <si>
    <t>05-28 11:20:59.489 I/am_proc_start( 1144): [0,3619,10013,com.android.systemui,service,com.android.systemui/.SystemUIService]</t>
  </si>
  <si>
    <t>01-02 20:06:49.739 I/am_proc_start(  930): [0,1199,10079,com.android.systemui,service,com.android.systemui/.keyguard.KeyguardService]</t>
  </si>
  <si>
    <t>usbui启动</t>
  </si>
  <si>
    <t>05-28 11:20:59.529 I/am_proc_start( 1144): [0,3642,1000,com.android.usbui,service,com.android.usbui/.UsbUIService]</t>
  </si>
  <si>
    <t>01-02 20:06:50.099 I/am_proc_start(  930): [0,1330,1000,com.android.usbui,service,com.android.usbui/.UsbUIService]</t>
  </si>
  <si>
    <t>keyguard启动</t>
  </si>
  <si>
    <t>launcher启动</t>
  </si>
  <si>
    <t>05-28 11:21:00.319 I/am_proc_start( 1144): [0,4163,10037,com.yulong.android.launcher3,activity,com.yulong.android.launcher3/.Launcher]</t>
  </si>
  <si>
    <t>01-02 20:06:51.699 I/am_proc_start(  930): [0,1881,10043,com.yulong.android.launcher3,activity,com.yulong.android.launcher3/.Launcher]</t>
  </si>
  <si>
    <t>AMS　启动完成</t>
  </si>
  <si>
    <t>05-28 11:21:00.649 I/boot_progress_enable_screen( 1144): 15832</t>
  </si>
  <si>
    <t>01-02 20:06:53.549 I/boot_progress_enable_screen(  930): 26392</t>
  </si>
  <si>
    <t>SurfaceFlinger关动画出keygurad</t>
  </si>
  <si>
    <t>05-28 11:20:58.609 I/SurfaceFlinger(  361): Boot is finished (10004 ms)</t>
  </si>
  <si>
    <t>01-02 20:06:56.689 I/SurfaceFlinger(  307): Boot is finished (25184 ms)</t>
  </si>
  <si>
    <t>总耗时</t>
  </si>
  <si>
    <t>内核系统日志同一时间点对标</t>
  </si>
  <si>
    <t>&lt;6&gt;[    1.895988]@5 qcom,qpnp-rtc qpnp-rtc-ffffffc0c5660800: setting system clock to 2015-05-28 03:20:47 UTC (12047)</t>
  </si>
  <si>
    <t>&lt;6&gt;[    1.703436] qcom,qpnp-rtc qpnp-rtc-ffffffc073cd3c00: setting system clock to 1970-01-02 12:06:28 UTC (129988)</t>
  </si>
  <si>
    <t>阶段结点</t>
    <phoneticPr fontId="9" type="noConversion"/>
  </si>
  <si>
    <t>8692(CP8692_5.1_V020_2015.07.21-21.41)</t>
    <phoneticPr fontId="9" type="noConversion"/>
  </si>
  <si>
    <t>日志类别</t>
    <phoneticPr fontId="9" type="noConversion"/>
  </si>
  <si>
    <t>8692(CP8692_5.1_V33)</t>
    <phoneticPr fontId="9" type="noConversion"/>
  </si>
  <si>
    <t>耗时</t>
    <phoneticPr fontId="9" type="noConversion"/>
  </si>
  <si>
    <t>时间戳</t>
    <phoneticPr fontId="9" type="noConversion"/>
  </si>
  <si>
    <t>日志</t>
    <phoneticPr fontId="9" type="noConversion"/>
  </si>
  <si>
    <t>bootloader的耗时</t>
    <phoneticPr fontId="9" type="noConversion"/>
  </si>
  <si>
    <t>内核启动</t>
    <phoneticPr fontId="9" type="noConversion"/>
  </si>
  <si>
    <t>&lt;6&gt;[    0.000000]@4 Initializing cgroup subsys cpu</t>
  </si>
  <si>
    <t>0&lt;6&gt;[    0.000000]@5 Initializing cgroup subsys cpu</t>
  </si>
  <si>
    <t>&lt;6&gt;[    1.942946]@4 Freeing unused kernel memory: 80K (ffffffc001400000 - ffffffc001414000)</t>
  </si>
  <si>
    <t>&lt;6&gt;[    1.770823]@0 Freeing unused kernel memory: 80K (ffffffc001400000 - ffffffc001414000)</t>
  </si>
  <si>
    <t>SurfaceFlinger开始</t>
    <phoneticPr fontId="9" type="noConversion"/>
  </si>
  <si>
    <t>07-02 07:45:34.319 I/SurfaceFlinger(  359): SurfaceFlinger is starting</t>
  </si>
  <si>
    <t>main</t>
    <phoneticPr fontId="9" type="noConversion"/>
  </si>
  <si>
    <t>07-06 05:00:59.529 I/SurfaceFlinger(  360): SurfaceFlinger is starting</t>
  </si>
  <si>
    <t>AndroidRuntime启动</t>
    <phoneticPr fontId="9" type="noConversion"/>
  </si>
  <si>
    <t>07-02 07:45:34.669 I/boot_progress_start(  370): 4089</t>
  </si>
  <si>
    <t>08-14 16:47:41.928 I/boot_progress_start(  372): 4461</t>
  </si>
  <si>
    <t>07-02 07:45:35.879 I/boot_progress_preload_start(  370): 5297</t>
  </si>
  <si>
    <t>08-14 16:47:42.848 I/boot_progress_preload_start(  372): 5380</t>
  </si>
  <si>
    <t>07-02 07:45:37.469 I/boot_progress_preload_end(  372): 6888</t>
  </si>
  <si>
    <t>08-14 16:47:44.468 I/boot_progress_preload_end(  373): 7001</t>
  </si>
  <si>
    <t>07-02 07:45:37.619 I/boot_progress_system_run( 1150): 7039</t>
  </si>
  <si>
    <t>08-14 16:47:44.598 I/boot_progress_system_run( 1159): 7136</t>
  </si>
  <si>
    <t>07-02 07:45:37.899 I/boot_progress_pms_start( 1150): 7312</t>
  </si>
  <si>
    <t>08-14 16:47:44.838 I/boot_progress_pms_start( 1159): 7379</t>
  </si>
  <si>
    <t>PMS开始扫描system分区文件数据</t>
    <phoneticPr fontId="2" type="noConversion"/>
  </si>
  <si>
    <t>07-02 07:45:37.989 I/boot_progress_pms_system_scan_start( 1150): 7408</t>
  </si>
  <si>
    <t>08-14 16:47:44.918 I/boot_progress_pms_system_scan_start( 1159): 7459</t>
  </si>
  <si>
    <t>PMS开始扫描data分区文件数据</t>
    <phoneticPr fontId="2" type="noConversion"/>
  </si>
  <si>
    <t>07-02 07:45:42.919 I/boot_progress_pms_data_scan_start( 1150): 12333</t>
  </si>
  <si>
    <t>08-14 16:47:50.458 I/boot_progress_pms_data_scan_start( 1159): 12994</t>
  </si>
  <si>
    <t>07-02 07:45:42.919 I/boot_progress_pms_scan_end( 1150): 12335</t>
  </si>
  <si>
    <t>08-14 16:47:51.078 I/boot_progress_pms_scan_end( 1159): 13613</t>
  </si>
  <si>
    <t>07-02 07:45:42.949 I/boot_progress_pms_ready( 1150): 12364</t>
  </si>
  <si>
    <t>08-14 16:47:51.138 I/boot_progress_pms_ready( 1159): 13671</t>
  </si>
  <si>
    <t>07-02 07:45:44.129 I/boot_progress_ams_ready( 1150): 13544</t>
  </si>
  <si>
    <t>08-14 16:47:54.248 I/boot_progress_ams_ready( 1159): 16785</t>
  </si>
  <si>
    <t>phone启动</t>
    <phoneticPr fontId="9" type="noConversion"/>
  </si>
  <si>
    <t>07-02 07:45:44.189 I/am_proc_start( 1150): [0,1426,1001,com.android.phone,added application,com.android.phone]</t>
  </si>
  <si>
    <t>08-14 16:47:54.328 I/am_proc_start( 1159): [0,5383,1001,com.android.phone,added application,com.android.phone]</t>
  </si>
  <si>
    <t>systemui启动</t>
    <phoneticPr fontId="9" type="noConversion"/>
  </si>
  <si>
    <t>07-02 07:45:44.379 I/am_proc_start( 1150): [0,1507,10017,com.android.systemui,service,com.android.systemui/.SystemUIService]</t>
  </si>
  <si>
    <t>08-14 16:47:54.468 I/am_proc_start( 1159): [0,5451,10017,com.android.systemui,service,com.android.systemui/.SystemUIService]</t>
  </si>
  <si>
    <t>usbui启动</t>
    <phoneticPr fontId="9" type="noConversion"/>
  </si>
  <si>
    <t>07-02 07:45:44.429 I/am_proc_start( 1150): [0,1532,1000,com.android.usbui,service,com.android.usbui/.UsbUIService]</t>
  </si>
  <si>
    <t>08-14 16:47:54.508 I/am_proc_start( 1159): [0,5475,1000,com.android.usbui,service,com.android.usbui/.UsbUIService]</t>
  </si>
  <si>
    <t>launcher启动</t>
    <phoneticPr fontId="9" type="noConversion"/>
  </si>
  <si>
    <t>07-02 07:45:45.449 I/am_proc_start( 1150): [0,2033,10040,com.yulong.android.launcher3,activity,com.yulong.android.launcher3/.Launcher]</t>
  </si>
  <si>
    <t>08-14 16:47:55.538 I/am_proc_start( 1159): [0,5987,10041,com.yulong.android.launcher3,activity,com.yulong.android.launcher3/.Launcher]</t>
  </si>
  <si>
    <t>AMS　启动完成</t>
    <phoneticPr fontId="9" type="noConversion"/>
  </si>
  <si>
    <t>07-02 07:45:46.449 I/boot_progress_enable_screen( 1150): 15864</t>
  </si>
  <si>
    <r>
      <t>08-14 16:47:</t>
    </r>
    <r>
      <rPr>
        <sz val="11"/>
        <color rgb="FFFF0000"/>
        <rFont val="微软雅黑Monaco"/>
        <family val="2"/>
        <charset val="134"/>
      </rPr>
      <t>56</t>
    </r>
    <r>
      <rPr>
        <sz val="11"/>
        <color theme="1"/>
        <rFont val="微软雅黑Monaco"/>
        <family val="2"/>
        <charset val="134"/>
      </rPr>
      <t>.638 I/boot_progress_enable_screen( 1159): 19170</t>
    </r>
    <phoneticPr fontId="9" type="noConversion"/>
  </si>
  <si>
    <t>SurfaceFlinger关动画出keygurad</t>
    <phoneticPr fontId="9" type="noConversion"/>
  </si>
  <si>
    <t>07-02 07:45:48.579 I/SurfaceFlinger(  359): Boot is finished (14260 ms)</t>
  </si>
  <si>
    <r>
      <t>08-14 16:47:</t>
    </r>
    <r>
      <rPr>
        <sz val="11"/>
        <color rgb="FFFF0000"/>
        <rFont val="微软雅黑Monaco"/>
        <family val="2"/>
        <charset val="134"/>
      </rPr>
      <t>51.</t>
    </r>
    <r>
      <rPr>
        <sz val="11"/>
        <color theme="1"/>
        <rFont val="微软雅黑Monaco"/>
        <family val="2"/>
        <charset val="134"/>
      </rPr>
      <t>708 I/SurfaceFlinger(  360): Boot is finished (10468 ms)</t>
    </r>
    <phoneticPr fontId="9" type="noConversion"/>
  </si>
  <si>
    <t>总耗时</t>
    <phoneticPr fontId="9" type="noConversion"/>
  </si>
  <si>
    <r>
      <rPr>
        <sz val="12"/>
        <color theme="1"/>
        <rFont val="华文楷体"/>
        <family val="3"/>
        <charset val="134"/>
      </rPr>
      <t>内核系统日志同一时间点对标</t>
    </r>
    <phoneticPr fontId="9" type="noConversion"/>
  </si>
  <si>
    <t>&lt;6&gt;[    1.913200]@4 qcom,qpnp-rtc qpnp-rtc-ffffffc0c5691000: setting system clock to 2015-07-01 23:45:32 UTC (1435794332)</t>
    <phoneticPr fontId="2" type="noConversion"/>
  </si>
  <si>
    <t>kmsg</t>
    <phoneticPr fontId="9" type="noConversion"/>
  </si>
  <si>
    <t>&lt;6&gt;[    1.745874]@0 qcom,qpnp-rtc qpnp-rtc-ffffffc0c5611400: setting system clock to 2015-07-05 21:00:57 UTC (1436130057)</t>
    <phoneticPr fontId="2" type="noConversion"/>
  </si>
  <si>
    <r>
      <t>initcall_debug printk.time=1</t>
    </r>
    <r>
      <rPr>
        <sz val="11"/>
        <color rgb="FF1F497D"/>
        <rFont val="宋体"/>
        <family val="3"/>
        <charset val="134"/>
      </rPr>
      <t>两个参数，可以直接在</t>
    </r>
    <r>
      <rPr>
        <sz val="11"/>
        <color rgb="FF1F497D"/>
        <rFont val="Calibri"/>
        <family val="2"/>
      </rPr>
      <t>fastboot</t>
    </r>
    <r>
      <rPr>
        <sz val="11"/>
        <color rgb="FF1F497D"/>
        <rFont val="宋体"/>
        <family val="3"/>
        <charset val="134"/>
      </rPr>
      <t>下执行如下命令</t>
    </r>
  </si>
  <si>
    <t>fastboot oem param set initcall_debug</t>
  </si>
  <si>
    <t>fastboot oem param set printk.time=1</t>
  </si>
  <si>
    <t>fastboot oem param save</t>
  </si>
  <si>
    <t>要想去除这两个参数，执行</t>
  </si>
  <si>
    <t>fastboot oem param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</si>
</sst>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Monaco"/>
      <family val="2"/>
      <charset val="134"/>
    </font>
    <font>
      <sz val="12"/>
      <name val="宋体"/>
      <family val="3"/>
      <charset val="134"/>
    </font>
    <font>
      <sz val="11"/>
      <name val="微软雅黑Monaco"/>
      <family val="2"/>
      <charset val="134"/>
    </font>
    <font>
      <b/>
      <sz val="11"/>
      <color indexed="13"/>
      <name val="微软雅黑Monaco"/>
      <family val="2"/>
      <charset val="134"/>
    </font>
    <font>
      <sz val="11"/>
      <color theme="1"/>
      <name val="微软雅黑Monaco"/>
      <family val="2"/>
      <charset val="134"/>
    </font>
    <font>
      <sz val="11"/>
      <color rgb="FF000000"/>
      <name val="微软雅黑Monaco"/>
      <family val="2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微软雅黑Monaco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微软雅黑Monaco"/>
      <family val="2"/>
      <charset val="134"/>
    </font>
    <font>
      <sz val="11"/>
      <color rgb="FFFF0000"/>
      <name val="微软雅黑Monaco"/>
      <family val="2"/>
      <charset val="134"/>
    </font>
    <font>
      <sz val="11"/>
      <color rgb="FF000000"/>
      <name val="宋体"/>
      <family val="3"/>
      <charset val="134"/>
    </font>
    <font>
      <b/>
      <sz val="11"/>
      <color theme="0"/>
      <name val="微软雅黑Monaco"/>
      <family val="2"/>
      <charset val="134"/>
    </font>
    <font>
      <sz val="12"/>
      <color theme="1"/>
      <name val="Times New Roman"/>
      <family val="1"/>
    </font>
    <font>
      <sz val="12"/>
      <color theme="1"/>
      <name val="华文楷体"/>
      <family val="3"/>
      <charset val="134"/>
    </font>
    <font>
      <sz val="11"/>
      <color rgb="FF1F497D"/>
      <name val="Calibri"/>
      <family val="2"/>
    </font>
    <font>
      <sz val="11"/>
      <color rgb="FF1F497D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E9615"/>
        <bgColor indexed="64"/>
      </patternFill>
    </fill>
    <fill>
      <patternFill patternType="solid">
        <fgColor rgb="FFECBCCC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</xf>
    <xf numFmtId="0" fontId="15" fillId="0" borderId="0" xfId="5"/>
    <xf numFmtId="0" fontId="15" fillId="0" borderId="0" xfId="5" applyAlignment="1">
      <alignment horizontal="left" vertical="center"/>
    </xf>
    <xf numFmtId="0" fontId="18" fillId="0" borderId="3" xfId="5" applyFont="1" applyBorder="1" applyAlignment="1">
      <alignment horizontal="center" vertical="center"/>
    </xf>
    <xf numFmtId="0" fontId="18" fillId="0" borderId="6" xfId="5" applyFont="1" applyBorder="1" applyAlignment="1">
      <alignment horizontal="center" vertical="center"/>
    </xf>
    <xf numFmtId="176" fontId="18" fillId="0" borderId="1" xfId="5" applyNumberFormat="1" applyFont="1" applyBorder="1" applyAlignment="1">
      <alignment horizontal="center" vertical="center"/>
    </xf>
    <xf numFmtId="0" fontId="18" fillId="0" borderId="1" xfId="5" applyFont="1" applyBorder="1" applyAlignment="1">
      <alignment horizontal="center" vertical="center"/>
    </xf>
    <xf numFmtId="0" fontId="15" fillId="0" borderId="1" xfId="5" applyBorder="1" applyAlignment="1">
      <alignment vertical="center"/>
    </xf>
    <xf numFmtId="0" fontId="18" fillId="0" borderId="7" xfId="5" applyFont="1" applyBorder="1" applyAlignment="1">
      <alignment horizontal="center" vertical="center"/>
    </xf>
    <xf numFmtId="176" fontId="16" fillId="0" borderId="1" xfId="5" applyNumberFormat="1" applyFont="1" applyBorder="1" applyAlignment="1">
      <alignment vertical="center"/>
    </xf>
    <xf numFmtId="0" fontId="15" fillId="0" borderId="5" xfId="5" applyBorder="1" applyAlignment="1">
      <alignment vertical="center"/>
    </xf>
    <xf numFmtId="176" fontId="15" fillId="0" borderId="1" xfId="5" applyNumberFormat="1" applyBorder="1" applyAlignment="1">
      <alignment vertical="center"/>
    </xf>
    <xf numFmtId="0" fontId="15" fillId="0" borderId="0" xfId="5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3" fontId="20" fillId="0" borderId="14" xfId="0" applyNumberFormat="1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4" xfId="0" applyFont="1" applyBorder="1" applyAlignment="1">
      <alignment horizontal="left" vertical="center"/>
    </xf>
    <xf numFmtId="3" fontId="8" fillId="0" borderId="14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2" fillId="4" borderId="1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2" fillId="5" borderId="1" xfId="4" applyNumberFormat="1" applyFont="1" applyBorder="1" applyAlignment="1">
      <alignment horizontal="center" vertical="center"/>
    </xf>
    <xf numFmtId="0" fontId="22" fillId="5" borderId="1" xfId="4" applyFont="1" applyBorder="1" applyAlignment="1">
      <alignment horizontal="center" vertical="center"/>
    </xf>
    <xf numFmtId="0" fontId="3" fillId="5" borderId="1" xfId="4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5" applyFont="1" applyBorder="1" applyAlignment="1">
      <alignment horizontal="center" vertical="center"/>
    </xf>
    <xf numFmtId="0" fontId="15" fillId="0" borderId="4" xfId="5" applyBorder="1" applyAlignment="1">
      <alignment horizontal="center" vertical="center"/>
    </xf>
    <xf numFmtId="0" fontId="15" fillId="0" borderId="5" xfId="5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2" fillId="4" borderId="2" xfId="3" applyFont="1" applyBorder="1" applyAlignment="1">
      <alignment horizontal="center" vertical="center"/>
    </xf>
    <xf numFmtId="0" fontId="22" fillId="4" borderId="4" xfId="3" applyFont="1" applyBorder="1" applyAlignment="1">
      <alignment horizontal="center" vertical="center"/>
    </xf>
    <xf numFmtId="0" fontId="22" fillId="4" borderId="5" xfId="3" applyFont="1" applyBorder="1" applyAlignment="1">
      <alignment horizontal="center" vertical="center"/>
    </xf>
  </cellXfs>
  <cellStyles count="6">
    <cellStyle name="常规" xfId="0" builtinId="0"/>
    <cellStyle name="常规 22" xfId="5"/>
    <cellStyle name="常规 4" xfId="1"/>
    <cellStyle name="超链接" xfId="2" builtinId="8"/>
    <cellStyle name="强调文字颜色 3" xfId="3" builtinId="37"/>
    <cellStyle name="强调文字颜色 4" xfId="4" builtinId="41"/>
  </cellStyles>
  <dxfs count="42">
    <dxf>
      <font>
        <b/>
        <i val="0"/>
        <color rgb="FFFF0000"/>
      </font>
      <fill>
        <patternFill>
          <bgColor rgb="FFECBCCC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E49581"/>
        </patternFill>
      </fill>
    </dxf>
    <dxf>
      <fill>
        <patternFill>
          <bgColor rgb="FFBC296C"/>
        </patternFill>
      </fill>
    </dxf>
    <dxf>
      <font>
        <b/>
        <i val="0"/>
        <color auto="1"/>
      </font>
      <fill>
        <patternFill>
          <bgColor rgb="FFEC9CBB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ECBCCC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E49581"/>
        </patternFill>
      </fill>
    </dxf>
    <dxf>
      <fill>
        <patternFill>
          <bgColor rgb="FFBC296C"/>
        </patternFill>
      </fill>
    </dxf>
    <dxf>
      <font>
        <b/>
        <i val="0"/>
        <color auto="1"/>
      </font>
      <fill>
        <patternFill>
          <bgColor rgb="FFEC9CBB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ECBCCC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E49581"/>
        </patternFill>
      </fill>
    </dxf>
    <dxf>
      <fill>
        <patternFill>
          <bgColor rgb="FFBC296C"/>
        </patternFill>
      </fill>
    </dxf>
    <dxf>
      <font>
        <b/>
        <i val="0"/>
        <color auto="1"/>
      </font>
      <fill>
        <patternFill>
          <bgColor rgb="FFEC9CBB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aurora.org/cgit/quic/la/platform/vendor/qcom/plutonium/commit/?id=7b7930dfe16245d587a7e2909efa860aa0c1a191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codeaurora.org/cgit/quic/la/kernel/msm-3.10/commit/?id=3a008678674a38f47f2fe32f4137cc7795b05b08https://www.codeaurora.org/cgit/quic/la//platform/vendor/qcom/plutonium/commit/?id=92040a58272fea1111251f5f42115b244d94df64" TargetMode="External"/><Relationship Id="rId1" Type="http://schemas.openxmlformats.org/officeDocument/2006/relationships/hyperlink" Target="https://www.codeaurora.org/cgit/quic/la/platform/frameworks/base/commit/?id=fbc95831d2e4d5f089605c1622c25dee91154b39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codeaurora.org/cgit/quic/la/kernel/msm-3.10/commit/?id=5f0ca02b07d8f986115009af23c86c2c617961fa" TargetMode="External"/><Relationship Id="rId4" Type="http://schemas.openxmlformats.org/officeDocument/2006/relationships/hyperlink" Target="https://www.codeaurora.org/cgit/quic/la/platform/vendor/qcom/plutonium/commit/?id=8de0e5dbd520c816b3b6ce7da8205257b6d99242https://www.codeaurora.org/cgit/quic/la//device/qcom/common/commit/?id=90d812f2c7d24e4a3cab8ab111cafabc58d690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opLeftCell="A16" workbookViewId="0">
      <selection activeCell="D33" sqref="D33"/>
    </sheetView>
  </sheetViews>
  <sheetFormatPr defaultRowHeight="13.5" x14ac:dyDescent="0.15"/>
  <cols>
    <col min="1" max="3" width="9" style="2"/>
    <col min="4" max="4" width="43.625" style="2" customWidth="1"/>
    <col min="5" max="6" width="9" style="2"/>
    <col min="7" max="7" width="11" style="2" customWidth="1"/>
    <col min="8" max="8" width="15.75" style="2" customWidth="1"/>
    <col min="9" max="9" width="22" style="2" customWidth="1"/>
    <col min="10" max="12" width="9" style="2"/>
    <col min="13" max="13" width="36.125" style="2" customWidth="1"/>
    <col min="14" max="16384" width="9" style="2"/>
  </cols>
  <sheetData>
    <row r="1" spans="1:13" x14ac:dyDescent="0.15">
      <c r="A1" s="1"/>
    </row>
    <row r="3" spans="1:13" ht="49.5" x14ac:dyDescent="0.1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ht="33" x14ac:dyDescent="0.15">
      <c r="A4" s="4" t="s">
        <v>13</v>
      </c>
      <c r="B4" s="5" t="s">
        <v>14</v>
      </c>
      <c r="C4" s="6" t="s">
        <v>15</v>
      </c>
      <c r="D4" s="7" t="s">
        <v>16</v>
      </c>
      <c r="E4" s="7"/>
      <c r="F4" s="7" t="s">
        <v>17</v>
      </c>
      <c r="G4" s="8">
        <v>42199</v>
      </c>
      <c r="H4" s="8">
        <v>42200</v>
      </c>
      <c r="I4" s="7"/>
      <c r="J4" s="9"/>
      <c r="K4" s="9"/>
      <c r="L4" s="9"/>
      <c r="M4" s="9"/>
    </row>
    <row r="5" spans="1:13" ht="33" x14ac:dyDescent="0.15">
      <c r="A5" s="4" t="s">
        <v>13</v>
      </c>
      <c r="B5" s="5" t="s">
        <v>14</v>
      </c>
      <c r="C5" s="6" t="s">
        <v>15</v>
      </c>
      <c r="D5" s="7" t="s">
        <v>18</v>
      </c>
      <c r="E5" s="7"/>
      <c r="F5" s="7" t="s">
        <v>17</v>
      </c>
      <c r="G5" s="8">
        <v>42199</v>
      </c>
      <c r="H5" s="8">
        <v>42200</v>
      </c>
      <c r="I5" s="7"/>
      <c r="J5" s="9"/>
      <c r="K5" s="9"/>
      <c r="L5" s="9"/>
      <c r="M5" s="9"/>
    </row>
    <row r="6" spans="1:13" ht="82.5" x14ac:dyDescent="0.15">
      <c r="A6" s="4" t="s">
        <v>19</v>
      </c>
      <c r="B6" s="5" t="s">
        <v>14</v>
      </c>
      <c r="C6" s="6" t="s">
        <v>15</v>
      </c>
      <c r="D6" s="7" t="s">
        <v>20</v>
      </c>
      <c r="E6" s="7" t="s">
        <v>21</v>
      </c>
      <c r="F6" s="7" t="s">
        <v>22</v>
      </c>
      <c r="G6" s="8">
        <v>42199</v>
      </c>
      <c r="H6" s="8">
        <v>42200</v>
      </c>
      <c r="I6" s="7"/>
      <c r="J6" s="9"/>
      <c r="K6" s="9"/>
      <c r="L6" s="9"/>
      <c r="M6" s="9"/>
    </row>
    <row r="7" spans="1:13" ht="82.5" x14ac:dyDescent="0.15">
      <c r="A7" s="4" t="s">
        <v>19</v>
      </c>
      <c r="B7" s="5" t="s">
        <v>14</v>
      </c>
      <c r="C7" s="6" t="s">
        <v>15</v>
      </c>
      <c r="D7" s="7" t="s">
        <v>23</v>
      </c>
      <c r="E7" s="7" t="s">
        <v>24</v>
      </c>
      <c r="F7" s="7" t="s">
        <v>22</v>
      </c>
      <c r="G7" s="8">
        <v>42199</v>
      </c>
      <c r="H7" s="8">
        <v>42200</v>
      </c>
      <c r="I7" s="7" t="s">
        <v>25</v>
      </c>
      <c r="J7" s="9"/>
      <c r="K7" s="9"/>
      <c r="L7" s="9"/>
      <c r="M7" s="9"/>
    </row>
    <row r="8" spans="1:13" ht="82.5" x14ac:dyDescent="0.15">
      <c r="A8" s="4" t="s">
        <v>19</v>
      </c>
      <c r="B8" s="5" t="s">
        <v>14</v>
      </c>
      <c r="C8" s="6" t="s">
        <v>15</v>
      </c>
      <c r="D8" s="7" t="s">
        <v>26</v>
      </c>
      <c r="E8" s="7" t="s">
        <v>27</v>
      </c>
      <c r="F8" s="7" t="s">
        <v>28</v>
      </c>
      <c r="G8" s="8">
        <v>42199</v>
      </c>
      <c r="H8" s="8">
        <v>42200</v>
      </c>
      <c r="I8" s="7" t="s">
        <v>29</v>
      </c>
      <c r="J8" s="9" t="s">
        <v>30</v>
      </c>
      <c r="K8" s="9"/>
      <c r="L8" s="9"/>
      <c r="M8" s="9"/>
    </row>
    <row r="9" spans="1:13" ht="82.5" x14ac:dyDescent="0.15">
      <c r="A9" s="4" t="s">
        <v>19</v>
      </c>
      <c r="B9" s="5" t="s">
        <v>14</v>
      </c>
      <c r="C9" s="6" t="s">
        <v>15</v>
      </c>
      <c r="D9" s="7" t="s">
        <v>31</v>
      </c>
      <c r="E9" s="7" t="s">
        <v>32</v>
      </c>
      <c r="F9" s="7" t="s">
        <v>28</v>
      </c>
      <c r="G9" s="8">
        <v>42199</v>
      </c>
      <c r="H9" s="8">
        <v>42200</v>
      </c>
      <c r="I9" s="7"/>
      <c r="J9" s="9"/>
      <c r="K9" s="9"/>
      <c r="L9" s="9"/>
      <c r="M9" s="9"/>
    </row>
    <row r="10" spans="1:13" ht="115.5" x14ac:dyDescent="0.15">
      <c r="A10" s="4" t="s">
        <v>33</v>
      </c>
      <c r="B10" s="5" t="s">
        <v>14</v>
      </c>
      <c r="C10" s="6" t="s">
        <v>15</v>
      </c>
      <c r="D10" s="7" t="s">
        <v>34</v>
      </c>
      <c r="E10" s="7" t="s">
        <v>35</v>
      </c>
      <c r="F10" s="7" t="s">
        <v>22</v>
      </c>
      <c r="G10" s="8">
        <v>42199</v>
      </c>
      <c r="H10" s="8">
        <v>42200</v>
      </c>
      <c r="I10" s="10" t="s">
        <v>36</v>
      </c>
      <c r="J10" s="9"/>
      <c r="K10" s="9"/>
      <c r="L10" s="9"/>
      <c r="M10" s="9"/>
    </row>
    <row r="11" spans="1:13" ht="409.5" x14ac:dyDescent="0.15">
      <c r="A11" s="4" t="s">
        <v>19</v>
      </c>
      <c r="B11" s="5" t="s">
        <v>14</v>
      </c>
      <c r="C11" s="6" t="s">
        <v>15</v>
      </c>
      <c r="D11" s="7" t="s">
        <v>37</v>
      </c>
      <c r="E11" s="7"/>
      <c r="F11" s="7" t="s">
        <v>28</v>
      </c>
      <c r="G11" s="8">
        <v>42199</v>
      </c>
      <c r="H11" s="8">
        <v>42200</v>
      </c>
      <c r="I11" s="10" t="s">
        <v>38</v>
      </c>
      <c r="J11" s="9"/>
      <c r="K11" s="9"/>
      <c r="L11" s="9" t="s">
        <v>39</v>
      </c>
      <c r="M11" s="9"/>
    </row>
    <row r="12" spans="1:13" ht="409.5" x14ac:dyDescent="0.15">
      <c r="A12" s="4" t="s">
        <v>33</v>
      </c>
      <c r="B12" s="5" t="s">
        <v>14</v>
      </c>
      <c r="C12" s="6" t="s">
        <v>15</v>
      </c>
      <c r="D12" s="7" t="s">
        <v>40</v>
      </c>
      <c r="E12" s="7" t="s">
        <v>41</v>
      </c>
      <c r="F12" s="7" t="s">
        <v>22</v>
      </c>
      <c r="G12" s="8">
        <v>42199</v>
      </c>
      <c r="H12" s="8">
        <v>42200</v>
      </c>
      <c r="I12" s="10" t="s">
        <v>42</v>
      </c>
      <c r="J12" s="9"/>
      <c r="K12" s="9"/>
      <c r="L12" s="9"/>
      <c r="M12" s="9" t="s">
        <v>43</v>
      </c>
    </row>
    <row r="13" spans="1:13" ht="409.5" x14ac:dyDescent="0.15">
      <c r="A13" s="4" t="s">
        <v>33</v>
      </c>
      <c r="B13" s="5" t="s">
        <v>14</v>
      </c>
      <c r="C13" s="6" t="s">
        <v>15</v>
      </c>
      <c r="D13" s="7" t="s">
        <v>44</v>
      </c>
      <c r="E13" s="7" t="s">
        <v>41</v>
      </c>
      <c r="F13" s="7" t="s">
        <v>22</v>
      </c>
      <c r="G13" s="8">
        <v>42199</v>
      </c>
      <c r="H13" s="8">
        <v>42200</v>
      </c>
      <c r="I13" s="10" t="s">
        <v>45</v>
      </c>
      <c r="J13" s="9"/>
      <c r="K13" s="9"/>
      <c r="L13" s="9"/>
      <c r="M13" s="9" t="s">
        <v>46</v>
      </c>
    </row>
    <row r="14" spans="1:13" ht="409.5" x14ac:dyDescent="0.15">
      <c r="A14" s="4" t="s">
        <v>19</v>
      </c>
      <c r="B14" s="5" t="s">
        <v>14</v>
      </c>
      <c r="C14" s="6" t="s">
        <v>15</v>
      </c>
      <c r="D14" s="7" t="s">
        <v>47</v>
      </c>
      <c r="E14" s="7" t="s">
        <v>48</v>
      </c>
      <c r="F14" s="7" t="s">
        <v>22</v>
      </c>
      <c r="G14" s="8">
        <v>42199</v>
      </c>
      <c r="H14" s="8">
        <v>42200</v>
      </c>
      <c r="I14" s="7" t="s">
        <v>49</v>
      </c>
      <c r="J14" s="9"/>
      <c r="K14" s="9"/>
      <c r="L14" s="9"/>
      <c r="M14" s="9" t="s">
        <v>50</v>
      </c>
    </row>
    <row r="15" spans="1:13" ht="214.5" x14ac:dyDescent="0.15">
      <c r="A15" s="4" t="s">
        <v>19</v>
      </c>
      <c r="B15" s="5" t="s">
        <v>14</v>
      </c>
      <c r="C15" s="6" t="s">
        <v>15</v>
      </c>
      <c r="D15" s="7" t="s">
        <v>51</v>
      </c>
      <c r="E15" s="7"/>
      <c r="F15" s="7" t="s">
        <v>28</v>
      </c>
      <c r="G15" s="8">
        <v>42199</v>
      </c>
      <c r="H15" s="8">
        <v>42200</v>
      </c>
      <c r="I15" s="7" t="s">
        <v>52</v>
      </c>
      <c r="J15" s="9"/>
      <c r="K15" s="9"/>
      <c r="L15" s="9"/>
      <c r="M15" s="9"/>
    </row>
    <row r="16" spans="1:13" ht="115.5" x14ac:dyDescent="0.15">
      <c r="A16" s="4" t="s">
        <v>19</v>
      </c>
      <c r="B16" s="5" t="s">
        <v>14</v>
      </c>
      <c r="C16" s="6" t="s">
        <v>15</v>
      </c>
      <c r="D16" s="7" t="s">
        <v>53</v>
      </c>
      <c r="E16" s="7"/>
      <c r="F16" s="7" t="s">
        <v>54</v>
      </c>
      <c r="G16" s="8">
        <v>42199</v>
      </c>
      <c r="H16" s="8">
        <v>42200</v>
      </c>
      <c r="I16" s="10" t="s">
        <v>55</v>
      </c>
      <c r="J16" s="9"/>
      <c r="K16" s="9"/>
      <c r="L16" s="9"/>
      <c r="M16" s="9"/>
    </row>
    <row r="17" spans="1:13" ht="49.5" x14ac:dyDescent="0.15">
      <c r="A17" s="4" t="s">
        <v>19</v>
      </c>
      <c r="B17" s="5" t="s">
        <v>14</v>
      </c>
      <c r="C17" s="6" t="s">
        <v>15</v>
      </c>
      <c r="D17" s="7" t="s">
        <v>56</v>
      </c>
      <c r="E17" s="7" t="s">
        <v>48</v>
      </c>
      <c r="F17" s="7" t="s">
        <v>22</v>
      </c>
      <c r="G17" s="8">
        <v>42199</v>
      </c>
      <c r="H17" s="8">
        <v>42201</v>
      </c>
      <c r="I17" s="7"/>
      <c r="J17" s="9"/>
      <c r="K17" s="9"/>
      <c r="L17" s="9"/>
      <c r="M17" s="9"/>
    </row>
    <row r="18" spans="1:13" ht="66" x14ac:dyDescent="0.15">
      <c r="A18" s="4" t="s">
        <v>33</v>
      </c>
      <c r="B18" s="5" t="s">
        <v>14</v>
      </c>
      <c r="C18" s="6" t="s">
        <v>15</v>
      </c>
      <c r="D18" s="7" t="s">
        <v>57</v>
      </c>
      <c r="E18" s="7" t="s">
        <v>58</v>
      </c>
      <c r="F18" s="7" t="s">
        <v>22</v>
      </c>
      <c r="G18" s="8">
        <v>42199</v>
      </c>
      <c r="H18" s="8">
        <v>42200</v>
      </c>
      <c r="I18" s="7"/>
      <c r="J18" s="9"/>
      <c r="K18" s="9"/>
      <c r="L18" s="9"/>
      <c r="M18" s="9"/>
    </row>
  </sheetData>
  <phoneticPr fontId="2" type="noConversion"/>
  <conditionalFormatting sqref="A4:A15">
    <cfRule type="cellIs" dxfId="41" priority="34" operator="equal">
      <formula>"closed"</formula>
    </cfRule>
    <cfRule type="cellIs" dxfId="40" priority="35" operator="equal">
      <formula>"open"</formula>
    </cfRule>
    <cfRule type="cellIs" dxfId="39" priority="36" operator="equal">
      <formula>"专项攻关"</formula>
    </cfRule>
    <cfRule type="cellIs" dxfId="38" priority="37" operator="equal">
      <formula>"修改验证中"</formula>
    </cfRule>
    <cfRule type="cellIs" dxfId="37" priority="41" stopIfTrue="1" operator="equal">
      <formula>"长期跟踪"</formula>
    </cfRule>
    <cfRule type="cellIs" dxfId="36" priority="42" stopIfTrue="1" operator="equal">
      <formula>"重复"</formula>
    </cfRule>
  </conditionalFormatting>
  <conditionalFormatting sqref="A4:A15">
    <cfRule type="cellIs" dxfId="35" priority="38" operator="equal">
      <formula>"3.长期跟踪"</formula>
    </cfRule>
    <cfRule type="cellIs" dxfId="34" priority="39" operator="equal">
      <formula>"2.高"</formula>
    </cfRule>
    <cfRule type="cellIs" dxfId="33" priority="40" operator="equal">
      <formula>"1.最高"</formula>
    </cfRule>
  </conditionalFormatting>
  <conditionalFormatting sqref="B4:B15">
    <cfRule type="cellIs" dxfId="32" priority="29" operator="equal">
      <formula>"1.最高"</formula>
    </cfRule>
    <cfRule type="cellIs" dxfId="31" priority="30" operator="equal">
      <formula>"4.低"</formula>
    </cfRule>
    <cfRule type="cellIs" dxfId="30" priority="31" operator="equal">
      <formula>"4.低"</formula>
    </cfRule>
    <cfRule type="cellIs" dxfId="29" priority="32" operator="equal">
      <formula>"3.中"</formula>
    </cfRule>
    <cfRule type="cellIs" dxfId="28" priority="33" operator="equal">
      <formula>"2.高"</formula>
    </cfRule>
  </conditionalFormatting>
  <conditionalFormatting sqref="A17:A18">
    <cfRule type="cellIs" dxfId="27" priority="20" operator="equal">
      <formula>"closed"</formula>
    </cfRule>
    <cfRule type="cellIs" dxfId="26" priority="21" operator="equal">
      <formula>"open"</formula>
    </cfRule>
    <cfRule type="cellIs" dxfId="25" priority="22" operator="equal">
      <formula>"专项攻关"</formula>
    </cfRule>
    <cfRule type="cellIs" dxfId="24" priority="23" operator="equal">
      <formula>"修改验证中"</formula>
    </cfRule>
    <cfRule type="cellIs" dxfId="23" priority="27" stopIfTrue="1" operator="equal">
      <formula>"长期跟踪"</formula>
    </cfRule>
    <cfRule type="cellIs" dxfId="22" priority="28" stopIfTrue="1" operator="equal">
      <formula>"重复"</formula>
    </cfRule>
  </conditionalFormatting>
  <conditionalFormatting sqref="A17:A18">
    <cfRule type="cellIs" dxfId="21" priority="24" operator="equal">
      <formula>"3.长期跟踪"</formula>
    </cfRule>
    <cfRule type="cellIs" dxfId="20" priority="25" operator="equal">
      <formula>"2.高"</formula>
    </cfRule>
    <cfRule type="cellIs" dxfId="19" priority="26" operator="equal">
      <formula>"1.最高"</formula>
    </cfRule>
  </conditionalFormatting>
  <conditionalFormatting sqref="B17:B18">
    <cfRule type="cellIs" dxfId="18" priority="15" operator="equal">
      <formula>"1.最高"</formula>
    </cfRule>
    <cfRule type="cellIs" dxfId="17" priority="16" operator="equal">
      <formula>"4.低"</formula>
    </cfRule>
    <cfRule type="cellIs" dxfId="16" priority="17" operator="equal">
      <formula>"4.低"</formula>
    </cfRule>
    <cfRule type="cellIs" dxfId="15" priority="18" operator="equal">
      <formula>"3.中"</formula>
    </cfRule>
    <cfRule type="cellIs" dxfId="14" priority="19" operator="equal">
      <formula>"2.高"</formula>
    </cfRule>
  </conditionalFormatting>
  <conditionalFormatting sqref="A16">
    <cfRule type="cellIs" dxfId="13" priority="6" operator="equal">
      <formula>"closed"</formula>
    </cfRule>
    <cfRule type="cellIs" dxfId="12" priority="7" operator="equal">
      <formula>"open"</formula>
    </cfRule>
    <cfRule type="cellIs" dxfId="11" priority="8" operator="equal">
      <formula>"专项攻关"</formula>
    </cfRule>
    <cfRule type="cellIs" dxfId="10" priority="9" operator="equal">
      <formula>"修改验证中"</formula>
    </cfRule>
    <cfRule type="cellIs" dxfId="9" priority="13" stopIfTrue="1" operator="equal">
      <formula>"长期跟踪"</formula>
    </cfRule>
    <cfRule type="cellIs" dxfId="8" priority="14" stopIfTrue="1" operator="equal">
      <formula>"重复"</formula>
    </cfRule>
  </conditionalFormatting>
  <conditionalFormatting sqref="A16">
    <cfRule type="cellIs" dxfId="7" priority="10" operator="equal">
      <formula>"3.长期跟踪"</formula>
    </cfRule>
    <cfRule type="cellIs" dxfId="6" priority="11" operator="equal">
      <formula>"2.高"</formula>
    </cfRule>
    <cfRule type="cellIs" dxfId="5" priority="12" operator="equal">
      <formula>"1.最高"</formula>
    </cfRule>
  </conditionalFormatting>
  <conditionalFormatting sqref="B16">
    <cfRule type="cellIs" dxfId="4" priority="1" operator="equal">
      <formula>"1.最高"</formula>
    </cfRule>
    <cfRule type="cellIs" dxfId="3" priority="2" operator="equal">
      <formula>"4.低"</formula>
    </cfRule>
    <cfRule type="cellIs" dxfId="2" priority="3" operator="equal">
      <formula>"4.低"</formula>
    </cfRule>
    <cfRule type="cellIs" dxfId="1" priority="4" operator="equal">
      <formula>"3.中"</formula>
    </cfRule>
    <cfRule type="cellIs" dxfId="0" priority="5" operator="equal">
      <formula>"2.高"</formula>
    </cfRule>
  </conditionalFormatting>
  <dataValidations count="3">
    <dataValidation type="list" allowBlank="1" showInputMessage="1" showErrorMessage="1" sqref="C4:C18">
      <formula1>"问题,兼容,稳定,性能,内存,安全,需求,功耗,死机,存储,外设,升级,集成,工厂,窗口,属性,协助"</formula1>
    </dataValidation>
    <dataValidation type="list" allowBlank="1" showInputMessage="1" sqref="A4:A18">
      <formula1>"open,修改验证中,closed,待复测"</formula1>
    </dataValidation>
    <dataValidation type="list" allowBlank="1" showInputMessage="1" showErrorMessage="1" sqref="B4:B18">
      <formula1>"1.最高,2.高,3.中,4.低"</formula1>
    </dataValidation>
  </dataValidations>
  <hyperlinks>
    <hyperlink ref="I10" r:id="rId1"/>
    <hyperlink ref="I11" r:id="rId2"/>
    <hyperlink ref="I12" r:id="rId3"/>
    <hyperlink ref="I13" r:id="rId4"/>
    <hyperlink ref="I16" r:id="rId5"/>
  </hyperlinks>
  <pageMargins left="0.7" right="0.7" top="0.75" bottom="0.75" header="0.3" footer="0.3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E38" sqref="E38"/>
    </sheetView>
  </sheetViews>
  <sheetFormatPr defaultRowHeight="13.5" x14ac:dyDescent="0.15"/>
  <cols>
    <col min="1" max="1" width="9" style="11"/>
    <col min="2" max="2" width="19.5" style="11" customWidth="1"/>
    <col min="3" max="3" width="9.625" style="11" bestFit="1" customWidth="1"/>
    <col min="4" max="4" width="9.125" style="11" bestFit="1" customWidth="1"/>
    <col min="5" max="5" width="103.625" style="11" customWidth="1"/>
    <col min="6" max="6" width="9" style="11"/>
    <col min="7" max="7" width="9.625" style="11" bestFit="1" customWidth="1"/>
    <col min="8" max="8" width="9.125" style="11" bestFit="1" customWidth="1"/>
    <col min="9" max="9" width="44" style="11" customWidth="1"/>
    <col min="10" max="16384" width="9" style="11"/>
  </cols>
  <sheetData>
    <row r="1" spans="1:10" x14ac:dyDescent="0.15">
      <c r="A1" s="1"/>
    </row>
    <row r="2" spans="1:10" x14ac:dyDescent="0.15">
      <c r="B2" s="12" t="s">
        <v>59</v>
      </c>
    </row>
    <row r="3" spans="1:10" x14ac:dyDescent="0.15">
      <c r="B3" s="13" t="s">
        <v>60</v>
      </c>
      <c r="C3" s="51" t="s">
        <v>61</v>
      </c>
      <c r="D3" s="52"/>
      <c r="E3" s="53"/>
      <c r="F3" s="13" t="s">
        <v>62</v>
      </c>
      <c r="G3" s="51">
        <v>8691</v>
      </c>
      <c r="H3" s="52"/>
      <c r="I3" s="53"/>
      <c r="J3" s="13" t="s">
        <v>62</v>
      </c>
    </row>
    <row r="4" spans="1:10" x14ac:dyDescent="0.15">
      <c r="B4" s="14"/>
      <c r="C4" s="15" t="s">
        <v>63</v>
      </c>
      <c r="D4" s="16" t="s">
        <v>64</v>
      </c>
      <c r="E4" s="16" t="s">
        <v>65</v>
      </c>
      <c r="F4" s="14"/>
      <c r="G4" s="15" t="s">
        <v>63</v>
      </c>
      <c r="H4" s="16" t="s">
        <v>64</v>
      </c>
      <c r="I4" s="16" t="s">
        <v>65</v>
      </c>
      <c r="J4" s="14"/>
    </row>
    <row r="5" spans="1:10" x14ac:dyDescent="0.15">
      <c r="B5" s="17" t="s">
        <v>66</v>
      </c>
      <c r="C5" s="15"/>
      <c r="D5" s="16"/>
      <c r="E5" s="16"/>
      <c r="F5" s="18"/>
      <c r="G5" s="15"/>
      <c r="H5" s="16"/>
      <c r="I5" s="16"/>
      <c r="J5" s="18"/>
    </row>
    <row r="6" spans="1:10" x14ac:dyDescent="0.15">
      <c r="B6" s="17" t="s">
        <v>67</v>
      </c>
      <c r="C6" s="19">
        <f>D6-D8</f>
        <v>-4438</v>
      </c>
      <c r="D6" s="17">
        <v>45971</v>
      </c>
      <c r="E6" s="17" t="s">
        <v>68</v>
      </c>
      <c r="F6" s="20" t="s">
        <v>69</v>
      </c>
      <c r="G6" s="19">
        <f>H6-H8</f>
        <v>-5125</v>
      </c>
      <c r="H6" s="17">
        <v>42489</v>
      </c>
      <c r="I6" s="17" t="s">
        <v>70</v>
      </c>
      <c r="J6" s="20" t="s">
        <v>69</v>
      </c>
    </row>
    <row r="7" spans="1:10" x14ac:dyDescent="0.15">
      <c r="B7" s="17" t="s">
        <v>71</v>
      </c>
      <c r="C7" s="21">
        <f>D7-D8</f>
        <v>-2447</v>
      </c>
      <c r="D7" s="17">
        <v>47962</v>
      </c>
      <c r="E7" s="17" t="s">
        <v>72</v>
      </c>
      <c r="F7" s="20" t="s">
        <v>69</v>
      </c>
      <c r="G7" s="21">
        <f>H7-H8</f>
        <v>-2786</v>
      </c>
      <c r="H7" s="17">
        <v>44828</v>
      </c>
      <c r="I7" s="17" t="s">
        <v>73</v>
      </c>
      <c r="J7" s="20" t="s">
        <v>69</v>
      </c>
    </row>
    <row r="8" spans="1:10" x14ac:dyDescent="0.15">
      <c r="B8" s="17" t="s">
        <v>74</v>
      </c>
      <c r="C8" s="17">
        <v>0</v>
      </c>
      <c r="D8" s="17">
        <v>50409</v>
      </c>
      <c r="E8" s="17" t="s">
        <v>75</v>
      </c>
      <c r="F8" s="20" t="s">
        <v>76</v>
      </c>
      <c r="G8" s="17">
        <v>0</v>
      </c>
      <c r="H8" s="17">
        <v>47614</v>
      </c>
      <c r="I8" s="17" t="s">
        <v>77</v>
      </c>
      <c r="J8" s="20" t="s">
        <v>76</v>
      </c>
    </row>
    <row r="9" spans="1:10" x14ac:dyDescent="0.15">
      <c r="B9" s="17" t="s">
        <v>78</v>
      </c>
      <c r="C9" s="21">
        <f>D9-D8</f>
        <v>530</v>
      </c>
      <c r="D9" s="17">
        <v>50939</v>
      </c>
      <c r="E9" s="17" t="s">
        <v>79</v>
      </c>
      <c r="F9" s="20" t="s">
        <v>80</v>
      </c>
      <c r="G9" s="21">
        <f>H9-H8</f>
        <v>440</v>
      </c>
      <c r="H9" s="17">
        <v>48054</v>
      </c>
      <c r="I9" s="17" t="s">
        <v>81</v>
      </c>
      <c r="J9" s="20" t="s">
        <v>80</v>
      </c>
    </row>
    <row r="10" spans="1:10" x14ac:dyDescent="0.15">
      <c r="B10" s="17" t="s">
        <v>82</v>
      </c>
      <c r="C10" s="21">
        <f>D10-D8</f>
        <v>1180</v>
      </c>
      <c r="D10" s="17">
        <v>51589</v>
      </c>
      <c r="E10" s="17" t="s">
        <v>83</v>
      </c>
      <c r="F10" s="20" t="s">
        <v>80</v>
      </c>
      <c r="G10" s="21">
        <f>H10-H8</f>
        <v>1044</v>
      </c>
      <c r="H10" s="17">
        <v>48658</v>
      </c>
      <c r="I10" s="17" t="s">
        <v>84</v>
      </c>
      <c r="J10" s="20" t="s">
        <v>80</v>
      </c>
    </row>
    <row r="11" spans="1:10" x14ac:dyDescent="0.15">
      <c r="B11" s="17" t="s">
        <v>85</v>
      </c>
      <c r="C11" s="21">
        <f>D11-D8</f>
        <v>3560</v>
      </c>
      <c r="D11" s="17">
        <v>53969</v>
      </c>
      <c r="E11" s="17" t="s">
        <v>86</v>
      </c>
      <c r="F11" s="20" t="s">
        <v>80</v>
      </c>
      <c r="G11" s="21">
        <f>H11-H8</f>
        <v>5694</v>
      </c>
      <c r="H11" s="17">
        <v>53308</v>
      </c>
      <c r="I11" s="17" t="s">
        <v>87</v>
      </c>
      <c r="J11" s="20" t="s">
        <v>80</v>
      </c>
    </row>
    <row r="12" spans="1:10" x14ac:dyDescent="0.15">
      <c r="B12" s="17" t="s">
        <v>88</v>
      </c>
      <c r="C12" s="21">
        <f>D12-D8</f>
        <v>4030</v>
      </c>
      <c r="D12" s="17">
        <v>54439</v>
      </c>
      <c r="E12" s="17" t="s">
        <v>89</v>
      </c>
      <c r="F12" s="20" t="s">
        <v>80</v>
      </c>
      <c r="G12" s="21">
        <f>H12-H8</f>
        <v>5954</v>
      </c>
      <c r="H12" s="17">
        <v>53568</v>
      </c>
      <c r="I12" s="17" t="s">
        <v>90</v>
      </c>
      <c r="J12" s="20" t="s">
        <v>80</v>
      </c>
    </row>
    <row r="13" spans="1:10" x14ac:dyDescent="0.15">
      <c r="B13" s="17" t="s">
        <v>91</v>
      </c>
      <c r="C13" s="21">
        <f>D13-D8</f>
        <v>7120</v>
      </c>
      <c r="D13" s="17">
        <v>57529</v>
      </c>
      <c r="E13" s="17" t="s">
        <v>92</v>
      </c>
      <c r="F13" s="20" t="s">
        <v>80</v>
      </c>
      <c r="G13" s="21">
        <f>H13-H8</f>
        <v>6104</v>
      </c>
      <c r="H13" s="17">
        <v>53718</v>
      </c>
      <c r="I13" s="17" t="s">
        <v>93</v>
      </c>
      <c r="J13" s="20" t="s">
        <v>80</v>
      </c>
    </row>
    <row r="14" spans="1:10" x14ac:dyDescent="0.15">
      <c r="B14" s="17" t="s">
        <v>94</v>
      </c>
      <c r="C14" s="21">
        <f>D14-D8</f>
        <v>7220</v>
      </c>
      <c r="D14" s="17">
        <v>57629</v>
      </c>
      <c r="E14" s="17" t="s">
        <v>95</v>
      </c>
      <c r="F14" s="20" t="s">
        <v>80</v>
      </c>
      <c r="G14" s="21">
        <f>H14-H8</f>
        <v>6334</v>
      </c>
      <c r="H14" s="17">
        <v>53948</v>
      </c>
      <c r="I14" s="17" t="s">
        <v>96</v>
      </c>
      <c r="J14" s="20" t="s">
        <v>80</v>
      </c>
    </row>
    <row r="15" spans="1:10" x14ac:dyDescent="0.15">
      <c r="B15" s="17" t="s">
        <v>97</v>
      </c>
      <c r="C15" s="21">
        <f>D15-D8</f>
        <v>12380</v>
      </c>
      <c r="D15" s="17">
        <v>62789</v>
      </c>
      <c r="E15" s="17" t="s">
        <v>98</v>
      </c>
      <c r="F15" s="20" t="s">
        <v>80</v>
      </c>
      <c r="G15" s="21">
        <f>H15-H8</f>
        <v>10213</v>
      </c>
      <c r="H15" s="17">
        <v>57827</v>
      </c>
      <c r="I15" s="17" t="s">
        <v>99</v>
      </c>
      <c r="J15" s="20" t="s">
        <v>80</v>
      </c>
    </row>
    <row r="16" spans="1:10" x14ac:dyDescent="0.15">
      <c r="B16" s="17" t="s">
        <v>100</v>
      </c>
      <c r="C16" s="21">
        <f>D16-D8</f>
        <v>12380</v>
      </c>
      <c r="D16" s="17">
        <v>62789</v>
      </c>
      <c r="E16" s="17" t="s">
        <v>101</v>
      </c>
      <c r="F16" s="20" t="s">
        <v>80</v>
      </c>
      <c r="G16" s="21">
        <f>H16-H8</f>
        <v>10283</v>
      </c>
      <c r="H16" s="17">
        <v>57897</v>
      </c>
      <c r="I16" s="17" t="s">
        <v>102</v>
      </c>
      <c r="J16" s="20" t="s">
        <v>80</v>
      </c>
    </row>
    <row r="17" spans="2:10" x14ac:dyDescent="0.15">
      <c r="B17" s="17" t="s">
        <v>103</v>
      </c>
      <c r="C17" s="21">
        <f>D17-D8</f>
        <v>12410</v>
      </c>
      <c r="D17" s="17">
        <v>62819</v>
      </c>
      <c r="E17" s="17" t="s">
        <v>104</v>
      </c>
      <c r="F17" s="20" t="s">
        <v>80</v>
      </c>
      <c r="G17" s="21">
        <f>H17-H8</f>
        <v>10403</v>
      </c>
      <c r="H17" s="17">
        <v>58017</v>
      </c>
      <c r="I17" s="17" t="s">
        <v>105</v>
      </c>
      <c r="J17" s="20" t="s">
        <v>80</v>
      </c>
    </row>
    <row r="18" spans="2:10" x14ac:dyDescent="0.15">
      <c r="B18" s="17" t="s">
        <v>106</v>
      </c>
      <c r="C18" s="21">
        <f>D18-D8</f>
        <v>29440</v>
      </c>
      <c r="D18" s="17">
        <v>79849</v>
      </c>
      <c r="E18" s="17" t="s">
        <v>107</v>
      </c>
      <c r="F18" s="20" t="s">
        <v>80</v>
      </c>
      <c r="G18" s="21">
        <f>H18-H8</f>
        <v>11403</v>
      </c>
      <c r="H18" s="17">
        <v>59017</v>
      </c>
      <c r="I18" s="17" t="s">
        <v>108</v>
      </c>
      <c r="J18" s="20" t="s">
        <v>80</v>
      </c>
    </row>
    <row r="19" spans="2:10" x14ac:dyDescent="0.15">
      <c r="B19" s="17" t="s">
        <v>109</v>
      </c>
      <c r="C19" s="21">
        <f>D19-D8</f>
        <v>29480</v>
      </c>
      <c r="D19" s="17">
        <v>79889</v>
      </c>
      <c r="E19" s="17" t="s">
        <v>110</v>
      </c>
      <c r="F19" s="20" t="s">
        <v>80</v>
      </c>
      <c r="G19" s="21">
        <f>H19-H8</f>
        <v>11423</v>
      </c>
      <c r="H19" s="17">
        <v>59037</v>
      </c>
      <c r="I19" s="17" t="s">
        <v>111</v>
      </c>
      <c r="J19" s="20" t="s">
        <v>80</v>
      </c>
    </row>
    <row r="20" spans="2:10" x14ac:dyDescent="0.15">
      <c r="B20" s="17" t="s">
        <v>112</v>
      </c>
      <c r="C20" s="21">
        <f>D20-D8</f>
        <v>29660</v>
      </c>
      <c r="D20" s="17">
        <v>80069</v>
      </c>
      <c r="E20" s="17" t="s">
        <v>113</v>
      </c>
      <c r="F20" s="20" t="s">
        <v>80</v>
      </c>
      <c r="G20" s="21">
        <f>H20-H8</f>
        <v>11433</v>
      </c>
      <c r="H20" s="17">
        <v>59047</v>
      </c>
      <c r="I20" s="17" t="s">
        <v>114</v>
      </c>
      <c r="J20" s="20" t="s">
        <v>80</v>
      </c>
    </row>
    <row r="21" spans="2:10" x14ac:dyDescent="0.15">
      <c r="B21" s="17" t="s">
        <v>115</v>
      </c>
      <c r="C21" s="21">
        <f>D21-D8</f>
        <v>29700</v>
      </c>
      <c r="D21" s="17">
        <v>80109</v>
      </c>
      <c r="E21" s="17" t="s">
        <v>116</v>
      </c>
      <c r="F21" s="20" t="s">
        <v>80</v>
      </c>
      <c r="G21" s="21">
        <f>H21-H8</f>
        <v>11453</v>
      </c>
      <c r="H21" s="17">
        <v>59067</v>
      </c>
      <c r="I21" s="17" t="s">
        <v>117</v>
      </c>
      <c r="J21" s="20" t="s">
        <v>80</v>
      </c>
    </row>
    <row r="22" spans="2:10" x14ac:dyDescent="0.15">
      <c r="B22" s="17" t="s">
        <v>118</v>
      </c>
      <c r="C22" s="21">
        <f>D22-D8</f>
        <v>33470</v>
      </c>
      <c r="D22" s="17">
        <v>83879</v>
      </c>
      <c r="E22" s="22" t="s">
        <v>119</v>
      </c>
      <c r="F22" s="20" t="s">
        <v>80</v>
      </c>
      <c r="G22" s="21">
        <f>H22-H8</f>
        <v>11353</v>
      </c>
      <c r="H22" s="17">
        <v>58967</v>
      </c>
      <c r="I22" s="22" t="s">
        <v>120</v>
      </c>
      <c r="J22" s="20" t="s">
        <v>80</v>
      </c>
    </row>
    <row r="23" spans="2:10" x14ac:dyDescent="0.15">
      <c r="B23" s="17" t="s">
        <v>121</v>
      </c>
      <c r="C23" s="21">
        <f>D23-D8</f>
        <v>33570</v>
      </c>
      <c r="D23" s="17">
        <v>83979</v>
      </c>
      <c r="E23" s="17" t="s">
        <v>122</v>
      </c>
      <c r="F23" s="20" t="s">
        <v>80</v>
      </c>
      <c r="G23" s="21">
        <f>H23-H8</f>
        <v>12343</v>
      </c>
      <c r="H23" s="17">
        <v>59957</v>
      </c>
      <c r="I23" s="17" t="s">
        <v>123</v>
      </c>
      <c r="J23" s="20" t="s">
        <v>80</v>
      </c>
    </row>
    <row r="24" spans="2:10" x14ac:dyDescent="0.15">
      <c r="B24" s="17" t="s">
        <v>124</v>
      </c>
      <c r="C24" s="21">
        <f>D24-D8</f>
        <v>30330</v>
      </c>
      <c r="D24" s="17">
        <v>80739</v>
      </c>
      <c r="E24" s="17" t="s">
        <v>125</v>
      </c>
      <c r="F24" s="20" t="s">
        <v>80</v>
      </c>
      <c r="G24" s="21">
        <f>H24-H8</f>
        <v>12993</v>
      </c>
      <c r="H24" s="17">
        <v>60607</v>
      </c>
      <c r="I24" s="17" t="s">
        <v>126</v>
      </c>
      <c r="J24" s="20" t="s">
        <v>80</v>
      </c>
    </row>
    <row r="25" spans="2:10" x14ac:dyDescent="0.15">
      <c r="B25" s="17" t="s">
        <v>127</v>
      </c>
      <c r="C25" s="19">
        <f>D25-D8</f>
        <v>38750</v>
      </c>
      <c r="D25" s="17">
        <v>89159</v>
      </c>
      <c r="E25" s="17" t="s">
        <v>128</v>
      </c>
      <c r="F25" s="20" t="s">
        <v>76</v>
      </c>
      <c r="G25" s="19">
        <f>H25-H8</f>
        <v>21043</v>
      </c>
      <c r="H25" s="17">
        <v>68657</v>
      </c>
      <c r="I25" s="17" t="s">
        <v>129</v>
      </c>
      <c r="J25" s="20" t="s">
        <v>76</v>
      </c>
    </row>
    <row r="26" spans="2:10" x14ac:dyDescent="0.15">
      <c r="B26" s="17" t="s">
        <v>130</v>
      </c>
      <c r="C26" s="21">
        <f>C25-C6</f>
        <v>43188</v>
      </c>
      <c r="D26" s="17"/>
      <c r="E26" s="17"/>
      <c r="F26" s="20"/>
      <c r="G26" s="21">
        <f>G25-G6</f>
        <v>26168</v>
      </c>
      <c r="H26" s="21"/>
      <c r="I26" s="17"/>
      <c r="J26" s="20"/>
    </row>
    <row r="27" spans="2:10" x14ac:dyDescent="0.15">
      <c r="B27" s="17"/>
      <c r="C27" s="17"/>
      <c r="D27" s="17"/>
      <c r="E27" s="17"/>
      <c r="F27" s="20"/>
      <c r="G27" s="17"/>
      <c r="H27" s="17"/>
      <c r="I27" s="17"/>
      <c r="J27" s="20"/>
    </row>
    <row r="28" spans="2:10" x14ac:dyDescent="0.15">
      <c r="B28" s="17" t="s">
        <v>131</v>
      </c>
      <c r="C28" s="17"/>
      <c r="D28" s="17"/>
      <c r="E28" s="17" t="s">
        <v>132</v>
      </c>
      <c r="F28" s="20" t="s">
        <v>133</v>
      </c>
      <c r="G28" s="17"/>
      <c r="H28" s="17"/>
      <c r="I28" s="17" t="s">
        <v>134</v>
      </c>
      <c r="J28" s="20" t="s">
        <v>133</v>
      </c>
    </row>
    <row r="30" spans="2:10" ht="14.25" thickBot="1" x14ac:dyDescent="0.2"/>
    <row r="31" spans="2:10" ht="17.25" thickBot="1" x14ac:dyDescent="0.2">
      <c r="B31" s="23" t="s">
        <v>135</v>
      </c>
      <c r="C31" s="54" t="s">
        <v>136</v>
      </c>
      <c r="D31" s="55"/>
      <c r="E31" s="56"/>
      <c r="F31" s="24" t="s">
        <v>137</v>
      </c>
      <c r="G31" s="54" t="s">
        <v>138</v>
      </c>
      <c r="H31" s="55"/>
      <c r="I31" s="56"/>
      <c r="J31" s="24" t="s">
        <v>137</v>
      </c>
    </row>
    <row r="32" spans="2:10" ht="17.25" thickBot="1" x14ac:dyDescent="0.2">
      <c r="B32" s="25"/>
      <c r="C32" s="26" t="s">
        <v>139</v>
      </c>
      <c r="D32" s="27" t="s">
        <v>140</v>
      </c>
      <c r="E32" s="27" t="s">
        <v>12</v>
      </c>
      <c r="F32" s="26"/>
      <c r="G32" s="26" t="s">
        <v>139</v>
      </c>
      <c r="H32" s="27" t="s">
        <v>140</v>
      </c>
      <c r="I32" s="27" t="s">
        <v>12</v>
      </c>
      <c r="J32" s="26"/>
    </row>
    <row r="33" spans="2:10" ht="17.25" thickBot="1" x14ac:dyDescent="0.2">
      <c r="B33" s="28" t="s">
        <v>141</v>
      </c>
      <c r="C33" s="26"/>
      <c r="D33" s="26"/>
      <c r="E33" s="26"/>
      <c r="F33" s="26"/>
      <c r="G33" s="26"/>
      <c r="H33" s="26"/>
      <c r="I33" s="26"/>
      <c r="J33" s="26"/>
    </row>
    <row r="34" spans="2:10" ht="17.25" thickBot="1" x14ac:dyDescent="0.2">
      <c r="B34" s="28" t="s">
        <v>142</v>
      </c>
      <c r="C34" s="29">
        <v>-4605</v>
      </c>
      <c r="D34" s="30">
        <v>44814</v>
      </c>
      <c r="E34" s="31" t="s">
        <v>143</v>
      </c>
      <c r="F34" s="31" t="s">
        <v>69</v>
      </c>
      <c r="G34" s="29">
        <v>-3978</v>
      </c>
      <c r="H34" s="30">
        <v>27151</v>
      </c>
      <c r="I34" s="31" t="s">
        <v>143</v>
      </c>
      <c r="J34" s="31" t="s">
        <v>69</v>
      </c>
    </row>
    <row r="35" spans="2:10" ht="17.25" thickBot="1" x14ac:dyDescent="0.2">
      <c r="B35" s="28" t="s">
        <v>71</v>
      </c>
      <c r="C35" s="32">
        <v>-2680</v>
      </c>
      <c r="D35" s="30">
        <v>46739</v>
      </c>
      <c r="E35" s="31" t="s">
        <v>144</v>
      </c>
      <c r="F35" s="31" t="s">
        <v>69</v>
      </c>
      <c r="G35" s="32">
        <v>-2228</v>
      </c>
      <c r="H35" s="30">
        <v>28901</v>
      </c>
      <c r="I35" s="31" t="s">
        <v>145</v>
      </c>
      <c r="J35" s="31" t="s">
        <v>69</v>
      </c>
    </row>
    <row r="36" spans="2:10" ht="17.25" thickBot="1" x14ac:dyDescent="0.2">
      <c r="B36" s="28" t="s">
        <v>146</v>
      </c>
      <c r="C36" s="30">
        <v>0</v>
      </c>
      <c r="D36" s="30">
        <v>49419</v>
      </c>
      <c r="E36" s="31" t="s">
        <v>147</v>
      </c>
      <c r="F36" s="31" t="s">
        <v>148</v>
      </c>
      <c r="G36" s="30">
        <v>0</v>
      </c>
      <c r="H36" s="30">
        <v>31129</v>
      </c>
      <c r="I36" s="31" t="s">
        <v>149</v>
      </c>
      <c r="J36" s="31" t="s">
        <v>148</v>
      </c>
    </row>
    <row r="37" spans="2:10" ht="17.25" thickBot="1" x14ac:dyDescent="0.2">
      <c r="B37" s="28" t="s">
        <v>150</v>
      </c>
      <c r="C37" s="30">
        <v>180</v>
      </c>
      <c r="D37" s="30">
        <v>49599</v>
      </c>
      <c r="E37" s="31" t="s">
        <v>151</v>
      </c>
      <c r="F37" s="31" t="s">
        <v>80</v>
      </c>
      <c r="G37" s="32">
        <v>1810</v>
      </c>
      <c r="H37" s="30">
        <v>32939</v>
      </c>
      <c r="I37" s="31" t="s">
        <v>152</v>
      </c>
      <c r="J37" s="31" t="s">
        <v>80</v>
      </c>
    </row>
    <row r="38" spans="2:10" ht="17.25" thickBot="1" x14ac:dyDescent="0.2">
      <c r="B38" s="28" t="s">
        <v>82</v>
      </c>
      <c r="C38" s="30">
        <v>960</v>
      </c>
      <c r="D38" s="30">
        <v>50379</v>
      </c>
      <c r="E38" s="31" t="s">
        <v>153</v>
      </c>
      <c r="F38" s="31" t="s">
        <v>80</v>
      </c>
      <c r="G38" s="32">
        <v>3510</v>
      </c>
      <c r="H38" s="30">
        <v>34639</v>
      </c>
      <c r="I38" s="31" t="s">
        <v>154</v>
      </c>
      <c r="J38" s="31" t="s">
        <v>80</v>
      </c>
    </row>
    <row r="39" spans="2:10" ht="17.25" thickBot="1" x14ac:dyDescent="0.2">
      <c r="B39" s="28" t="s">
        <v>85</v>
      </c>
      <c r="C39" s="32">
        <v>2930</v>
      </c>
      <c r="D39" s="30">
        <v>52349</v>
      </c>
      <c r="E39" s="31" t="s">
        <v>155</v>
      </c>
      <c r="F39" s="31" t="s">
        <v>80</v>
      </c>
      <c r="G39" s="32">
        <v>6260</v>
      </c>
      <c r="H39" s="30">
        <v>37389</v>
      </c>
      <c r="I39" s="31" t="s">
        <v>156</v>
      </c>
      <c r="J39" s="31" t="s">
        <v>80</v>
      </c>
    </row>
    <row r="40" spans="2:10" ht="17.25" thickBot="1" x14ac:dyDescent="0.2">
      <c r="B40" s="28" t="s">
        <v>88</v>
      </c>
      <c r="C40" s="32">
        <v>3070</v>
      </c>
      <c r="D40" s="30">
        <v>52489</v>
      </c>
      <c r="E40" s="31" t="s">
        <v>157</v>
      </c>
      <c r="F40" s="31" t="s">
        <v>80</v>
      </c>
      <c r="G40" s="32">
        <v>6570</v>
      </c>
      <c r="H40" s="30">
        <v>37699</v>
      </c>
      <c r="I40" s="31" t="s">
        <v>158</v>
      </c>
      <c r="J40" s="31" t="s">
        <v>80</v>
      </c>
    </row>
    <row r="41" spans="2:10" ht="17.25" thickBot="1" x14ac:dyDescent="0.2">
      <c r="B41" s="28" t="s">
        <v>91</v>
      </c>
      <c r="C41" s="32">
        <v>3310</v>
      </c>
      <c r="D41" s="30">
        <v>52729</v>
      </c>
      <c r="E41" s="31" t="s">
        <v>159</v>
      </c>
      <c r="F41" s="31" t="s">
        <v>80</v>
      </c>
      <c r="G41" s="32">
        <v>6940</v>
      </c>
      <c r="H41" s="30">
        <v>38069</v>
      </c>
      <c r="I41" s="31" t="s">
        <v>160</v>
      </c>
      <c r="J41" s="31" t="s">
        <v>80</v>
      </c>
    </row>
    <row r="42" spans="2:10" ht="17.25" thickBot="1" x14ac:dyDescent="0.2">
      <c r="B42" s="28" t="s">
        <v>94</v>
      </c>
      <c r="C42" s="32">
        <v>3390</v>
      </c>
      <c r="D42" s="30">
        <v>52809</v>
      </c>
      <c r="E42" s="31" t="s">
        <v>161</v>
      </c>
      <c r="F42" s="31" t="s">
        <v>80</v>
      </c>
      <c r="G42" s="32">
        <v>7110</v>
      </c>
      <c r="H42" s="30">
        <v>38239</v>
      </c>
      <c r="I42" s="31" t="s">
        <v>162</v>
      </c>
      <c r="J42" s="31" t="s">
        <v>80</v>
      </c>
    </row>
    <row r="43" spans="2:10" ht="17.25" thickBot="1" x14ac:dyDescent="0.2">
      <c r="B43" s="28" t="s">
        <v>97</v>
      </c>
      <c r="C43" s="32">
        <v>8210</v>
      </c>
      <c r="D43" s="30">
        <v>57629</v>
      </c>
      <c r="E43" s="31" t="s">
        <v>163</v>
      </c>
      <c r="F43" s="31" t="s">
        <v>80</v>
      </c>
      <c r="G43" s="32">
        <v>16040</v>
      </c>
      <c r="H43" s="30">
        <v>47169</v>
      </c>
      <c r="I43" s="31" t="s">
        <v>164</v>
      </c>
      <c r="J43" s="31" t="s">
        <v>80</v>
      </c>
    </row>
    <row r="44" spans="2:10" ht="17.25" thickBot="1" x14ac:dyDescent="0.2">
      <c r="B44" s="28" t="s">
        <v>100</v>
      </c>
      <c r="C44" s="32">
        <v>8230</v>
      </c>
      <c r="D44" s="30">
        <v>57649</v>
      </c>
      <c r="E44" s="31" t="s">
        <v>165</v>
      </c>
      <c r="F44" s="31" t="s">
        <v>80</v>
      </c>
      <c r="G44" s="32">
        <v>16490</v>
      </c>
      <c r="H44" s="30">
        <v>47619</v>
      </c>
      <c r="I44" s="31" t="s">
        <v>166</v>
      </c>
      <c r="J44" s="31" t="s">
        <v>80</v>
      </c>
    </row>
    <row r="45" spans="2:10" ht="17.25" thickBot="1" x14ac:dyDescent="0.2">
      <c r="B45" s="28" t="s">
        <v>103</v>
      </c>
      <c r="C45" s="32">
        <v>8270</v>
      </c>
      <c r="D45" s="30">
        <v>57689</v>
      </c>
      <c r="E45" s="31" t="s">
        <v>167</v>
      </c>
      <c r="F45" s="31" t="s">
        <v>80</v>
      </c>
      <c r="G45" s="32">
        <v>16620</v>
      </c>
      <c r="H45" s="30">
        <v>47749</v>
      </c>
      <c r="I45" s="31" t="s">
        <v>168</v>
      </c>
      <c r="J45" s="31" t="s">
        <v>80</v>
      </c>
    </row>
    <row r="46" spans="2:10" ht="17.25" thickBot="1" x14ac:dyDescent="0.2">
      <c r="B46" s="28" t="s">
        <v>106</v>
      </c>
      <c r="C46" s="32">
        <v>9890</v>
      </c>
      <c r="D46" s="30">
        <v>59309</v>
      </c>
      <c r="E46" s="31" t="s">
        <v>169</v>
      </c>
      <c r="F46" s="31" t="s">
        <v>80</v>
      </c>
      <c r="G46" s="32">
        <v>18660</v>
      </c>
      <c r="H46" s="30">
        <v>49789</v>
      </c>
      <c r="I46" s="31" t="s">
        <v>170</v>
      </c>
      <c r="J46" s="31" t="s">
        <v>80</v>
      </c>
    </row>
    <row r="47" spans="2:10" ht="17.25" thickBot="1" x14ac:dyDescent="0.2">
      <c r="B47" s="28" t="s">
        <v>171</v>
      </c>
      <c r="C47" s="32">
        <v>9960</v>
      </c>
      <c r="D47" s="30">
        <v>59379</v>
      </c>
      <c r="E47" s="31" t="s">
        <v>172</v>
      </c>
      <c r="F47" s="31" t="s">
        <v>80</v>
      </c>
      <c r="G47" s="32">
        <v>18760</v>
      </c>
      <c r="H47" s="30">
        <v>49889</v>
      </c>
      <c r="I47" s="31" t="s">
        <v>173</v>
      </c>
      <c r="J47" s="31" t="s">
        <v>80</v>
      </c>
    </row>
    <row r="48" spans="2:10" ht="17.25" thickBot="1" x14ac:dyDescent="0.2">
      <c r="B48" s="28" t="s">
        <v>174</v>
      </c>
      <c r="C48" s="32">
        <v>10070</v>
      </c>
      <c r="D48" s="30">
        <v>59489</v>
      </c>
      <c r="E48" s="31" t="s">
        <v>175</v>
      </c>
      <c r="F48" s="31" t="s">
        <v>80</v>
      </c>
      <c r="G48" s="32">
        <v>18610</v>
      </c>
      <c r="H48" s="30">
        <v>49739</v>
      </c>
      <c r="I48" s="31" t="s">
        <v>176</v>
      </c>
      <c r="J48" s="31" t="s">
        <v>80</v>
      </c>
    </row>
    <row r="49" spans="2:10" ht="17.25" thickBot="1" x14ac:dyDescent="0.2">
      <c r="B49" s="28" t="s">
        <v>177</v>
      </c>
      <c r="C49" s="32">
        <v>10110</v>
      </c>
      <c r="D49" s="30">
        <v>59529</v>
      </c>
      <c r="E49" s="31" t="s">
        <v>178</v>
      </c>
      <c r="F49" s="31" t="s">
        <v>80</v>
      </c>
      <c r="G49" s="32">
        <v>18970</v>
      </c>
      <c r="H49" s="30">
        <v>50099</v>
      </c>
      <c r="I49" s="31" t="s">
        <v>179</v>
      </c>
      <c r="J49" s="31" t="s">
        <v>80</v>
      </c>
    </row>
    <row r="50" spans="2:10" ht="17.25" thickBot="1" x14ac:dyDescent="0.2">
      <c r="B50" s="28" t="s">
        <v>180</v>
      </c>
      <c r="C50" s="32">
        <v>10070</v>
      </c>
      <c r="D50" s="30">
        <v>59489</v>
      </c>
      <c r="E50" s="33" t="s">
        <v>175</v>
      </c>
      <c r="F50" s="31" t="s">
        <v>80</v>
      </c>
      <c r="G50" s="32">
        <v>18610</v>
      </c>
      <c r="H50" s="30">
        <v>49739</v>
      </c>
      <c r="I50" s="33" t="s">
        <v>176</v>
      </c>
      <c r="J50" s="31" t="s">
        <v>80</v>
      </c>
    </row>
    <row r="51" spans="2:10" ht="17.25" thickBot="1" x14ac:dyDescent="0.2">
      <c r="B51" s="28" t="s">
        <v>181</v>
      </c>
      <c r="C51" s="32">
        <v>10900</v>
      </c>
      <c r="D51" s="30">
        <v>60319</v>
      </c>
      <c r="E51" s="34" t="s">
        <v>182</v>
      </c>
      <c r="F51" s="31" t="s">
        <v>80</v>
      </c>
      <c r="G51" s="32">
        <v>20570</v>
      </c>
      <c r="H51" s="30">
        <v>51699</v>
      </c>
      <c r="I51" s="34" t="s">
        <v>183</v>
      </c>
      <c r="J51" s="31" t="s">
        <v>80</v>
      </c>
    </row>
    <row r="52" spans="2:10" ht="17.25" thickBot="1" x14ac:dyDescent="0.2">
      <c r="B52" s="28" t="s">
        <v>184</v>
      </c>
      <c r="C52" s="32">
        <v>11230</v>
      </c>
      <c r="D52" s="30">
        <v>60649</v>
      </c>
      <c r="E52" s="31" t="s">
        <v>185</v>
      </c>
      <c r="F52" s="31" t="s">
        <v>80</v>
      </c>
      <c r="G52" s="32">
        <v>22420</v>
      </c>
      <c r="H52" s="30">
        <v>53549</v>
      </c>
      <c r="I52" s="31" t="s">
        <v>186</v>
      </c>
      <c r="J52" s="31" t="s">
        <v>80</v>
      </c>
    </row>
    <row r="53" spans="2:10" ht="17.25" thickBot="1" x14ac:dyDescent="0.2">
      <c r="B53" s="28" t="s">
        <v>187</v>
      </c>
      <c r="C53" s="29">
        <v>9190</v>
      </c>
      <c r="D53" s="30">
        <v>58609</v>
      </c>
      <c r="E53" s="31" t="s">
        <v>188</v>
      </c>
      <c r="F53" s="31" t="s">
        <v>148</v>
      </c>
      <c r="G53" s="29">
        <v>25560</v>
      </c>
      <c r="H53" s="30">
        <v>56689</v>
      </c>
      <c r="I53" s="31" t="s">
        <v>189</v>
      </c>
      <c r="J53" s="31" t="s">
        <v>148</v>
      </c>
    </row>
    <row r="54" spans="2:10" ht="17.25" thickBot="1" x14ac:dyDescent="0.2">
      <c r="B54" s="28" t="s">
        <v>190</v>
      </c>
      <c r="C54" s="32">
        <v>13795</v>
      </c>
      <c r="D54" s="31"/>
      <c r="E54" s="31"/>
      <c r="F54" s="31"/>
      <c r="G54" s="32">
        <v>29538</v>
      </c>
      <c r="H54" s="31"/>
      <c r="I54" s="31"/>
      <c r="J54" s="31"/>
    </row>
    <row r="55" spans="2:10" ht="14.25" thickBot="1" x14ac:dyDescent="0.2">
      <c r="B55" s="35"/>
      <c r="C55" s="36"/>
      <c r="D55" s="36"/>
      <c r="E55" s="36"/>
      <c r="F55" s="36"/>
      <c r="G55" s="36"/>
      <c r="H55" s="36"/>
      <c r="I55" s="36"/>
      <c r="J55" s="36"/>
    </row>
    <row r="56" spans="2:10" ht="14.25" thickBot="1" x14ac:dyDescent="0.2">
      <c r="B56" s="35" t="s">
        <v>191</v>
      </c>
      <c r="C56" s="36"/>
      <c r="D56" s="36"/>
      <c r="E56" s="36" t="s">
        <v>192</v>
      </c>
      <c r="F56" s="36" t="s">
        <v>69</v>
      </c>
      <c r="G56" s="36"/>
      <c r="H56" s="36"/>
      <c r="I56" s="36" t="s">
        <v>193</v>
      </c>
      <c r="J56" s="36" t="s">
        <v>69</v>
      </c>
    </row>
    <row r="60" spans="2:10" ht="16.5" x14ac:dyDescent="0.15">
      <c r="B60" s="37" t="s">
        <v>194</v>
      </c>
      <c r="C60" s="57" t="s">
        <v>195</v>
      </c>
      <c r="D60" s="58"/>
      <c r="E60" s="59"/>
      <c r="F60" s="37" t="s">
        <v>196</v>
      </c>
      <c r="G60" s="57" t="s">
        <v>197</v>
      </c>
      <c r="H60" s="58"/>
      <c r="I60" s="59"/>
    </row>
    <row r="61" spans="2:10" ht="16.5" x14ac:dyDescent="0.15">
      <c r="B61" s="38"/>
      <c r="C61" s="39" t="s">
        <v>198</v>
      </c>
      <c r="D61" s="40" t="s">
        <v>199</v>
      </c>
      <c r="E61" s="41" t="s">
        <v>200</v>
      </c>
      <c r="F61" s="38"/>
      <c r="G61" s="39" t="s">
        <v>198</v>
      </c>
      <c r="H61" s="40" t="s">
        <v>199</v>
      </c>
      <c r="I61" s="41" t="s">
        <v>200</v>
      </c>
    </row>
    <row r="62" spans="2:10" ht="16.5" x14ac:dyDescent="0.15">
      <c r="B62" s="42" t="s">
        <v>201</v>
      </c>
      <c r="C62" s="43"/>
      <c r="D62" s="38"/>
      <c r="E62" s="38"/>
      <c r="F62" s="38"/>
      <c r="G62" s="43"/>
      <c r="H62" s="38"/>
      <c r="I62" s="38"/>
    </row>
    <row r="63" spans="2:10" ht="16.5" x14ac:dyDescent="0.15">
      <c r="B63" s="42" t="s">
        <v>202</v>
      </c>
      <c r="C63" s="44">
        <f>D63-D65</f>
        <v>-3739</v>
      </c>
      <c r="D63" s="45">
        <v>30580</v>
      </c>
      <c r="E63" s="42" t="s">
        <v>203</v>
      </c>
      <c r="F63" s="45" t="s">
        <v>69</v>
      </c>
      <c r="G63" s="44">
        <f>H63-H65</f>
        <v>-4274</v>
      </c>
      <c r="H63" s="45">
        <v>37467</v>
      </c>
      <c r="I63" s="42" t="s">
        <v>204</v>
      </c>
    </row>
    <row r="64" spans="2:10" ht="16.5" x14ac:dyDescent="0.15">
      <c r="B64" s="42" t="s">
        <v>71</v>
      </c>
      <c r="C64" s="46">
        <f>D64-D65</f>
        <v>-1796</v>
      </c>
      <c r="D64" s="45">
        <v>32523</v>
      </c>
      <c r="E64" s="42" t="s">
        <v>205</v>
      </c>
      <c r="F64" s="45" t="s">
        <v>69</v>
      </c>
      <c r="G64" s="46">
        <f>H64-H65</f>
        <v>-2504</v>
      </c>
      <c r="H64" s="45">
        <v>39237</v>
      </c>
      <c r="I64" s="42" t="s">
        <v>206</v>
      </c>
    </row>
    <row r="65" spans="2:9" ht="16.5" x14ac:dyDescent="0.15">
      <c r="B65" s="42" t="s">
        <v>207</v>
      </c>
      <c r="C65" s="45">
        <v>0</v>
      </c>
      <c r="D65" s="45">
        <v>34319</v>
      </c>
      <c r="E65" s="42" t="s">
        <v>208</v>
      </c>
      <c r="F65" s="45" t="s">
        <v>209</v>
      </c>
      <c r="G65" s="45">
        <v>0</v>
      </c>
      <c r="H65" s="45">
        <v>41741</v>
      </c>
      <c r="I65" s="42" t="s">
        <v>210</v>
      </c>
    </row>
    <row r="66" spans="2:9" ht="16.5" x14ac:dyDescent="0.15">
      <c r="B66" s="42" t="s">
        <v>211</v>
      </c>
      <c r="C66" s="46">
        <f>D66-D65</f>
        <v>350</v>
      </c>
      <c r="D66" s="45">
        <v>34669</v>
      </c>
      <c r="E66" s="42" t="s">
        <v>212</v>
      </c>
      <c r="F66" s="45" t="s">
        <v>80</v>
      </c>
      <c r="G66" s="46">
        <f>H66-H65</f>
        <v>187</v>
      </c>
      <c r="H66" s="45">
        <v>41928</v>
      </c>
      <c r="I66" s="42" t="s">
        <v>213</v>
      </c>
    </row>
    <row r="67" spans="2:9" ht="16.5" x14ac:dyDescent="0.15">
      <c r="B67" s="42" t="s">
        <v>82</v>
      </c>
      <c r="C67" s="46">
        <f>D67-D65</f>
        <v>1560</v>
      </c>
      <c r="D67" s="45">
        <v>35879</v>
      </c>
      <c r="E67" s="42" t="s">
        <v>214</v>
      </c>
      <c r="F67" s="45" t="s">
        <v>80</v>
      </c>
      <c r="G67" s="46">
        <f>H67-H65</f>
        <v>1107</v>
      </c>
      <c r="H67" s="45">
        <v>42848</v>
      </c>
      <c r="I67" s="42" t="s">
        <v>215</v>
      </c>
    </row>
    <row r="68" spans="2:9" ht="16.5" x14ac:dyDescent="0.15">
      <c r="B68" s="42" t="s">
        <v>85</v>
      </c>
      <c r="C68" s="46">
        <f>D68-D65</f>
        <v>3150</v>
      </c>
      <c r="D68" s="45">
        <v>37469</v>
      </c>
      <c r="E68" s="42" t="s">
        <v>216</v>
      </c>
      <c r="F68" s="45" t="s">
        <v>80</v>
      </c>
      <c r="G68" s="46">
        <f>H68-H65</f>
        <v>2727</v>
      </c>
      <c r="H68" s="45">
        <v>44468</v>
      </c>
      <c r="I68" s="42" t="s">
        <v>217</v>
      </c>
    </row>
    <row r="69" spans="2:9" ht="16.5" x14ac:dyDescent="0.15">
      <c r="B69" s="42" t="s">
        <v>88</v>
      </c>
      <c r="C69" s="46">
        <f>D69-D65</f>
        <v>3300</v>
      </c>
      <c r="D69" s="45">
        <v>37619</v>
      </c>
      <c r="E69" s="42" t="s">
        <v>218</v>
      </c>
      <c r="F69" s="45" t="s">
        <v>80</v>
      </c>
      <c r="G69" s="46">
        <f>H69-H65</f>
        <v>2857</v>
      </c>
      <c r="H69" s="45">
        <v>44598</v>
      </c>
      <c r="I69" s="42" t="s">
        <v>219</v>
      </c>
    </row>
    <row r="70" spans="2:9" ht="16.5" x14ac:dyDescent="0.15">
      <c r="B70" s="42" t="s">
        <v>91</v>
      </c>
      <c r="C70" s="46">
        <f>D70-D65</f>
        <v>3580</v>
      </c>
      <c r="D70" s="45">
        <v>37899</v>
      </c>
      <c r="E70" s="42" t="s">
        <v>220</v>
      </c>
      <c r="F70" s="45" t="s">
        <v>80</v>
      </c>
      <c r="G70" s="46">
        <f>H70-H65</f>
        <v>3097</v>
      </c>
      <c r="H70" s="45">
        <v>44838</v>
      </c>
      <c r="I70" s="42" t="s">
        <v>221</v>
      </c>
    </row>
    <row r="71" spans="2:9" ht="16.5" x14ac:dyDescent="0.15">
      <c r="B71" s="42" t="s">
        <v>222</v>
      </c>
      <c r="C71" s="46">
        <f>D71-D65</f>
        <v>3670</v>
      </c>
      <c r="D71" s="45">
        <v>37989</v>
      </c>
      <c r="E71" s="42" t="s">
        <v>223</v>
      </c>
      <c r="F71" s="45" t="s">
        <v>80</v>
      </c>
      <c r="G71" s="46">
        <f>H71-H65</f>
        <v>2877</v>
      </c>
      <c r="H71" s="45">
        <v>44618</v>
      </c>
      <c r="I71" s="42" t="s">
        <v>224</v>
      </c>
    </row>
    <row r="72" spans="2:9" ht="16.5" x14ac:dyDescent="0.15">
      <c r="B72" s="42" t="s">
        <v>225</v>
      </c>
      <c r="C72" s="46">
        <f>D72-D65</f>
        <v>8600</v>
      </c>
      <c r="D72" s="45">
        <v>42919</v>
      </c>
      <c r="E72" s="42" t="s">
        <v>226</v>
      </c>
      <c r="F72" s="45" t="s">
        <v>80</v>
      </c>
      <c r="G72" s="46">
        <f>H72-H65</f>
        <v>8717</v>
      </c>
      <c r="H72" s="45">
        <v>50458</v>
      </c>
      <c r="I72" s="42" t="s">
        <v>227</v>
      </c>
    </row>
    <row r="73" spans="2:9" ht="16.5" x14ac:dyDescent="0.15">
      <c r="B73" s="42" t="s">
        <v>100</v>
      </c>
      <c r="C73" s="46">
        <f>D73-D65</f>
        <v>8600</v>
      </c>
      <c r="D73" s="45">
        <v>42919</v>
      </c>
      <c r="E73" s="42" t="s">
        <v>228</v>
      </c>
      <c r="F73" s="45" t="s">
        <v>80</v>
      </c>
      <c r="G73" s="46">
        <f>H73-H65</f>
        <v>9337</v>
      </c>
      <c r="H73" s="45">
        <v>51078</v>
      </c>
      <c r="I73" s="42" t="s">
        <v>229</v>
      </c>
    </row>
    <row r="74" spans="2:9" ht="16.5" x14ac:dyDescent="0.15">
      <c r="B74" s="42" t="s">
        <v>103</v>
      </c>
      <c r="C74" s="46">
        <f>D74-D65</f>
        <v>8630</v>
      </c>
      <c r="D74" s="45">
        <v>42949</v>
      </c>
      <c r="E74" s="42" t="s">
        <v>230</v>
      </c>
      <c r="F74" s="45" t="s">
        <v>80</v>
      </c>
      <c r="G74" s="46">
        <f>H74-H65</f>
        <v>9397</v>
      </c>
      <c r="H74" s="45">
        <v>51138</v>
      </c>
      <c r="I74" s="42" t="s">
        <v>231</v>
      </c>
    </row>
    <row r="75" spans="2:9" ht="16.5" x14ac:dyDescent="0.15">
      <c r="B75" s="42" t="s">
        <v>106</v>
      </c>
      <c r="C75" s="46">
        <f>D75-D65</f>
        <v>9810</v>
      </c>
      <c r="D75" s="45">
        <v>44129</v>
      </c>
      <c r="E75" s="42" t="s">
        <v>232</v>
      </c>
      <c r="F75" s="45" t="s">
        <v>80</v>
      </c>
      <c r="G75" s="44">
        <f>H75-H65</f>
        <v>12507</v>
      </c>
      <c r="H75" s="45">
        <v>54248</v>
      </c>
      <c r="I75" s="42" t="s">
        <v>233</v>
      </c>
    </row>
    <row r="76" spans="2:9" ht="16.5" x14ac:dyDescent="0.15">
      <c r="B76" s="42" t="s">
        <v>234</v>
      </c>
      <c r="C76" s="46">
        <f>D76-D65</f>
        <v>9870</v>
      </c>
      <c r="D76" s="45">
        <v>44189</v>
      </c>
      <c r="E76" s="42" t="s">
        <v>235</v>
      </c>
      <c r="F76" s="45" t="s">
        <v>80</v>
      </c>
      <c r="G76" s="46">
        <f>H76-H65</f>
        <v>12587</v>
      </c>
      <c r="H76" s="45">
        <v>54328</v>
      </c>
      <c r="I76" s="42" t="s">
        <v>236</v>
      </c>
    </row>
    <row r="77" spans="2:9" ht="16.5" x14ac:dyDescent="0.15">
      <c r="B77" s="42" t="s">
        <v>237</v>
      </c>
      <c r="C77" s="46">
        <f>D77-D65</f>
        <v>10060</v>
      </c>
      <c r="D77" s="45">
        <v>44379</v>
      </c>
      <c r="E77" s="42" t="s">
        <v>238</v>
      </c>
      <c r="F77" s="45" t="s">
        <v>80</v>
      </c>
      <c r="G77" s="46">
        <f>H77-H65</f>
        <v>12727</v>
      </c>
      <c r="H77" s="45">
        <v>54468</v>
      </c>
      <c r="I77" s="42" t="s">
        <v>239</v>
      </c>
    </row>
    <row r="78" spans="2:9" ht="16.5" x14ac:dyDescent="0.15">
      <c r="B78" s="42" t="s">
        <v>240</v>
      </c>
      <c r="C78" s="46">
        <f>D78-D65</f>
        <v>10110</v>
      </c>
      <c r="D78" s="45">
        <v>44429</v>
      </c>
      <c r="E78" s="42" t="s">
        <v>241</v>
      </c>
      <c r="F78" s="45" t="s">
        <v>80</v>
      </c>
      <c r="G78" s="46">
        <f>H78-H65</f>
        <v>12767</v>
      </c>
      <c r="H78" s="45">
        <v>54508</v>
      </c>
      <c r="I78" s="42" t="s">
        <v>242</v>
      </c>
    </row>
    <row r="79" spans="2:9" ht="16.5" x14ac:dyDescent="0.15">
      <c r="B79" s="42" t="s">
        <v>243</v>
      </c>
      <c r="C79" s="46">
        <f>D79-D65</f>
        <v>11130</v>
      </c>
      <c r="D79" s="45">
        <v>45449</v>
      </c>
      <c r="E79" s="42" t="s">
        <v>244</v>
      </c>
      <c r="F79" s="45" t="s">
        <v>80</v>
      </c>
      <c r="G79" s="46">
        <f>H79-H65</f>
        <v>13797</v>
      </c>
      <c r="H79" s="45">
        <v>55538</v>
      </c>
      <c r="I79" s="42" t="s">
        <v>245</v>
      </c>
    </row>
    <row r="80" spans="2:9" ht="16.5" x14ac:dyDescent="0.15">
      <c r="B80" s="42" t="s">
        <v>246</v>
      </c>
      <c r="C80" s="46">
        <f>D80-D65</f>
        <v>12130</v>
      </c>
      <c r="D80" s="45">
        <v>46449</v>
      </c>
      <c r="E80" s="42" t="s">
        <v>247</v>
      </c>
      <c r="F80" s="45" t="s">
        <v>80</v>
      </c>
      <c r="G80" s="46">
        <f>H80-H65</f>
        <v>14897</v>
      </c>
      <c r="H80" s="45">
        <v>56638</v>
      </c>
      <c r="I80" s="42" t="s">
        <v>248</v>
      </c>
    </row>
    <row r="81" spans="2:9" ht="16.5" x14ac:dyDescent="0.15">
      <c r="B81" s="42" t="s">
        <v>249</v>
      </c>
      <c r="C81" s="44">
        <f>D81-D65</f>
        <v>14260</v>
      </c>
      <c r="D81" s="45">
        <v>48579</v>
      </c>
      <c r="E81" s="42" t="s">
        <v>250</v>
      </c>
      <c r="F81" s="45" t="s">
        <v>209</v>
      </c>
      <c r="G81" s="46">
        <f>H81-H66</f>
        <v>9780</v>
      </c>
      <c r="H81" s="45">
        <v>51708</v>
      </c>
      <c r="I81" s="42" t="s">
        <v>251</v>
      </c>
    </row>
    <row r="82" spans="2:9" ht="16.5" x14ac:dyDescent="0.15">
      <c r="B82" s="42" t="s">
        <v>252</v>
      </c>
      <c r="C82" s="46">
        <f>C81-C63</f>
        <v>17999</v>
      </c>
      <c r="D82" s="45"/>
      <c r="E82" s="42"/>
      <c r="F82" s="45"/>
      <c r="G82" s="46">
        <f>G81-G63</f>
        <v>14054</v>
      </c>
      <c r="H82" s="45"/>
      <c r="I82" s="42"/>
    </row>
    <row r="83" spans="2:9" ht="15.75" x14ac:dyDescent="0.15">
      <c r="B83" s="47"/>
      <c r="C83" s="48"/>
      <c r="D83" s="48"/>
      <c r="E83" s="47"/>
      <c r="F83" s="48"/>
      <c r="G83" s="48"/>
      <c r="H83" s="48"/>
      <c r="I83" s="47"/>
    </row>
    <row r="84" spans="2:9" ht="17.25" x14ac:dyDescent="0.15">
      <c r="B84" s="47" t="s">
        <v>253</v>
      </c>
      <c r="C84" s="48"/>
      <c r="D84" s="48"/>
      <c r="E84" s="47" t="s">
        <v>254</v>
      </c>
      <c r="F84" s="48" t="s">
        <v>255</v>
      </c>
      <c r="G84" s="48"/>
      <c r="H84" s="48"/>
      <c r="I84" s="47" t="s">
        <v>256</v>
      </c>
    </row>
    <row r="88" spans="2:9" ht="15" x14ac:dyDescent="0.15">
      <c r="B88" s="49" t="s">
        <v>257</v>
      </c>
    </row>
    <row r="89" spans="2:9" ht="15" x14ac:dyDescent="0.15">
      <c r="B89" s="49" t="s">
        <v>258</v>
      </c>
    </row>
    <row r="90" spans="2:9" ht="15" x14ac:dyDescent="0.15">
      <c r="B90" s="49" t="s">
        <v>259</v>
      </c>
    </row>
    <row r="91" spans="2:9" ht="15" x14ac:dyDescent="0.15">
      <c r="B91" s="49" t="s">
        <v>260</v>
      </c>
    </row>
    <row r="92" spans="2:9" x14ac:dyDescent="0.15">
      <c r="B92" s="50" t="s">
        <v>261</v>
      </c>
    </row>
    <row r="93" spans="2:9" ht="15" x14ac:dyDescent="0.15">
      <c r="B93" s="49" t="s">
        <v>262</v>
      </c>
    </row>
  </sheetData>
  <mergeCells count="6">
    <mergeCell ref="C3:E3"/>
    <mergeCell ref="G3:I3"/>
    <mergeCell ref="C31:E31"/>
    <mergeCell ref="G31:I31"/>
    <mergeCell ref="C60:E60"/>
    <mergeCell ref="G60:I6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开机问题跟踪表</vt:lpstr>
      <vt:lpstr>开机优化表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2017-07-03T03:20:51Z</dcterms:modified>
</cp:coreProperties>
</file>