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HORT\GrossmanLab\UMN - Grossman Lab\Projects\2016 Grant Awards\OREI-HighTunnel-Anne, Julie\Data and R code\Exp1\PMN\Templates with data\"/>
    </mc:Choice>
  </mc:AlternateContent>
  <bookViews>
    <workbookView xWindow="-110" yWindow="-110" windowWidth="19430" windowHeight="10430"/>
  </bookViews>
  <sheets>
    <sheet name="Start here" sheetId="5" r:id="rId1"/>
    <sheet name="Printed template" sheetId="2" r:id="rId2"/>
    <sheet name="Template and data" sheetId="4" r:id="rId3"/>
  </sheets>
  <definedNames>
    <definedName name="_xlnm.Print_Area" localSheetId="0">'Start here'!#REF!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3" i="4" l="1"/>
  <c r="L43" i="4"/>
  <c r="M43" i="4"/>
  <c r="K44" i="4"/>
  <c r="L44" i="4"/>
  <c r="M44" i="4"/>
  <c r="K45" i="4"/>
  <c r="L45" i="4"/>
  <c r="M45" i="4"/>
  <c r="K46" i="4"/>
  <c r="L46" i="4"/>
  <c r="M46" i="4"/>
  <c r="K47" i="4"/>
  <c r="L47" i="4"/>
  <c r="M47" i="4"/>
  <c r="K48" i="4"/>
  <c r="L48" i="4"/>
  <c r="M48" i="4"/>
  <c r="K49" i="4"/>
  <c r="L49" i="4"/>
  <c r="M49" i="4"/>
  <c r="L42" i="4"/>
  <c r="M42" i="4"/>
  <c r="K42" i="4"/>
  <c r="H43" i="4"/>
  <c r="I43" i="4"/>
  <c r="J43" i="4"/>
  <c r="H44" i="4"/>
  <c r="I44" i="4"/>
  <c r="J44" i="4"/>
  <c r="H45" i="4"/>
  <c r="I45" i="4"/>
  <c r="J45" i="4"/>
  <c r="H46" i="4"/>
  <c r="I46" i="4"/>
  <c r="J46" i="4"/>
  <c r="H47" i="4"/>
  <c r="I47" i="4"/>
  <c r="J47" i="4"/>
  <c r="H48" i="4"/>
  <c r="I48" i="4"/>
  <c r="J48" i="4"/>
  <c r="H49" i="4"/>
  <c r="I49" i="4"/>
  <c r="J49" i="4"/>
  <c r="I42" i="4"/>
  <c r="J42" i="4"/>
  <c r="H42" i="4"/>
  <c r="E43" i="4"/>
  <c r="F43" i="4"/>
  <c r="G43" i="4"/>
  <c r="E44" i="4"/>
  <c r="F44" i="4"/>
  <c r="G44" i="4"/>
  <c r="E45" i="4"/>
  <c r="F45" i="4"/>
  <c r="G45" i="4"/>
  <c r="E46" i="4"/>
  <c r="F46" i="4"/>
  <c r="G46" i="4"/>
  <c r="E47" i="4"/>
  <c r="F47" i="4"/>
  <c r="G47" i="4"/>
  <c r="E48" i="4"/>
  <c r="F48" i="4"/>
  <c r="G48" i="4"/>
  <c r="E49" i="4"/>
  <c r="F49" i="4"/>
  <c r="G49" i="4"/>
  <c r="F42" i="4"/>
  <c r="G42" i="4"/>
  <c r="E42" i="4"/>
  <c r="K37" i="4" l="1"/>
  <c r="L37" i="4"/>
  <c r="M37" i="4"/>
  <c r="K38" i="4"/>
  <c r="L38" i="4"/>
  <c r="M38" i="4"/>
  <c r="K39" i="4"/>
  <c r="L39" i="4"/>
  <c r="M39" i="4"/>
  <c r="K13" i="2"/>
  <c r="K14" i="2"/>
  <c r="K15" i="2"/>
  <c r="L36" i="4" l="1"/>
  <c r="M36" i="4"/>
  <c r="H2" i="2" l="1"/>
  <c r="H1" i="2"/>
  <c r="D2" i="2"/>
  <c r="D1" i="2"/>
  <c r="B49" i="4" l="1"/>
  <c r="C49" i="4"/>
  <c r="D49" i="4"/>
  <c r="C48" i="4"/>
  <c r="D48" i="4"/>
  <c r="B48" i="4"/>
  <c r="K33" i="4"/>
  <c r="L33" i="4"/>
  <c r="M33" i="4"/>
  <c r="K34" i="4"/>
  <c r="L34" i="4"/>
  <c r="M34" i="4"/>
  <c r="K35" i="4"/>
  <c r="L35" i="4"/>
  <c r="M35" i="4"/>
  <c r="K36" i="4"/>
  <c r="L32" i="4"/>
  <c r="M32" i="4"/>
  <c r="K32" i="4"/>
  <c r="H33" i="4"/>
  <c r="I33" i="4"/>
  <c r="J33" i="4"/>
  <c r="H34" i="4"/>
  <c r="I34" i="4"/>
  <c r="J34" i="4"/>
  <c r="H35" i="4"/>
  <c r="I35" i="4"/>
  <c r="J35" i="4"/>
  <c r="H36" i="4"/>
  <c r="I36" i="4"/>
  <c r="J36" i="4"/>
  <c r="H37" i="4"/>
  <c r="I37" i="4"/>
  <c r="J37" i="4"/>
  <c r="H38" i="4"/>
  <c r="I38" i="4"/>
  <c r="J38" i="4"/>
  <c r="H39" i="4"/>
  <c r="I39" i="4"/>
  <c r="J39" i="4"/>
  <c r="I32" i="4"/>
  <c r="J32" i="4"/>
  <c r="H32" i="4"/>
  <c r="G39" i="4"/>
  <c r="F39" i="4"/>
  <c r="E39" i="4"/>
  <c r="G38" i="4"/>
  <c r="F38" i="4"/>
  <c r="E38" i="4"/>
  <c r="G37" i="4"/>
  <c r="F37" i="4"/>
  <c r="E37" i="4"/>
  <c r="G36" i="4"/>
  <c r="F36" i="4"/>
  <c r="E36" i="4"/>
  <c r="G35" i="4"/>
  <c r="F35" i="4"/>
  <c r="E35" i="4"/>
  <c r="G34" i="4"/>
  <c r="F34" i="4"/>
  <c r="E34" i="4"/>
  <c r="G33" i="4"/>
  <c r="F33" i="4"/>
  <c r="E33" i="4"/>
  <c r="F32" i="4"/>
  <c r="G32" i="4"/>
  <c r="E32" i="4"/>
  <c r="C38" i="4"/>
  <c r="D38" i="4"/>
  <c r="C39" i="4"/>
  <c r="D39" i="4"/>
  <c r="B39" i="4"/>
  <c r="B38" i="4"/>
  <c r="K9" i="2"/>
  <c r="K10" i="2"/>
  <c r="K11" i="2"/>
  <c r="K12" i="2"/>
  <c r="K8" i="2"/>
  <c r="H9" i="2"/>
  <c r="H10" i="2"/>
  <c r="H11" i="2"/>
  <c r="H12" i="2"/>
  <c r="H13" i="2"/>
  <c r="H14" i="2"/>
  <c r="H15" i="2"/>
  <c r="H8" i="2"/>
  <c r="E9" i="2"/>
  <c r="E10" i="2"/>
  <c r="E11" i="2"/>
  <c r="E12" i="2"/>
  <c r="E13" i="2"/>
  <c r="E14" i="2"/>
  <c r="E15" i="2"/>
  <c r="E8" i="2"/>
  <c r="B15" i="2"/>
  <c r="B14" i="2"/>
  <c r="B13" i="2"/>
  <c r="B9" i="2"/>
  <c r="B10" i="2"/>
  <c r="B11" i="2"/>
  <c r="B12" i="2"/>
  <c r="B8" i="2"/>
  <c r="D26" i="2" l="1"/>
  <c r="C25" i="2"/>
  <c r="C26" i="2" l="1"/>
  <c r="B25" i="2"/>
  <c r="D25" i="2"/>
  <c r="B26" i="2"/>
  <c r="B19" i="2"/>
  <c r="B2" i="4" s="1"/>
  <c r="C20" i="2" l="1"/>
  <c r="C3" i="4" s="1"/>
  <c r="D21" i="2"/>
  <c r="D4" i="4" s="1"/>
  <c r="C22" i="2"/>
  <c r="C5" i="4" s="1"/>
  <c r="C24" i="2"/>
  <c r="C7" i="4" s="1"/>
  <c r="H19" i="2" l="1"/>
  <c r="H2" i="4" s="1"/>
  <c r="F26" i="2"/>
  <c r="F9" i="4" s="1"/>
  <c r="I26" i="2"/>
  <c r="I9" i="4" s="1"/>
  <c r="I22" i="2"/>
  <c r="I5" i="4" s="1"/>
  <c r="K26" i="2"/>
  <c r="K9" i="4" s="1"/>
  <c r="L22" i="2"/>
  <c r="L5" i="4" s="1"/>
  <c r="F21" i="2"/>
  <c r="F4" i="4" s="1"/>
  <c r="I25" i="2"/>
  <c r="I8" i="4" s="1"/>
  <c r="I21" i="2"/>
  <c r="I4" i="4" s="1"/>
  <c r="L25" i="2"/>
  <c r="L8" i="4" s="1"/>
  <c r="L21" i="2"/>
  <c r="L4" i="4" s="1"/>
  <c r="E19" i="2"/>
  <c r="E2" i="4" s="1"/>
  <c r="E23" i="2"/>
  <c r="E6" i="4" s="1"/>
  <c r="H23" i="2"/>
  <c r="H6" i="4" s="1"/>
  <c r="K19" i="2"/>
  <c r="K2" i="4" s="1"/>
  <c r="F22" i="2"/>
  <c r="F5" i="4" s="1"/>
  <c r="C8" i="4"/>
  <c r="F25" i="2"/>
  <c r="F8" i="4" s="1"/>
  <c r="B9" i="4"/>
  <c r="E24" i="2"/>
  <c r="E7" i="4" s="1"/>
  <c r="E20" i="2"/>
  <c r="E3" i="4" s="1"/>
  <c r="H24" i="2"/>
  <c r="H7" i="4" s="1"/>
  <c r="H20" i="2"/>
  <c r="H3" i="4" s="1"/>
  <c r="K24" i="2"/>
  <c r="K7" i="4" s="1"/>
  <c r="K20" i="2"/>
  <c r="K3" i="4" s="1"/>
  <c r="C9" i="4"/>
  <c r="J20" i="2"/>
  <c r="J3" i="4" s="1"/>
  <c r="M24" i="2"/>
  <c r="M7" i="4" s="1"/>
  <c r="B24" i="2"/>
  <c r="B7" i="4" s="1"/>
  <c r="F24" i="2"/>
  <c r="F7" i="4" s="1"/>
  <c r="M20" i="2"/>
  <c r="M3" i="4" s="1"/>
  <c r="C21" i="2"/>
  <c r="C4" i="4" s="1"/>
  <c r="L20" i="2"/>
  <c r="L3" i="4" s="1"/>
  <c r="J22" i="2"/>
  <c r="J5" i="4" s="1"/>
  <c r="M26" i="2"/>
  <c r="M9" i="4" s="1"/>
  <c r="B21" i="2"/>
  <c r="B4" i="4" s="1"/>
  <c r="D19" i="2"/>
  <c r="D2" i="4" s="1"/>
  <c r="G22" i="2"/>
  <c r="G5" i="4" s="1"/>
  <c r="J26" i="2"/>
  <c r="J9" i="4" s="1"/>
  <c r="B20" i="2"/>
  <c r="B3" i="4" s="1"/>
  <c r="C19" i="2"/>
  <c r="C2" i="4" s="1"/>
  <c r="G26" i="2"/>
  <c r="G9" i="4" s="1"/>
  <c r="G20" i="2"/>
  <c r="G3" i="4" s="1"/>
  <c r="J24" i="2"/>
  <c r="J7" i="4" s="1"/>
  <c r="I20" i="2"/>
  <c r="I3" i="4" s="1"/>
  <c r="L24" i="2"/>
  <c r="L7" i="4" s="1"/>
  <c r="D9" i="4"/>
  <c r="G24" i="2"/>
  <c r="G7" i="4" s="1"/>
  <c r="F20" i="2"/>
  <c r="F3" i="4" s="1"/>
  <c r="I24" i="2"/>
  <c r="I7" i="4" s="1"/>
  <c r="M22" i="2"/>
  <c r="M5" i="4" s="1"/>
  <c r="C23" i="2"/>
  <c r="C6" i="4" s="1"/>
  <c r="B23" i="2"/>
  <c r="B6" i="4" s="1"/>
  <c r="I19" i="2"/>
  <c r="I2" i="4" s="1"/>
  <c r="J19" i="2"/>
  <c r="J2" i="4" s="1"/>
  <c r="L19" i="2"/>
  <c r="L2" i="4" s="1"/>
  <c r="M19" i="2"/>
  <c r="M2" i="4" s="1"/>
  <c r="F19" i="2"/>
  <c r="F2" i="4" s="1"/>
  <c r="G19" i="2"/>
  <c r="G2" i="4" s="1"/>
  <c r="F23" i="2"/>
  <c r="F6" i="4" s="1"/>
  <c r="G23" i="2"/>
  <c r="G6" i="4" s="1"/>
  <c r="I23" i="2"/>
  <c r="I6" i="4" s="1"/>
  <c r="J23" i="2"/>
  <c r="J6" i="4" s="1"/>
  <c r="L23" i="2"/>
  <c r="L6" i="4" s="1"/>
  <c r="M23" i="2"/>
  <c r="M6" i="4" s="1"/>
  <c r="D23" i="2"/>
  <c r="D6" i="4" s="1"/>
  <c r="K23" i="2"/>
  <c r="K6" i="4" s="1"/>
  <c r="E26" i="2"/>
  <c r="E9" i="4" s="1"/>
  <c r="E22" i="2"/>
  <c r="E5" i="4" s="1"/>
  <c r="H26" i="2"/>
  <c r="H9" i="4" s="1"/>
  <c r="H22" i="2"/>
  <c r="H5" i="4" s="1"/>
  <c r="K22" i="2"/>
  <c r="K5" i="4" s="1"/>
  <c r="L26" i="2"/>
  <c r="L9" i="4" s="1"/>
  <c r="D24" i="2"/>
  <c r="D7" i="4" s="1"/>
  <c r="D22" i="2"/>
  <c r="D5" i="4" s="1"/>
  <c r="D20" i="2"/>
  <c r="D3" i="4" s="1"/>
  <c r="B8" i="4"/>
  <c r="D8" i="4"/>
  <c r="E25" i="2"/>
  <c r="E8" i="4" s="1"/>
  <c r="E21" i="2"/>
  <c r="E4" i="4" s="1"/>
  <c r="G25" i="2"/>
  <c r="G8" i="4" s="1"/>
  <c r="G21" i="2"/>
  <c r="G4" i="4" s="1"/>
  <c r="H25" i="2"/>
  <c r="H8" i="4" s="1"/>
  <c r="H21" i="2"/>
  <c r="H4" i="4" s="1"/>
  <c r="J25" i="2"/>
  <c r="J8" i="4" s="1"/>
  <c r="J21" i="2"/>
  <c r="J4" i="4" s="1"/>
  <c r="K25" i="2"/>
  <c r="K8" i="4" s="1"/>
  <c r="K21" i="2"/>
  <c r="K4" i="4" s="1"/>
  <c r="M25" i="2"/>
  <c r="M8" i="4" s="1"/>
  <c r="M21" i="2"/>
  <c r="M4" i="4" s="1"/>
  <c r="B22" i="2"/>
  <c r="B5" i="4" s="1"/>
</calcChain>
</file>

<file path=xl/sharedStrings.xml><?xml version="1.0" encoding="utf-8"?>
<sst xmlns="http://schemas.openxmlformats.org/spreadsheetml/2006/main" count="213" uniqueCount="65">
  <si>
    <t>Cluster tube layout  (standards are in gray)</t>
  </si>
  <si>
    <t>Experiment:</t>
  </si>
  <si>
    <t>Plate ID:</t>
  </si>
  <si>
    <t>Date run:</t>
  </si>
  <si>
    <t>Template</t>
  </si>
  <si>
    <t>A</t>
  </si>
  <si>
    <t>B</t>
  </si>
  <si>
    <t>C</t>
  </si>
  <si>
    <t>D</t>
  </si>
  <si>
    <t>E</t>
  </si>
  <si>
    <t>F</t>
  </si>
  <si>
    <t>G</t>
  </si>
  <si>
    <t>H</t>
  </si>
  <si>
    <t>Data</t>
  </si>
  <si>
    <t xml:space="preserve"> </t>
  </si>
  <si>
    <t>96-well plate layout (standards are in gray)</t>
  </si>
  <si>
    <t>Dilution factor</t>
  </si>
  <si>
    <t>Sample ID</t>
  </si>
  <si>
    <t>Standard concentrations</t>
  </si>
  <si>
    <t>Batch</t>
  </si>
  <si>
    <t>Sample information</t>
  </si>
  <si>
    <t>Standard information</t>
  </si>
  <si>
    <t>Std 1</t>
  </si>
  <si>
    <t>Std 2</t>
  </si>
  <si>
    <t>Std 3</t>
  </si>
  <si>
    <t>Std 4</t>
  </si>
  <si>
    <t>Std 5</t>
  </si>
  <si>
    <t>Std 6</t>
  </si>
  <si>
    <t>Concentration</t>
  </si>
  <si>
    <t>Units:</t>
  </si>
  <si>
    <t>Plate metadata</t>
  </si>
  <si>
    <t>Researcher:</t>
  </si>
  <si>
    <t>Bad_wells</t>
  </si>
  <si>
    <t>Dilution</t>
  </si>
  <si>
    <t>good</t>
  </si>
  <si>
    <t>Instructions: Make as many copies of this workbook as you have plates.  On this sheet, fill in information about your samples and standards (light blue boxes).  "Dilution factor" is used to convert measured concentration in a diluted sample into concentration in the original sample.  For example, if you diluted 0.5 mL sample with 1.5 mL water (or KCl, or whatever) for a total volume of 2 mL, your dilution factor would be 4 (i.e., you need to multiply the concentration of the diluted sample by 4 to get the concentration of the original sample).  "Batch" is used to associate samples with the correct controls.  The plate layouts will be filled in automatically. You may have up to 6 standards and 26 samples (including controls) per plate.  Print the "Printed template" sheet to use while filling plates, and save an electronic copy for your reference.  After you read the plates, (1) make any changes you need to make to the templates--for example, if you changed where a sample went, (2) copy the data into the "Template and data" sheet, and (3) mark wells that were not filled properly in the "Bad_wells" section of the "Template and data" sheet by typing "bad" or "x" in the appropriate cell.  Then save the "Template and data" sheet as a CSV file.  You can read this CSV file into R to process your data using the "Plate reader data processing.R" script.</t>
  </si>
  <si>
    <t>OREI Exp1</t>
  </si>
  <si>
    <t>ppm</t>
  </si>
  <si>
    <t>Miriam Gieske</t>
  </si>
  <si>
    <t>3079B</t>
  </si>
  <si>
    <t>3080B</t>
  </si>
  <si>
    <t>3081B</t>
  </si>
  <si>
    <t>3082B</t>
  </si>
  <si>
    <t>3083B</t>
  </si>
  <si>
    <t>3084B</t>
  </si>
  <si>
    <t>3085B</t>
  </si>
  <si>
    <t>3086B</t>
  </si>
  <si>
    <t>3087B</t>
  </si>
  <si>
    <t>3088B</t>
  </si>
  <si>
    <t>3089B</t>
  </si>
  <si>
    <t>3090B</t>
  </si>
  <si>
    <t>3091B</t>
  </si>
  <si>
    <t>3092B</t>
  </si>
  <si>
    <t>3093B</t>
  </si>
  <si>
    <t>3094B</t>
  </si>
  <si>
    <t>3095B</t>
  </si>
  <si>
    <t>3096B</t>
  </si>
  <si>
    <t>CK1B</t>
  </si>
  <si>
    <t>CK2B</t>
  </si>
  <si>
    <t>CK3B</t>
  </si>
  <si>
    <t>CK4B</t>
  </si>
  <si>
    <t>CK5B</t>
  </si>
  <si>
    <t>CK6B</t>
  </si>
  <si>
    <t>CK7B</t>
  </si>
  <si>
    <t>OREI_Exp1_nitr_3079B-CK7B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</si>
</sst>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xf numFmtId="0" fontId="0" fillId="2" borderId="1" xfId="0" applyFill="1" applyBorder="1"/>
    <xf numFmtId="0" fontId="0" fillId="3" borderId="1" xfId="0" applyFill="1" applyBorder="1"/>
    <xf numFmtId="0" fontId="1" fillId="0" borderId="0" xfId="0" applyFont="1" applyBorder="1" applyAlignment="1">
      <alignment horizontal="center" wrapText="1"/>
    </xf>
    <xf numFmtId="0" fontId="0" fillId="0" borderId="0" xfId="0" applyFill="1" applyBorder="1"/>
    <xf numFmtId="0" fontId="1" fillId="0" borderId="0" xfId="0" applyFont="1" applyBorder="1"/>
    <xf numFmtId="0" fontId="0" fillId="0" borderId="0" xfId="0" applyBorder="1"/>
    <xf numFmtId="0" fontId="1" fillId="0" borderId="0" xfId="0" applyFont="1" applyFill="1" applyBorder="1" applyAlignment="1">
      <alignment horizontal="center"/>
    </xf>
    <xf numFmtId="0" fontId="1" fillId="0" borderId="0" xfId="0" applyFont="1" applyFill="1" applyBorder="1"/>
    <xf numFmtId="1" fontId="0" fillId="0" borderId="1" xfId="0" applyNumberFormat="1" applyBorder="1"/>
    <xf numFmtId="0" fontId="0" fillId="0" borderId="0" xfId="0" applyAlignment="1">
      <alignment horizontal="left" vertical="top" wrapText="1"/>
    </xf>
    <xf numFmtId="0" fontId="1" fillId="0" borderId="0" xfId="0" applyFont="1" applyBorder="1" applyAlignment="1">
      <alignment horizontal="center"/>
    </xf>
    <xf numFmtId="1" fontId="0" fillId="0" borderId="0" xfId="0" applyNumberFormat="1" applyBorder="1"/>
    <xf numFmtId="0" fontId="0" fillId="0" borderId="0" xfId="0" applyAlignment="1">
      <alignment vertical="top" wrapText="1"/>
    </xf>
    <xf numFmtId="1" fontId="0" fillId="2" borderId="1" xfId="0" applyNumberFormat="1" applyFill="1" applyBorder="1"/>
    <xf numFmtId="0" fontId="1" fillId="0" borderId="0" xfId="0" applyFont="1"/>
    <xf numFmtId="0" fontId="1" fillId="0" borderId="0" xfId="0" applyFont="1" applyBorder="1" applyAlignment="1"/>
    <xf numFmtId="0" fontId="0" fillId="0" borderId="0" xfId="0" applyBorder="1" applyAlignment="1">
      <alignment vertical="top" wrapText="1"/>
    </xf>
    <xf numFmtId="0" fontId="1" fillId="0" borderId="0" xfId="0" applyFont="1" applyBorder="1" applyAlignment="1">
      <alignment vertical="top" wrapText="1"/>
    </xf>
    <xf numFmtId="0" fontId="1" fillId="4" borderId="1" xfId="0" applyFont="1" applyFill="1" applyBorder="1"/>
    <xf numFmtId="0" fontId="1" fillId="4" borderId="1" xfId="0" applyFont="1" applyFill="1" applyBorder="1" applyAlignment="1">
      <alignment horizontal="center" wrapText="1"/>
    </xf>
    <xf numFmtId="1" fontId="0" fillId="0" borderId="0" xfId="0" applyNumberFormat="1"/>
    <xf numFmtId="0" fontId="0" fillId="0" borderId="2" xfId="0" applyBorder="1"/>
    <xf numFmtId="0" fontId="0" fillId="0" borderId="2" xfId="0" applyFill="1" applyBorder="1"/>
    <xf numFmtId="0" fontId="0" fillId="0" borderId="0" xfId="0" applyFill="1" applyBorder="1" applyAlignment="1"/>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0" fillId="4" borderId="1" xfId="0" applyFill="1" applyBorder="1" applyAlignment="1">
      <alignment horizontal="center"/>
    </xf>
    <xf numFmtId="0" fontId="0" fillId="0" borderId="0" xfId="0" applyAlignment="1">
      <alignment horizontal="left" vertical="top" wrapText="1"/>
    </xf>
    <xf numFmtId="0" fontId="1" fillId="4" borderId="1" xfId="0" applyFont="1" applyFill="1" applyBorder="1" applyAlignment="1">
      <alignment horizontal="left"/>
    </xf>
    <xf numFmtId="0" fontId="0" fillId="2" borderId="1" xfId="0" applyFill="1" applyBorder="1" applyAlignment="1">
      <alignment horizontal="left"/>
    </xf>
    <xf numFmtId="14" fontId="0" fillId="2" borderId="1" xfId="0" applyNumberFormat="1" applyFill="1" applyBorder="1" applyAlignment="1">
      <alignment horizontal="left"/>
    </xf>
    <xf numFmtId="0" fontId="1" fillId="4" borderId="1" xfId="0" applyFont="1" applyFill="1" applyBorder="1" applyAlignment="1">
      <alignment horizontal="center" vertical="top" wrapText="1"/>
    </xf>
    <xf numFmtId="0" fontId="1" fillId="0" borderId="0" xfId="0" applyFont="1" applyBorder="1" applyAlignment="1">
      <alignment horizontal="center"/>
    </xf>
    <xf numFmtId="0" fontId="1" fillId="0" borderId="0" xfId="0" applyFont="1" applyFill="1" applyBorder="1" applyAlignment="1">
      <alignment horizontal="left"/>
    </xf>
    <xf numFmtId="0" fontId="0" fillId="0" borderId="0" xfId="0" applyFill="1" applyBorder="1" applyAlignment="1">
      <alignment horizontal="left"/>
    </xf>
    <xf numFmtId="14" fontId="0" fillId="0" borderId="0" xfId="0" applyNumberForma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abSelected="1" workbookViewId="0">
      <selection activeCell="H25" sqref="H25:I25"/>
    </sheetView>
  </sheetViews>
  <sheetFormatPr defaultRowHeight="14.5" x14ac:dyDescent="0.35"/>
  <cols>
    <col min="1" max="5" width="8.54296875" customWidth="1"/>
    <col min="6" max="6" width="13.1796875" customWidth="1"/>
    <col min="7" max="14" width="8.54296875" customWidth="1"/>
  </cols>
  <sheetData>
    <row r="1" spans="1:14" ht="14.5" customHeight="1" x14ac:dyDescent="0.35">
      <c r="A1" s="29" t="s">
        <v>35</v>
      </c>
      <c r="B1" s="29"/>
      <c r="C1" s="29"/>
      <c r="D1" s="29"/>
      <c r="E1" s="29"/>
      <c r="F1" s="29"/>
      <c r="G1" s="29"/>
      <c r="H1" s="29"/>
      <c r="I1" s="29"/>
      <c r="J1" s="29"/>
      <c r="K1" s="29"/>
      <c r="L1" s="29"/>
      <c r="M1" s="29"/>
      <c r="N1" s="14"/>
    </row>
    <row r="2" spans="1:14" x14ac:dyDescent="0.35">
      <c r="A2" s="29"/>
      <c r="B2" s="29"/>
      <c r="C2" s="29"/>
      <c r="D2" s="29"/>
      <c r="E2" s="29"/>
      <c r="F2" s="29"/>
      <c r="G2" s="29"/>
      <c r="H2" s="29"/>
      <c r="I2" s="29"/>
      <c r="J2" s="29"/>
      <c r="K2" s="29"/>
      <c r="L2" s="29"/>
      <c r="M2" s="29"/>
      <c r="N2" s="14"/>
    </row>
    <row r="3" spans="1:14" ht="14" customHeight="1" x14ac:dyDescent="0.35">
      <c r="A3" s="29"/>
      <c r="B3" s="29"/>
      <c r="C3" s="29"/>
      <c r="D3" s="29"/>
      <c r="E3" s="29"/>
      <c r="F3" s="29"/>
      <c r="G3" s="29"/>
      <c r="H3" s="29"/>
      <c r="I3" s="29"/>
      <c r="J3" s="29"/>
      <c r="K3" s="29"/>
      <c r="L3" s="29"/>
      <c r="M3" s="29"/>
      <c r="N3" s="14"/>
    </row>
    <row r="4" spans="1:14" ht="14" customHeight="1" x14ac:dyDescent="0.35">
      <c r="A4" s="29"/>
      <c r="B4" s="29"/>
      <c r="C4" s="29"/>
      <c r="D4" s="29"/>
      <c r="E4" s="29"/>
      <c r="F4" s="29"/>
      <c r="G4" s="29"/>
      <c r="H4" s="29"/>
      <c r="I4" s="29"/>
      <c r="J4" s="29"/>
      <c r="K4" s="29"/>
      <c r="L4" s="29"/>
      <c r="M4" s="29"/>
      <c r="N4" s="14"/>
    </row>
    <row r="5" spans="1:14" ht="14" customHeight="1" x14ac:dyDescent="0.35">
      <c r="A5" s="29"/>
      <c r="B5" s="29"/>
      <c r="C5" s="29"/>
      <c r="D5" s="29"/>
      <c r="E5" s="29"/>
      <c r="F5" s="29"/>
      <c r="G5" s="29"/>
      <c r="H5" s="29"/>
      <c r="I5" s="29"/>
      <c r="J5" s="29"/>
      <c r="K5" s="29"/>
      <c r="L5" s="29"/>
      <c r="M5" s="29"/>
      <c r="N5" s="14"/>
    </row>
    <row r="6" spans="1:14" ht="14" customHeight="1" x14ac:dyDescent="0.35">
      <c r="A6" s="29"/>
      <c r="B6" s="29"/>
      <c r="C6" s="29"/>
      <c r="D6" s="29"/>
      <c r="E6" s="29"/>
      <c r="F6" s="29"/>
      <c r="G6" s="29"/>
      <c r="H6" s="29"/>
      <c r="I6" s="29"/>
      <c r="J6" s="29"/>
      <c r="K6" s="29"/>
      <c r="L6" s="29"/>
      <c r="M6" s="29"/>
      <c r="N6" s="14"/>
    </row>
    <row r="7" spans="1:14" ht="14" customHeight="1" x14ac:dyDescent="0.35">
      <c r="A7" s="29"/>
      <c r="B7" s="29"/>
      <c r="C7" s="29"/>
      <c r="D7" s="29"/>
      <c r="E7" s="29"/>
      <c r="F7" s="29"/>
      <c r="G7" s="29"/>
      <c r="H7" s="29"/>
      <c r="I7" s="29"/>
      <c r="J7" s="29"/>
      <c r="K7" s="29"/>
      <c r="L7" s="29"/>
      <c r="M7" s="29"/>
      <c r="N7" s="14"/>
    </row>
    <row r="8" spans="1:14" ht="14" customHeight="1" x14ac:dyDescent="0.35">
      <c r="A8" s="29"/>
      <c r="B8" s="29"/>
      <c r="C8" s="29"/>
      <c r="D8" s="29"/>
      <c r="E8" s="29"/>
      <c r="F8" s="29"/>
      <c r="G8" s="29"/>
      <c r="H8" s="29"/>
      <c r="I8" s="29"/>
      <c r="J8" s="29"/>
      <c r="K8" s="29"/>
      <c r="L8" s="29"/>
      <c r="M8" s="29"/>
      <c r="N8" s="14"/>
    </row>
    <row r="9" spans="1:14" ht="14" customHeight="1" x14ac:dyDescent="0.35">
      <c r="A9" s="29"/>
      <c r="B9" s="29"/>
      <c r="C9" s="29"/>
      <c r="D9" s="29"/>
      <c r="E9" s="29"/>
      <c r="F9" s="29"/>
      <c r="G9" s="29"/>
      <c r="H9" s="29"/>
      <c r="I9" s="29"/>
      <c r="J9" s="29"/>
      <c r="K9" s="29"/>
      <c r="L9" s="29"/>
      <c r="M9" s="29"/>
      <c r="N9" s="14"/>
    </row>
    <row r="10" spans="1:14" ht="14" customHeight="1" x14ac:dyDescent="0.35">
      <c r="A10" s="29"/>
      <c r="B10" s="29"/>
      <c r="C10" s="29"/>
      <c r="D10" s="29"/>
      <c r="E10" s="29"/>
      <c r="F10" s="29"/>
      <c r="G10" s="29"/>
      <c r="H10" s="29"/>
      <c r="I10" s="29"/>
      <c r="J10" s="29"/>
      <c r="K10" s="29"/>
      <c r="L10" s="29"/>
      <c r="M10" s="29"/>
      <c r="N10" s="14"/>
    </row>
    <row r="11" spans="1:14" ht="14" customHeight="1" x14ac:dyDescent="0.35">
      <c r="A11" s="29"/>
      <c r="B11" s="29"/>
      <c r="C11" s="29"/>
      <c r="D11" s="29"/>
      <c r="E11" s="29"/>
      <c r="F11" s="29"/>
      <c r="G11" s="29"/>
      <c r="H11" s="29"/>
      <c r="I11" s="29"/>
      <c r="J11" s="29"/>
      <c r="K11" s="29"/>
      <c r="L11" s="29"/>
      <c r="M11" s="29"/>
      <c r="N11" s="11"/>
    </row>
    <row r="12" spans="1:14" ht="14" customHeight="1" x14ac:dyDescent="0.35">
      <c r="A12" s="11"/>
      <c r="B12" s="11"/>
      <c r="C12" s="11"/>
      <c r="D12" s="11"/>
      <c r="E12" s="11"/>
      <c r="F12" s="11"/>
      <c r="G12" s="11"/>
      <c r="H12" s="11"/>
      <c r="I12" s="11"/>
      <c r="J12" s="11"/>
      <c r="K12" s="11"/>
      <c r="L12" s="11"/>
      <c r="M12" s="11"/>
      <c r="N12" s="11"/>
    </row>
    <row r="13" spans="1:14" ht="14" customHeight="1" x14ac:dyDescent="0.35">
      <c r="A13" s="33" t="s">
        <v>30</v>
      </c>
      <c r="B13" s="33"/>
      <c r="C13" s="33"/>
      <c r="D13" s="33"/>
      <c r="E13" s="33"/>
      <c r="F13" s="33"/>
      <c r="G13" s="33"/>
      <c r="H13" s="33"/>
      <c r="I13" s="33"/>
      <c r="J13" s="19"/>
      <c r="K13" s="18"/>
      <c r="L13" s="18"/>
      <c r="M13" s="11"/>
      <c r="N13" s="11"/>
    </row>
    <row r="14" spans="1:14" x14ac:dyDescent="0.35">
      <c r="A14" s="30" t="s">
        <v>1</v>
      </c>
      <c r="B14" s="30"/>
      <c r="C14" s="31" t="s">
        <v>36</v>
      </c>
      <c r="D14" s="31"/>
      <c r="E14" s="31"/>
      <c r="F14" s="20" t="s">
        <v>2</v>
      </c>
      <c r="G14" s="31" t="s">
        <v>64</v>
      </c>
      <c r="H14" s="31"/>
      <c r="I14" s="31"/>
      <c r="J14" s="7"/>
      <c r="K14" s="7"/>
    </row>
    <row r="15" spans="1:14" x14ac:dyDescent="0.35">
      <c r="A15" s="30" t="s">
        <v>31</v>
      </c>
      <c r="B15" s="30"/>
      <c r="C15" s="31" t="s">
        <v>38</v>
      </c>
      <c r="D15" s="31"/>
      <c r="E15" s="31"/>
      <c r="F15" s="20" t="s">
        <v>3</v>
      </c>
      <c r="G15" s="32">
        <v>43684</v>
      </c>
      <c r="H15" s="31"/>
      <c r="I15" s="31"/>
      <c r="J15" s="7"/>
      <c r="K15" s="7"/>
    </row>
    <row r="16" spans="1:14" ht="13.75" customHeight="1" x14ac:dyDescent="0.35"/>
    <row r="17" spans="1:7" ht="13.75" customHeight="1" x14ac:dyDescent="0.35">
      <c r="A17" s="26" t="s">
        <v>20</v>
      </c>
      <c r="B17" s="26"/>
      <c r="C17" s="26"/>
      <c r="E17" s="26" t="s">
        <v>21</v>
      </c>
      <c r="F17" s="26"/>
      <c r="G17" s="17"/>
    </row>
    <row r="18" spans="1:7" ht="13.75" customHeight="1" x14ac:dyDescent="0.35">
      <c r="A18" s="27" t="s">
        <v>17</v>
      </c>
      <c r="B18" s="27" t="s">
        <v>16</v>
      </c>
      <c r="C18" s="27" t="s">
        <v>19</v>
      </c>
      <c r="D18" s="4"/>
      <c r="E18" s="20" t="s">
        <v>29</v>
      </c>
      <c r="F18" s="2" t="s">
        <v>37</v>
      </c>
      <c r="G18" s="16"/>
    </row>
    <row r="19" spans="1:7" ht="13.75" customHeight="1" x14ac:dyDescent="0.35">
      <c r="A19" s="27"/>
      <c r="B19" s="27"/>
      <c r="C19" s="27"/>
      <c r="D19" s="4"/>
      <c r="E19" s="28"/>
      <c r="F19" s="28"/>
    </row>
    <row r="20" spans="1:7" ht="13.75" customHeight="1" x14ac:dyDescent="0.35">
      <c r="A20" s="15" t="s">
        <v>39</v>
      </c>
      <c r="B20" s="15">
        <v>1</v>
      </c>
      <c r="C20" s="15">
        <v>5</v>
      </c>
      <c r="D20" s="13"/>
      <c r="E20" s="21" t="s">
        <v>18</v>
      </c>
      <c r="F20" s="21" t="s">
        <v>28</v>
      </c>
    </row>
    <row r="21" spans="1:7" ht="13.75" customHeight="1" x14ac:dyDescent="0.35">
      <c r="A21" s="15" t="s">
        <v>40</v>
      </c>
      <c r="B21" s="15">
        <v>1</v>
      </c>
      <c r="C21" s="15">
        <v>5</v>
      </c>
      <c r="D21" s="13"/>
      <c r="E21" s="20" t="s">
        <v>22</v>
      </c>
      <c r="F21" s="2">
        <v>0</v>
      </c>
    </row>
    <row r="22" spans="1:7" ht="13.75" customHeight="1" x14ac:dyDescent="0.35">
      <c r="A22" s="15" t="s">
        <v>41</v>
      </c>
      <c r="B22" s="15">
        <v>1</v>
      </c>
      <c r="C22" s="15">
        <v>5</v>
      </c>
      <c r="D22" s="13"/>
      <c r="E22" s="20" t="s">
        <v>23</v>
      </c>
      <c r="F22" s="2">
        <v>2</v>
      </c>
    </row>
    <row r="23" spans="1:7" ht="13.75" customHeight="1" x14ac:dyDescent="0.35">
      <c r="A23" s="15" t="s">
        <v>42</v>
      </c>
      <c r="B23" s="15">
        <v>1</v>
      </c>
      <c r="C23" s="15">
        <v>5</v>
      </c>
      <c r="D23" s="13"/>
      <c r="E23" s="20" t="s">
        <v>24</v>
      </c>
      <c r="F23" s="2">
        <v>4</v>
      </c>
    </row>
    <row r="24" spans="1:7" ht="13.75" customHeight="1" x14ac:dyDescent="0.35">
      <c r="A24" s="15" t="s">
        <v>43</v>
      </c>
      <c r="B24" s="15">
        <v>1</v>
      </c>
      <c r="C24" s="15">
        <v>5</v>
      </c>
      <c r="D24" s="13"/>
      <c r="E24" s="20" t="s">
        <v>25</v>
      </c>
      <c r="F24" s="2">
        <v>6</v>
      </c>
    </row>
    <row r="25" spans="1:7" ht="13.75" customHeight="1" x14ac:dyDescent="0.35">
      <c r="A25" s="15" t="s">
        <v>44</v>
      </c>
      <c r="B25" s="15">
        <v>1</v>
      </c>
      <c r="C25" s="15">
        <v>5</v>
      </c>
      <c r="D25" s="13"/>
      <c r="E25" s="20" t="s">
        <v>26</v>
      </c>
      <c r="F25" s="2">
        <v>8</v>
      </c>
    </row>
    <row r="26" spans="1:7" ht="13.75" customHeight="1" x14ac:dyDescent="0.35">
      <c r="A26" s="15" t="s">
        <v>45</v>
      </c>
      <c r="B26" s="15">
        <v>1</v>
      </c>
      <c r="C26" s="15">
        <v>4</v>
      </c>
      <c r="D26" s="13"/>
      <c r="E26" s="20" t="s">
        <v>27</v>
      </c>
      <c r="F26" s="2"/>
    </row>
    <row r="27" spans="1:7" ht="13.75" customHeight="1" x14ac:dyDescent="0.35">
      <c r="A27" s="15" t="s">
        <v>46</v>
      </c>
      <c r="B27" s="15">
        <v>1</v>
      </c>
      <c r="C27" s="15">
        <v>4</v>
      </c>
      <c r="D27" s="13"/>
    </row>
    <row r="28" spans="1:7" ht="13.75" customHeight="1" x14ac:dyDescent="0.35">
      <c r="A28" s="15" t="s">
        <v>47</v>
      </c>
      <c r="B28" s="15">
        <v>1</v>
      </c>
      <c r="C28" s="15">
        <v>4</v>
      </c>
      <c r="D28" s="13"/>
      <c r="E28" s="5"/>
    </row>
    <row r="29" spans="1:7" ht="13.75" customHeight="1" x14ac:dyDescent="0.35">
      <c r="A29" s="15" t="s">
        <v>48</v>
      </c>
      <c r="B29" s="15">
        <v>1</v>
      </c>
      <c r="C29" s="15">
        <v>4</v>
      </c>
      <c r="D29" s="13"/>
      <c r="E29" s="5"/>
    </row>
    <row r="30" spans="1:7" ht="13.75" customHeight="1" x14ac:dyDescent="0.35">
      <c r="A30" s="15" t="s">
        <v>49</v>
      </c>
      <c r="B30" s="15">
        <v>1</v>
      </c>
      <c r="C30" s="15">
        <v>6</v>
      </c>
      <c r="D30" s="13"/>
      <c r="E30" s="5"/>
    </row>
    <row r="31" spans="1:7" ht="13.75" customHeight="1" x14ac:dyDescent="0.35">
      <c r="A31" s="15" t="s">
        <v>50</v>
      </c>
      <c r="B31" s="15">
        <v>1</v>
      </c>
      <c r="C31" s="15">
        <v>6</v>
      </c>
      <c r="D31" s="13"/>
      <c r="E31" s="5"/>
    </row>
    <row r="32" spans="1:7" ht="13.75" customHeight="1" x14ac:dyDescent="0.35">
      <c r="A32" s="15" t="s">
        <v>51</v>
      </c>
      <c r="B32" s="15">
        <v>1</v>
      </c>
      <c r="C32" s="15">
        <v>6</v>
      </c>
      <c r="D32" s="13"/>
      <c r="E32" s="5"/>
    </row>
    <row r="33" spans="1:8" ht="13.75" customHeight="1" x14ac:dyDescent="0.35">
      <c r="A33" s="15" t="s">
        <v>52</v>
      </c>
      <c r="B33" s="15">
        <v>1</v>
      </c>
      <c r="C33" s="15">
        <v>6</v>
      </c>
      <c r="D33" s="13"/>
      <c r="E33" s="5"/>
    </row>
    <row r="34" spans="1:8" ht="13.75" customHeight="1" x14ac:dyDescent="0.35">
      <c r="A34" s="15" t="s">
        <v>53</v>
      </c>
      <c r="B34" s="15">
        <v>1</v>
      </c>
      <c r="C34" s="15">
        <v>7</v>
      </c>
      <c r="D34" s="13"/>
      <c r="E34" s="5"/>
    </row>
    <row r="35" spans="1:8" ht="13.75" customHeight="1" x14ac:dyDescent="0.35">
      <c r="A35" s="15" t="s">
        <v>54</v>
      </c>
      <c r="B35" s="15">
        <v>1</v>
      </c>
      <c r="C35" s="15">
        <v>7</v>
      </c>
      <c r="D35" s="13"/>
      <c r="E35" s="5"/>
    </row>
    <row r="36" spans="1:8" ht="13.75" customHeight="1" x14ac:dyDescent="0.35">
      <c r="A36" s="15" t="s">
        <v>55</v>
      </c>
      <c r="B36" s="15">
        <v>1</v>
      </c>
      <c r="C36" s="15">
        <v>7</v>
      </c>
      <c r="D36" s="13"/>
      <c r="E36" s="5"/>
    </row>
    <row r="37" spans="1:8" ht="13.75" customHeight="1" x14ac:dyDescent="0.35">
      <c r="A37" s="15" t="s">
        <v>56</v>
      </c>
      <c r="B37" s="15">
        <v>1</v>
      </c>
      <c r="C37" s="15">
        <v>7</v>
      </c>
      <c r="D37" s="13"/>
      <c r="E37" s="5"/>
    </row>
    <row r="38" spans="1:8" ht="13.75" customHeight="1" x14ac:dyDescent="0.35">
      <c r="A38" s="15" t="s">
        <v>57</v>
      </c>
      <c r="B38" s="15">
        <v>1</v>
      </c>
      <c r="C38" s="15">
        <v>1</v>
      </c>
      <c r="D38" s="13"/>
      <c r="E38" s="5"/>
    </row>
    <row r="39" spans="1:8" ht="13.75" customHeight="1" x14ac:dyDescent="0.35">
      <c r="A39" s="15" t="s">
        <v>58</v>
      </c>
      <c r="B39" s="15">
        <v>1</v>
      </c>
      <c r="C39" s="15">
        <v>2</v>
      </c>
      <c r="D39" s="13"/>
      <c r="E39" s="5"/>
      <c r="H39" t="s">
        <v>14</v>
      </c>
    </row>
    <row r="40" spans="1:8" ht="13.75" customHeight="1" x14ac:dyDescent="0.35">
      <c r="A40" s="15" t="s">
        <v>59</v>
      </c>
      <c r="B40" s="15">
        <v>1</v>
      </c>
      <c r="C40" s="15">
        <v>3</v>
      </c>
      <c r="D40" s="13"/>
      <c r="E40" s="5"/>
    </row>
    <row r="41" spans="1:8" ht="13.75" customHeight="1" x14ac:dyDescent="0.35">
      <c r="A41" s="15" t="s">
        <v>60</v>
      </c>
      <c r="B41" s="15">
        <v>1</v>
      </c>
      <c r="C41" s="15">
        <v>4</v>
      </c>
      <c r="D41" s="13"/>
      <c r="E41" s="5"/>
    </row>
    <row r="42" spans="1:8" ht="13.75" customHeight="1" x14ac:dyDescent="0.35">
      <c r="A42" s="15" t="s">
        <v>61</v>
      </c>
      <c r="B42" s="15">
        <v>1</v>
      </c>
      <c r="C42" s="15">
        <v>5</v>
      </c>
      <c r="D42" s="13"/>
      <c r="E42" s="5"/>
    </row>
    <row r="43" spans="1:8" ht="13.75" customHeight="1" x14ac:dyDescent="0.35">
      <c r="A43" s="15" t="s">
        <v>62</v>
      </c>
      <c r="B43" s="15">
        <v>1</v>
      </c>
      <c r="C43" s="15">
        <v>6</v>
      </c>
      <c r="D43" s="13"/>
      <c r="E43" s="5"/>
    </row>
    <row r="44" spans="1:8" ht="13.75" customHeight="1" x14ac:dyDescent="0.35">
      <c r="A44" s="15" t="s">
        <v>63</v>
      </c>
      <c r="B44" s="15">
        <v>1</v>
      </c>
      <c r="C44" s="15">
        <v>7</v>
      </c>
      <c r="D44" s="13"/>
      <c r="E44" s="5"/>
    </row>
    <row r="45" spans="1:8" x14ac:dyDescent="0.35">
      <c r="A45">
        <v>0</v>
      </c>
      <c r="B45">
        <v>0</v>
      </c>
      <c r="C45">
        <v>0</v>
      </c>
      <c r="D45" s="5"/>
      <c r="E45" s="5"/>
    </row>
  </sheetData>
  <mergeCells count="14">
    <mergeCell ref="A1:M11"/>
    <mergeCell ref="A15:B15"/>
    <mergeCell ref="C14:E14"/>
    <mergeCell ref="C15:E15"/>
    <mergeCell ref="G14:I14"/>
    <mergeCell ref="G15:I15"/>
    <mergeCell ref="A13:I13"/>
    <mergeCell ref="A14:B14"/>
    <mergeCell ref="A17:C17"/>
    <mergeCell ref="C18:C19"/>
    <mergeCell ref="E17:F17"/>
    <mergeCell ref="E19:F19"/>
    <mergeCell ref="A18:A19"/>
    <mergeCell ref="B18:B19"/>
  </mergeCells>
  <pageMargins left="0.7"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K12" sqref="K12:K15"/>
    </sheetView>
  </sheetViews>
  <sheetFormatPr defaultRowHeight="14.5" x14ac:dyDescent="0.35"/>
  <cols>
    <col min="1" max="1" width="2.7265625" customWidth="1"/>
    <col min="2" max="4" width="9" customWidth="1"/>
    <col min="5" max="6" width="7.453125" customWidth="1"/>
    <col min="7" max="7" width="9" customWidth="1"/>
    <col min="8" max="13" width="7.453125" customWidth="1"/>
  </cols>
  <sheetData>
    <row r="1" spans="1:13" x14ac:dyDescent="0.35">
      <c r="A1" s="7"/>
      <c r="B1" s="35" t="s">
        <v>1</v>
      </c>
      <c r="C1" s="35"/>
      <c r="D1" s="36" t="str">
        <f>'Start here'!C14</f>
        <v>OREI Exp1</v>
      </c>
      <c r="E1" s="36"/>
      <c r="F1" s="36"/>
      <c r="G1" s="9" t="s">
        <v>2</v>
      </c>
      <c r="H1" s="25" t="str">
        <f>'Start here'!G14</f>
        <v>OREI_Exp1_nitr_3079B-CK7B</v>
      </c>
      <c r="I1" s="25"/>
      <c r="J1" s="25"/>
    </row>
    <row r="2" spans="1:13" x14ac:dyDescent="0.35">
      <c r="A2" s="7"/>
      <c r="B2" s="35" t="s">
        <v>31</v>
      </c>
      <c r="C2" s="35"/>
      <c r="D2" s="36" t="str">
        <f>'Start here'!C15</f>
        <v>Miriam Gieske</v>
      </c>
      <c r="E2" s="36"/>
      <c r="F2" s="36"/>
      <c r="G2" s="9" t="s">
        <v>3</v>
      </c>
      <c r="H2" s="37">
        <f>'Start here'!G15</f>
        <v>43684</v>
      </c>
      <c r="I2" s="36"/>
      <c r="J2" s="36"/>
    </row>
    <row r="3" spans="1:13" x14ac:dyDescent="0.35">
      <c r="A3" s="7"/>
    </row>
    <row r="4" spans="1:13" x14ac:dyDescent="0.35">
      <c r="A4" s="7"/>
    </row>
    <row r="5" spans="1:13" ht="13.75" customHeight="1" x14ac:dyDescent="0.35">
      <c r="A5" s="7"/>
      <c r="B5" s="34" t="s">
        <v>0</v>
      </c>
      <c r="C5" s="34"/>
      <c r="D5" s="34"/>
      <c r="E5" s="34"/>
      <c r="F5" s="34"/>
      <c r="G5" s="34"/>
      <c r="H5" s="34"/>
      <c r="I5" s="34"/>
      <c r="J5" s="34"/>
      <c r="K5" s="34"/>
      <c r="L5" s="34"/>
      <c r="M5" s="34"/>
    </row>
    <row r="6" spans="1:13" ht="13.75" customHeight="1" x14ac:dyDescent="0.35">
      <c r="A6" s="7"/>
      <c r="B6" s="6"/>
      <c r="C6" s="6"/>
      <c r="D6" s="34"/>
      <c r="E6" s="34"/>
      <c r="F6" s="34"/>
      <c r="G6" s="34"/>
      <c r="H6" s="34"/>
      <c r="I6" s="34"/>
      <c r="J6" s="34"/>
      <c r="K6" s="34"/>
      <c r="L6" s="34"/>
      <c r="M6" s="34"/>
    </row>
    <row r="7" spans="1:13" ht="13.75" customHeight="1" x14ac:dyDescent="0.35">
      <c r="A7" s="7"/>
      <c r="B7" s="12">
        <v>1</v>
      </c>
      <c r="C7" s="12">
        <v>2</v>
      </c>
      <c r="D7" s="12">
        <v>3</v>
      </c>
      <c r="E7" s="12">
        <v>4</v>
      </c>
      <c r="F7" s="12">
        <v>5</v>
      </c>
      <c r="G7" s="12">
        <v>6</v>
      </c>
      <c r="H7" s="12">
        <v>7</v>
      </c>
      <c r="I7" s="12">
        <v>8</v>
      </c>
      <c r="J7" s="12">
        <v>9</v>
      </c>
      <c r="K7" s="12">
        <v>10</v>
      </c>
      <c r="L7" s="12">
        <v>11</v>
      </c>
      <c r="M7" s="12">
        <v>12</v>
      </c>
    </row>
    <row r="8" spans="1:13" ht="13.75" customHeight="1" x14ac:dyDescent="0.35">
      <c r="A8" s="6" t="s">
        <v>5</v>
      </c>
      <c r="B8" s="3" t="str">
        <f>CONCATENATE("Std-",'Start here'!F21)</f>
        <v>Std-0</v>
      </c>
      <c r="C8" s="24"/>
      <c r="D8" s="1"/>
      <c r="E8" s="10" t="str">
        <f>'Start here'!A22</f>
        <v>3081B</v>
      </c>
      <c r="F8" s="1"/>
      <c r="G8" s="1"/>
      <c r="H8" s="10" t="str">
        <f>'Start here'!A30</f>
        <v>3089B</v>
      </c>
      <c r="I8" s="1"/>
      <c r="J8" s="1"/>
      <c r="K8" s="10" t="str">
        <f>'Start here'!A38</f>
        <v>CK1B</v>
      </c>
      <c r="L8" s="1"/>
      <c r="M8" s="1"/>
    </row>
    <row r="9" spans="1:13" ht="13.75" customHeight="1" x14ac:dyDescent="0.35">
      <c r="A9" s="6" t="s">
        <v>6</v>
      </c>
      <c r="B9" s="3" t="str">
        <f>CONCATENATE("Std-",'Start here'!F22)</f>
        <v>Std-2</v>
      </c>
      <c r="C9" s="24"/>
      <c r="D9" s="1"/>
      <c r="E9" s="10" t="str">
        <f>'Start here'!A23</f>
        <v>3082B</v>
      </c>
      <c r="F9" s="1"/>
      <c r="G9" s="1"/>
      <c r="H9" s="10" t="str">
        <f>'Start here'!A31</f>
        <v>3090B</v>
      </c>
      <c r="I9" s="1"/>
      <c r="J9" s="1"/>
      <c r="K9" s="10" t="str">
        <f>'Start here'!A39</f>
        <v>CK2B</v>
      </c>
      <c r="L9" s="1"/>
      <c r="M9" s="1"/>
    </row>
    <row r="10" spans="1:13" ht="13.75" customHeight="1" x14ac:dyDescent="0.35">
      <c r="A10" s="6" t="s">
        <v>7</v>
      </c>
      <c r="B10" s="3" t="str">
        <f>CONCATENATE("Std-",'Start here'!F23)</f>
        <v>Std-4</v>
      </c>
      <c r="C10" s="24"/>
      <c r="D10" s="1"/>
      <c r="E10" s="10" t="str">
        <f>'Start here'!A24</f>
        <v>3083B</v>
      </c>
      <c r="F10" s="1"/>
      <c r="G10" s="1"/>
      <c r="H10" s="10" t="str">
        <f>'Start here'!A32</f>
        <v>3091B</v>
      </c>
      <c r="I10" s="1"/>
      <c r="J10" s="1"/>
      <c r="K10" s="10" t="str">
        <f>'Start here'!A40</f>
        <v>CK3B</v>
      </c>
      <c r="L10" s="1"/>
      <c r="M10" s="1"/>
    </row>
    <row r="11" spans="1:13" ht="13.75" customHeight="1" x14ac:dyDescent="0.35">
      <c r="A11" s="6" t="s">
        <v>8</v>
      </c>
      <c r="B11" s="3" t="str">
        <f>CONCATENATE("Std-",'Start here'!F24)</f>
        <v>Std-6</v>
      </c>
      <c r="C11" s="24"/>
      <c r="D11" s="1"/>
      <c r="E11" s="10" t="str">
        <f>'Start here'!A25</f>
        <v>3084B</v>
      </c>
      <c r="F11" s="1"/>
      <c r="G11" s="1"/>
      <c r="H11" s="10" t="str">
        <f>'Start here'!A33</f>
        <v>3092B</v>
      </c>
      <c r="I11" s="1"/>
      <c r="J11" s="1"/>
      <c r="K11" s="10" t="str">
        <f>'Start here'!A41</f>
        <v>CK4B</v>
      </c>
      <c r="L11" s="1"/>
      <c r="M11" s="1"/>
    </row>
    <row r="12" spans="1:13" ht="13.75" customHeight="1" x14ac:dyDescent="0.35">
      <c r="A12" s="6" t="s">
        <v>9</v>
      </c>
      <c r="B12" s="3" t="str">
        <f>CONCATENATE("Std-",'Start here'!F25)</f>
        <v>Std-8</v>
      </c>
      <c r="C12" s="24"/>
      <c r="D12" s="1"/>
      <c r="E12" s="10" t="str">
        <f>'Start here'!A26</f>
        <v>3085B</v>
      </c>
      <c r="F12" s="1"/>
      <c r="G12" s="1"/>
      <c r="H12" s="10" t="str">
        <f>'Start here'!A34</f>
        <v>3093B</v>
      </c>
      <c r="I12" s="1"/>
      <c r="J12" s="1"/>
      <c r="K12" s="10" t="str">
        <f>'Start here'!A42</f>
        <v>CK5B</v>
      </c>
      <c r="L12" s="1"/>
      <c r="M12" s="1"/>
    </row>
    <row r="13" spans="1:13" ht="13.75" customHeight="1" x14ac:dyDescent="0.35">
      <c r="A13" s="6" t="s">
        <v>10</v>
      </c>
      <c r="B13" s="3" t="str">
        <f>CONCATENATE("Std-",'Start here'!F26)</f>
        <v>Std-</v>
      </c>
      <c r="C13" s="24"/>
      <c r="D13" s="1"/>
      <c r="E13" s="10" t="str">
        <f>'Start here'!A27</f>
        <v>3086B</v>
      </c>
      <c r="F13" s="1"/>
      <c r="G13" s="1"/>
      <c r="H13" s="10" t="str">
        <f>'Start here'!A35</f>
        <v>3094B</v>
      </c>
      <c r="I13" s="1"/>
      <c r="J13" s="1"/>
      <c r="K13" s="10" t="str">
        <f>'Start here'!A43</f>
        <v>CK6B</v>
      </c>
      <c r="L13" s="1"/>
      <c r="M13" s="1"/>
    </row>
    <row r="14" spans="1:13" ht="13.75" customHeight="1" x14ac:dyDescent="0.35">
      <c r="A14" s="6" t="s">
        <v>11</v>
      </c>
      <c r="B14" s="10" t="str">
        <f>'Start here'!A20</f>
        <v>3079B</v>
      </c>
      <c r="C14" s="23"/>
      <c r="D14" s="1"/>
      <c r="E14" s="10" t="str">
        <f>'Start here'!A28</f>
        <v>3087B</v>
      </c>
      <c r="F14" s="1"/>
      <c r="G14" s="1"/>
      <c r="H14" s="10" t="str">
        <f>'Start here'!A36</f>
        <v>3095B</v>
      </c>
      <c r="I14" s="1"/>
      <c r="J14" s="1"/>
      <c r="K14" s="10" t="str">
        <f>'Start here'!A44</f>
        <v>CK7B</v>
      </c>
      <c r="L14" s="1"/>
      <c r="M14" s="1"/>
    </row>
    <row r="15" spans="1:13" ht="13.75" customHeight="1" x14ac:dyDescent="0.35">
      <c r="A15" s="6" t="s">
        <v>12</v>
      </c>
      <c r="B15" s="10" t="str">
        <f>'Start here'!A21</f>
        <v>3080B</v>
      </c>
      <c r="C15" s="23"/>
      <c r="D15" s="1"/>
      <c r="E15" s="10" t="str">
        <f>'Start here'!A29</f>
        <v>3088B</v>
      </c>
      <c r="F15" s="1"/>
      <c r="G15" s="1"/>
      <c r="H15" s="10" t="str">
        <f>'Start here'!A37</f>
        <v>3096B</v>
      </c>
      <c r="I15" s="1"/>
      <c r="J15" s="1"/>
      <c r="K15" s="10">
        <f>'Start here'!A45</f>
        <v>0</v>
      </c>
      <c r="L15" s="1"/>
      <c r="M15" s="1"/>
    </row>
    <row r="16" spans="1:13" ht="13.75" customHeight="1" x14ac:dyDescent="0.35">
      <c r="A16" s="7"/>
      <c r="B16" s="7"/>
      <c r="C16" s="7"/>
      <c r="D16" s="7"/>
      <c r="E16" s="7"/>
      <c r="F16" s="7"/>
      <c r="G16" s="7"/>
      <c r="H16" s="7"/>
      <c r="I16" s="7"/>
      <c r="J16" s="7"/>
      <c r="K16" s="7"/>
      <c r="L16" s="7"/>
      <c r="M16" s="7"/>
    </row>
    <row r="17" spans="1:13" ht="13.75" customHeight="1" x14ac:dyDescent="0.35">
      <c r="A17" s="7"/>
      <c r="B17" s="34" t="s">
        <v>15</v>
      </c>
      <c r="C17" s="34"/>
      <c r="D17" s="34"/>
      <c r="E17" s="34"/>
      <c r="F17" s="34"/>
      <c r="G17" s="34"/>
      <c r="H17" s="34"/>
      <c r="I17" s="34"/>
      <c r="J17" s="34"/>
      <c r="K17" s="34"/>
      <c r="L17" s="34"/>
      <c r="M17" s="34"/>
    </row>
    <row r="18" spans="1:13" ht="13.75" customHeight="1" x14ac:dyDescent="0.35">
      <c r="A18" s="7"/>
      <c r="B18" s="12">
        <v>1</v>
      </c>
      <c r="C18" s="12">
        <v>2</v>
      </c>
      <c r="D18" s="12">
        <v>3</v>
      </c>
      <c r="E18" s="12">
        <v>4</v>
      </c>
      <c r="F18" s="12">
        <v>5</v>
      </c>
      <c r="G18" s="12">
        <v>6</v>
      </c>
      <c r="H18" s="12">
        <v>7</v>
      </c>
      <c r="I18" s="12">
        <v>8</v>
      </c>
      <c r="J18" s="12">
        <v>9</v>
      </c>
      <c r="K18" s="12">
        <v>10</v>
      </c>
      <c r="L18" s="12">
        <v>11</v>
      </c>
      <c r="M18" s="12">
        <v>12</v>
      </c>
    </row>
    <row r="19" spans="1:13" ht="13.75" customHeight="1" x14ac:dyDescent="0.35">
      <c r="A19" s="6" t="s">
        <v>5</v>
      </c>
      <c r="B19" s="3" t="str">
        <f t="shared" ref="B19:D24" si="0">$B8</f>
        <v>Std-0</v>
      </c>
      <c r="C19" s="3" t="str">
        <f t="shared" si="0"/>
        <v>Std-0</v>
      </c>
      <c r="D19" s="3" t="str">
        <f t="shared" si="0"/>
        <v>Std-0</v>
      </c>
      <c r="E19" s="1" t="str">
        <f t="shared" ref="E19:G26" si="1">$E8</f>
        <v>3081B</v>
      </c>
      <c r="F19" s="1" t="str">
        <f t="shared" si="1"/>
        <v>3081B</v>
      </c>
      <c r="G19" s="1" t="str">
        <f t="shared" si="1"/>
        <v>3081B</v>
      </c>
      <c r="H19" s="1" t="str">
        <f t="shared" ref="H19:J26" si="2">$H8</f>
        <v>3089B</v>
      </c>
      <c r="I19" s="1" t="str">
        <f t="shared" si="2"/>
        <v>3089B</v>
      </c>
      <c r="J19" s="1" t="str">
        <f t="shared" si="2"/>
        <v>3089B</v>
      </c>
      <c r="K19" s="1" t="str">
        <f t="shared" ref="K19:K26" si="3">$K8</f>
        <v>CK1B</v>
      </c>
      <c r="L19" s="1" t="str">
        <f t="shared" ref="L19:M19" si="4">$K8</f>
        <v>CK1B</v>
      </c>
      <c r="M19" s="1" t="str">
        <f t="shared" si="4"/>
        <v>CK1B</v>
      </c>
    </row>
    <row r="20" spans="1:13" ht="13.75" customHeight="1" x14ac:dyDescent="0.35">
      <c r="A20" s="6" t="s">
        <v>6</v>
      </c>
      <c r="B20" s="3" t="str">
        <f t="shared" si="0"/>
        <v>Std-2</v>
      </c>
      <c r="C20" s="3" t="str">
        <f t="shared" si="0"/>
        <v>Std-2</v>
      </c>
      <c r="D20" s="3" t="str">
        <f t="shared" si="0"/>
        <v>Std-2</v>
      </c>
      <c r="E20" s="1" t="str">
        <f t="shared" si="1"/>
        <v>3082B</v>
      </c>
      <c r="F20" s="1" t="str">
        <f t="shared" si="1"/>
        <v>3082B</v>
      </c>
      <c r="G20" s="1" t="str">
        <f t="shared" si="1"/>
        <v>3082B</v>
      </c>
      <c r="H20" s="1" t="str">
        <f t="shared" si="2"/>
        <v>3090B</v>
      </c>
      <c r="I20" s="1" t="str">
        <f t="shared" si="2"/>
        <v>3090B</v>
      </c>
      <c r="J20" s="1" t="str">
        <f t="shared" si="2"/>
        <v>3090B</v>
      </c>
      <c r="K20" s="1" t="str">
        <f t="shared" si="3"/>
        <v>CK2B</v>
      </c>
      <c r="L20" s="1" t="str">
        <f t="shared" ref="L20:M26" si="5">$K9</f>
        <v>CK2B</v>
      </c>
      <c r="M20" s="1" t="str">
        <f t="shared" si="5"/>
        <v>CK2B</v>
      </c>
    </row>
    <row r="21" spans="1:13" ht="13.75" customHeight="1" x14ac:dyDescent="0.35">
      <c r="A21" s="6" t="s">
        <v>7</v>
      </c>
      <c r="B21" s="3" t="str">
        <f t="shared" si="0"/>
        <v>Std-4</v>
      </c>
      <c r="C21" s="3" t="str">
        <f t="shared" si="0"/>
        <v>Std-4</v>
      </c>
      <c r="D21" s="3" t="str">
        <f t="shared" si="0"/>
        <v>Std-4</v>
      </c>
      <c r="E21" s="1" t="str">
        <f t="shared" si="1"/>
        <v>3083B</v>
      </c>
      <c r="F21" s="1" t="str">
        <f t="shared" si="1"/>
        <v>3083B</v>
      </c>
      <c r="G21" s="1" t="str">
        <f t="shared" si="1"/>
        <v>3083B</v>
      </c>
      <c r="H21" s="1" t="str">
        <f t="shared" si="2"/>
        <v>3091B</v>
      </c>
      <c r="I21" s="1" t="str">
        <f t="shared" si="2"/>
        <v>3091B</v>
      </c>
      <c r="J21" s="1" t="str">
        <f t="shared" si="2"/>
        <v>3091B</v>
      </c>
      <c r="K21" s="1" t="str">
        <f t="shared" si="3"/>
        <v>CK3B</v>
      </c>
      <c r="L21" s="1" t="str">
        <f t="shared" si="5"/>
        <v>CK3B</v>
      </c>
      <c r="M21" s="1" t="str">
        <f t="shared" si="5"/>
        <v>CK3B</v>
      </c>
    </row>
    <row r="22" spans="1:13" ht="13.75" customHeight="1" x14ac:dyDescent="0.35">
      <c r="A22" s="6" t="s">
        <v>8</v>
      </c>
      <c r="B22" s="3" t="str">
        <f t="shared" si="0"/>
        <v>Std-6</v>
      </c>
      <c r="C22" s="3" t="str">
        <f t="shared" si="0"/>
        <v>Std-6</v>
      </c>
      <c r="D22" s="3" t="str">
        <f t="shared" si="0"/>
        <v>Std-6</v>
      </c>
      <c r="E22" s="1" t="str">
        <f t="shared" si="1"/>
        <v>3084B</v>
      </c>
      <c r="F22" s="1" t="str">
        <f t="shared" si="1"/>
        <v>3084B</v>
      </c>
      <c r="G22" s="1" t="str">
        <f t="shared" si="1"/>
        <v>3084B</v>
      </c>
      <c r="H22" s="1" t="str">
        <f t="shared" si="2"/>
        <v>3092B</v>
      </c>
      <c r="I22" s="1" t="str">
        <f t="shared" si="2"/>
        <v>3092B</v>
      </c>
      <c r="J22" s="1" t="str">
        <f t="shared" si="2"/>
        <v>3092B</v>
      </c>
      <c r="K22" s="1" t="str">
        <f t="shared" si="3"/>
        <v>CK4B</v>
      </c>
      <c r="L22" s="1" t="str">
        <f t="shared" si="5"/>
        <v>CK4B</v>
      </c>
      <c r="M22" s="1" t="str">
        <f t="shared" si="5"/>
        <v>CK4B</v>
      </c>
    </row>
    <row r="23" spans="1:13" ht="13.75" customHeight="1" x14ac:dyDescent="0.35">
      <c r="A23" s="6" t="s">
        <v>9</v>
      </c>
      <c r="B23" s="3" t="str">
        <f t="shared" si="0"/>
        <v>Std-8</v>
      </c>
      <c r="C23" s="3" t="str">
        <f t="shared" si="0"/>
        <v>Std-8</v>
      </c>
      <c r="D23" s="3" t="str">
        <f t="shared" si="0"/>
        <v>Std-8</v>
      </c>
      <c r="E23" s="1" t="str">
        <f t="shared" si="1"/>
        <v>3085B</v>
      </c>
      <c r="F23" s="1" t="str">
        <f t="shared" si="1"/>
        <v>3085B</v>
      </c>
      <c r="G23" s="1" t="str">
        <f t="shared" si="1"/>
        <v>3085B</v>
      </c>
      <c r="H23" s="1" t="str">
        <f t="shared" si="2"/>
        <v>3093B</v>
      </c>
      <c r="I23" s="1" t="str">
        <f t="shared" si="2"/>
        <v>3093B</v>
      </c>
      <c r="J23" s="1" t="str">
        <f t="shared" si="2"/>
        <v>3093B</v>
      </c>
      <c r="K23" s="1" t="str">
        <f t="shared" si="3"/>
        <v>CK5B</v>
      </c>
      <c r="L23" s="1" t="str">
        <f t="shared" si="5"/>
        <v>CK5B</v>
      </c>
      <c r="M23" s="1" t="str">
        <f t="shared" si="5"/>
        <v>CK5B</v>
      </c>
    </row>
    <row r="24" spans="1:13" ht="13.75" customHeight="1" x14ac:dyDescent="0.35">
      <c r="A24" s="6" t="s">
        <v>10</v>
      </c>
      <c r="B24" s="3" t="str">
        <f t="shared" si="0"/>
        <v>Std-</v>
      </c>
      <c r="C24" s="3" t="str">
        <f t="shared" si="0"/>
        <v>Std-</v>
      </c>
      <c r="D24" s="3" t="str">
        <f t="shared" si="0"/>
        <v>Std-</v>
      </c>
      <c r="E24" s="1" t="str">
        <f t="shared" si="1"/>
        <v>3086B</v>
      </c>
      <c r="F24" s="1" t="str">
        <f t="shared" si="1"/>
        <v>3086B</v>
      </c>
      <c r="G24" s="1" t="str">
        <f t="shared" si="1"/>
        <v>3086B</v>
      </c>
      <c r="H24" s="1" t="str">
        <f t="shared" si="2"/>
        <v>3094B</v>
      </c>
      <c r="I24" s="1" t="str">
        <f t="shared" si="2"/>
        <v>3094B</v>
      </c>
      <c r="J24" s="1" t="str">
        <f t="shared" si="2"/>
        <v>3094B</v>
      </c>
      <c r="K24" s="1" t="str">
        <f t="shared" si="3"/>
        <v>CK6B</v>
      </c>
      <c r="L24" s="1" t="str">
        <f t="shared" si="5"/>
        <v>CK6B</v>
      </c>
      <c r="M24" s="1" t="str">
        <f t="shared" si="5"/>
        <v>CK6B</v>
      </c>
    </row>
    <row r="25" spans="1:13" ht="13.75" customHeight="1" x14ac:dyDescent="0.35">
      <c r="A25" s="6" t="s">
        <v>11</v>
      </c>
      <c r="B25" s="1" t="str">
        <f>$B14</f>
        <v>3079B</v>
      </c>
      <c r="C25" s="1" t="str">
        <f t="shared" ref="C25:D25" si="6">$B14</f>
        <v>3079B</v>
      </c>
      <c r="D25" s="1" t="str">
        <f t="shared" si="6"/>
        <v>3079B</v>
      </c>
      <c r="E25" s="1" t="str">
        <f t="shared" si="1"/>
        <v>3087B</v>
      </c>
      <c r="F25" s="1" t="str">
        <f t="shared" si="1"/>
        <v>3087B</v>
      </c>
      <c r="G25" s="1" t="str">
        <f t="shared" si="1"/>
        <v>3087B</v>
      </c>
      <c r="H25" s="1" t="str">
        <f t="shared" si="2"/>
        <v>3095B</v>
      </c>
      <c r="I25" s="1" t="str">
        <f t="shared" si="2"/>
        <v>3095B</v>
      </c>
      <c r="J25" s="1" t="str">
        <f t="shared" si="2"/>
        <v>3095B</v>
      </c>
      <c r="K25" s="1" t="str">
        <f t="shared" si="3"/>
        <v>CK7B</v>
      </c>
      <c r="L25" s="1" t="str">
        <f t="shared" si="5"/>
        <v>CK7B</v>
      </c>
      <c r="M25" s="1" t="str">
        <f t="shared" si="5"/>
        <v>CK7B</v>
      </c>
    </row>
    <row r="26" spans="1:13" ht="13.75" customHeight="1" x14ac:dyDescent="0.35">
      <c r="A26" s="6" t="s">
        <v>12</v>
      </c>
      <c r="B26" s="1" t="str">
        <f>$B15</f>
        <v>3080B</v>
      </c>
      <c r="C26" s="1" t="str">
        <f t="shared" ref="C26:D26" si="7">$B15</f>
        <v>3080B</v>
      </c>
      <c r="D26" s="1" t="str">
        <f t="shared" si="7"/>
        <v>3080B</v>
      </c>
      <c r="E26" s="1" t="str">
        <f t="shared" si="1"/>
        <v>3088B</v>
      </c>
      <c r="F26" s="1" t="str">
        <f t="shared" si="1"/>
        <v>3088B</v>
      </c>
      <c r="G26" s="1" t="str">
        <f t="shared" si="1"/>
        <v>3088B</v>
      </c>
      <c r="H26" s="1" t="str">
        <f t="shared" si="2"/>
        <v>3096B</v>
      </c>
      <c r="I26" s="1" t="str">
        <f t="shared" si="2"/>
        <v>3096B</v>
      </c>
      <c r="J26" s="1" t="str">
        <f t="shared" si="2"/>
        <v>3096B</v>
      </c>
      <c r="K26" s="1">
        <f t="shared" si="3"/>
        <v>0</v>
      </c>
      <c r="L26" s="1">
        <f t="shared" si="5"/>
        <v>0</v>
      </c>
      <c r="M26" s="1">
        <f t="shared" si="5"/>
        <v>0</v>
      </c>
    </row>
    <row r="27" spans="1:13" ht="13.75" customHeight="1" x14ac:dyDescent="0.35">
      <c r="A27" s="7"/>
      <c r="B27" s="7"/>
      <c r="C27" s="7"/>
      <c r="D27" s="7"/>
      <c r="E27" s="7"/>
      <c r="F27" s="7"/>
      <c r="G27" s="7"/>
      <c r="H27" s="7"/>
      <c r="I27" s="7"/>
      <c r="J27" s="7"/>
      <c r="K27" s="7"/>
      <c r="L27" s="7"/>
      <c r="M27" s="7"/>
    </row>
    <row r="28" spans="1:13" ht="13.75" customHeight="1" x14ac:dyDescent="0.35">
      <c r="A28" s="5"/>
      <c r="B28" s="8"/>
      <c r="C28" s="8"/>
      <c r="D28" s="8"/>
      <c r="E28" s="8"/>
      <c r="F28" s="8"/>
      <c r="G28" s="8"/>
      <c r="H28" s="8"/>
      <c r="I28" s="8"/>
      <c r="J28" s="8"/>
      <c r="K28" s="8"/>
      <c r="L28" s="8"/>
      <c r="M28" s="8"/>
    </row>
    <row r="29" spans="1:13" ht="13.75" customHeight="1" x14ac:dyDescent="0.35">
      <c r="A29" s="9"/>
      <c r="B29" s="5"/>
      <c r="C29" s="5"/>
      <c r="D29" s="5"/>
      <c r="E29" s="5"/>
      <c r="F29" s="5"/>
      <c r="G29" s="5"/>
      <c r="H29" s="5"/>
      <c r="I29" s="5"/>
      <c r="J29" s="5"/>
      <c r="K29" s="5"/>
      <c r="L29" s="5"/>
      <c r="M29" s="5"/>
    </row>
    <row r="30" spans="1:13" ht="13.75" customHeight="1" x14ac:dyDescent="0.35">
      <c r="A30" s="9"/>
      <c r="B30" s="5"/>
      <c r="C30" s="5"/>
      <c r="D30" s="5"/>
      <c r="E30" s="5"/>
      <c r="F30" s="5"/>
      <c r="G30" s="5"/>
      <c r="H30" s="5"/>
      <c r="I30" s="5"/>
      <c r="J30" s="5"/>
      <c r="K30" s="5"/>
      <c r="L30" s="5"/>
      <c r="M30" s="5"/>
    </row>
    <row r="31" spans="1:13" ht="13.75" customHeight="1" x14ac:dyDescent="0.35">
      <c r="A31" s="9"/>
      <c r="B31" s="5"/>
      <c r="C31" s="5"/>
      <c r="D31" s="5"/>
      <c r="E31" s="5"/>
      <c r="F31" s="5"/>
      <c r="G31" s="5"/>
      <c r="H31" s="5"/>
      <c r="I31" s="5"/>
      <c r="J31" s="5"/>
      <c r="K31" s="5"/>
      <c r="L31" s="5"/>
      <c r="M31" s="5"/>
    </row>
    <row r="32" spans="1:13" ht="13.75" customHeight="1" x14ac:dyDescent="0.35">
      <c r="A32" s="9"/>
      <c r="B32" s="5"/>
      <c r="C32" s="5"/>
      <c r="D32" s="5"/>
      <c r="E32" s="5"/>
      <c r="F32" s="5"/>
      <c r="G32" s="5"/>
      <c r="H32" s="5"/>
      <c r="I32" s="5"/>
      <c r="J32" s="5"/>
      <c r="K32" s="5"/>
      <c r="L32" s="5"/>
      <c r="M32" s="5"/>
    </row>
    <row r="33" spans="1:13" ht="13.75" customHeight="1" x14ac:dyDescent="0.35">
      <c r="A33" s="9"/>
      <c r="B33" s="5"/>
      <c r="C33" s="5"/>
      <c r="D33" s="5"/>
      <c r="E33" s="5"/>
      <c r="F33" s="5"/>
      <c r="G33" s="5"/>
      <c r="H33" s="5"/>
      <c r="I33" s="5"/>
      <c r="J33" s="5"/>
      <c r="K33" s="5"/>
      <c r="L33" s="5"/>
      <c r="M33" s="5"/>
    </row>
    <row r="34" spans="1:13" x14ac:dyDescent="0.35">
      <c r="A34" s="9"/>
      <c r="B34" s="5"/>
      <c r="C34" s="5"/>
      <c r="D34" s="5"/>
      <c r="E34" s="5"/>
      <c r="F34" s="5"/>
      <c r="G34" s="5"/>
      <c r="H34" s="5"/>
      <c r="I34" s="5"/>
      <c r="J34" s="5"/>
      <c r="K34" s="5"/>
      <c r="L34" s="5"/>
      <c r="M34" s="5"/>
    </row>
    <row r="35" spans="1:13" x14ac:dyDescent="0.35">
      <c r="A35" s="9"/>
      <c r="B35" s="5"/>
      <c r="C35" s="5"/>
      <c r="D35" s="5"/>
      <c r="E35" s="5"/>
      <c r="F35" s="5"/>
      <c r="G35" s="5"/>
      <c r="H35" s="5"/>
      <c r="I35" s="5"/>
      <c r="J35" s="5"/>
      <c r="K35" s="5"/>
      <c r="L35" s="5"/>
      <c r="M35" s="5"/>
    </row>
    <row r="36" spans="1:13" x14ac:dyDescent="0.35">
      <c r="A36" s="9"/>
      <c r="B36" s="5"/>
      <c r="C36" s="5"/>
      <c r="D36" s="5"/>
      <c r="E36" s="5"/>
      <c r="F36" s="5"/>
      <c r="G36" s="5"/>
      <c r="H36" s="5"/>
      <c r="I36" s="5"/>
      <c r="J36" s="5"/>
      <c r="K36" s="5"/>
      <c r="L36" s="5"/>
      <c r="M36" s="5"/>
    </row>
  </sheetData>
  <mergeCells count="8">
    <mergeCell ref="D6:M6"/>
    <mergeCell ref="B5:M5"/>
    <mergeCell ref="B17:M17"/>
    <mergeCell ref="B1:C1"/>
    <mergeCell ref="B2:C2"/>
    <mergeCell ref="D1:F1"/>
    <mergeCell ref="D2:F2"/>
    <mergeCell ref="H2:J2"/>
  </mergeCells>
  <pageMargins left="0.95" right="0.95" top="1.25" bottom="1"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topLeftCell="A31" workbookViewId="0">
      <selection activeCell="Q28" sqref="Q28"/>
    </sheetView>
  </sheetViews>
  <sheetFormatPr defaultRowHeight="14.5" x14ac:dyDescent="0.35"/>
  <sheetData>
    <row r="1" spans="1:13" x14ac:dyDescent="0.35">
      <c r="A1" t="s">
        <v>4</v>
      </c>
      <c r="B1">
        <v>1</v>
      </c>
      <c r="C1">
        <v>2</v>
      </c>
      <c r="D1">
        <v>3</v>
      </c>
      <c r="E1">
        <v>4</v>
      </c>
      <c r="F1">
        <v>5</v>
      </c>
      <c r="G1">
        <v>6</v>
      </c>
      <c r="H1">
        <v>7</v>
      </c>
      <c r="I1">
        <v>8</v>
      </c>
      <c r="J1">
        <v>9</v>
      </c>
      <c r="K1">
        <v>10</v>
      </c>
      <c r="L1">
        <v>11</v>
      </c>
      <c r="M1">
        <v>12</v>
      </c>
    </row>
    <row r="2" spans="1:13" x14ac:dyDescent="0.35">
      <c r="A2" t="s">
        <v>5</v>
      </c>
      <c r="B2" t="str">
        <f>'Printed template'!B19</f>
        <v>Std-0</v>
      </c>
      <c r="C2" t="str">
        <f>'Printed template'!C19</f>
        <v>Std-0</v>
      </c>
      <c r="D2" t="str">
        <f>'Printed template'!D19</f>
        <v>Std-0</v>
      </c>
      <c r="E2" t="str">
        <f>'Printed template'!E19</f>
        <v>3081B</v>
      </c>
      <c r="F2" t="str">
        <f>'Printed template'!F19</f>
        <v>3081B</v>
      </c>
      <c r="G2" t="str">
        <f>'Printed template'!G19</f>
        <v>3081B</v>
      </c>
      <c r="H2" t="str">
        <f>'Printed template'!H19</f>
        <v>3089B</v>
      </c>
      <c r="I2" t="str">
        <f>'Printed template'!I19</f>
        <v>3089B</v>
      </c>
      <c r="J2" t="str">
        <f>'Printed template'!J19</f>
        <v>3089B</v>
      </c>
      <c r="K2" t="str">
        <f>'Printed template'!K19</f>
        <v>CK1B</v>
      </c>
      <c r="L2" t="str">
        <f>'Printed template'!L19</f>
        <v>CK1B</v>
      </c>
      <c r="M2" t="str">
        <f>'Printed template'!M19</f>
        <v>CK1B</v>
      </c>
    </row>
    <row r="3" spans="1:13" x14ac:dyDescent="0.35">
      <c r="A3" t="s">
        <v>6</v>
      </c>
      <c r="B3" t="str">
        <f>'Printed template'!B20</f>
        <v>Std-2</v>
      </c>
      <c r="C3" t="str">
        <f>'Printed template'!C20</f>
        <v>Std-2</v>
      </c>
      <c r="D3" t="str">
        <f>'Printed template'!D20</f>
        <v>Std-2</v>
      </c>
      <c r="E3" t="str">
        <f>'Printed template'!E20</f>
        <v>3082B</v>
      </c>
      <c r="F3" t="str">
        <f>'Printed template'!F20</f>
        <v>3082B</v>
      </c>
      <c r="G3" t="str">
        <f>'Printed template'!G20</f>
        <v>3082B</v>
      </c>
      <c r="H3" t="str">
        <f>'Printed template'!H20</f>
        <v>3090B</v>
      </c>
      <c r="I3" t="str">
        <f>'Printed template'!I20</f>
        <v>3090B</v>
      </c>
      <c r="J3" t="str">
        <f>'Printed template'!J20</f>
        <v>3090B</v>
      </c>
      <c r="K3" t="str">
        <f>'Printed template'!K20</f>
        <v>CK2B</v>
      </c>
      <c r="L3" t="str">
        <f>'Printed template'!L20</f>
        <v>CK2B</v>
      </c>
      <c r="M3" t="str">
        <f>'Printed template'!M20</f>
        <v>CK2B</v>
      </c>
    </row>
    <row r="4" spans="1:13" x14ac:dyDescent="0.35">
      <c r="A4" t="s">
        <v>7</v>
      </c>
      <c r="B4" t="str">
        <f>'Printed template'!B21</f>
        <v>Std-4</v>
      </c>
      <c r="C4" t="str">
        <f>'Printed template'!C21</f>
        <v>Std-4</v>
      </c>
      <c r="D4" t="str">
        <f>'Printed template'!D21</f>
        <v>Std-4</v>
      </c>
      <c r="E4" t="str">
        <f>'Printed template'!E21</f>
        <v>3083B</v>
      </c>
      <c r="F4" t="str">
        <f>'Printed template'!F21</f>
        <v>3083B</v>
      </c>
      <c r="G4" t="str">
        <f>'Printed template'!G21</f>
        <v>3083B</v>
      </c>
      <c r="H4" t="str">
        <f>'Printed template'!H21</f>
        <v>3091B</v>
      </c>
      <c r="I4" t="str">
        <f>'Printed template'!I21</f>
        <v>3091B</v>
      </c>
      <c r="J4" t="str">
        <f>'Printed template'!J21</f>
        <v>3091B</v>
      </c>
      <c r="K4" t="str">
        <f>'Printed template'!K21</f>
        <v>CK3B</v>
      </c>
      <c r="L4" t="str">
        <f>'Printed template'!L21</f>
        <v>CK3B</v>
      </c>
      <c r="M4" t="str">
        <f>'Printed template'!M21</f>
        <v>CK3B</v>
      </c>
    </row>
    <row r="5" spans="1:13" x14ac:dyDescent="0.35">
      <c r="A5" t="s">
        <v>8</v>
      </c>
      <c r="B5" t="str">
        <f>'Printed template'!B22</f>
        <v>Std-6</v>
      </c>
      <c r="C5" t="str">
        <f>'Printed template'!C22</f>
        <v>Std-6</v>
      </c>
      <c r="D5" t="str">
        <f>'Printed template'!D22</f>
        <v>Std-6</v>
      </c>
      <c r="E5" t="str">
        <f>'Printed template'!E22</f>
        <v>3084B</v>
      </c>
      <c r="F5" t="str">
        <f>'Printed template'!F22</f>
        <v>3084B</v>
      </c>
      <c r="G5" t="str">
        <f>'Printed template'!G22</f>
        <v>3084B</v>
      </c>
      <c r="H5" t="str">
        <f>'Printed template'!H22</f>
        <v>3092B</v>
      </c>
      <c r="I5" t="str">
        <f>'Printed template'!I22</f>
        <v>3092B</v>
      </c>
      <c r="J5" t="str">
        <f>'Printed template'!J22</f>
        <v>3092B</v>
      </c>
      <c r="K5" t="str">
        <f>'Printed template'!K22</f>
        <v>CK4B</v>
      </c>
      <c r="L5" t="str">
        <f>'Printed template'!L22</f>
        <v>CK4B</v>
      </c>
      <c r="M5" t="str">
        <f>'Printed template'!M22</f>
        <v>CK4B</v>
      </c>
    </row>
    <row r="6" spans="1:13" x14ac:dyDescent="0.35">
      <c r="A6" t="s">
        <v>9</v>
      </c>
      <c r="B6" t="str">
        <f>'Printed template'!B23</f>
        <v>Std-8</v>
      </c>
      <c r="C6" t="str">
        <f>'Printed template'!C23</f>
        <v>Std-8</v>
      </c>
      <c r="D6" t="str">
        <f>'Printed template'!D23</f>
        <v>Std-8</v>
      </c>
      <c r="E6" t="str">
        <f>'Printed template'!E23</f>
        <v>3085B</v>
      </c>
      <c r="F6" t="str">
        <f>'Printed template'!F23</f>
        <v>3085B</v>
      </c>
      <c r="G6" t="str">
        <f>'Printed template'!G23</f>
        <v>3085B</v>
      </c>
      <c r="H6" t="str">
        <f>'Printed template'!H23</f>
        <v>3093B</v>
      </c>
      <c r="I6" t="str">
        <f>'Printed template'!I23</f>
        <v>3093B</v>
      </c>
      <c r="J6" t="str">
        <f>'Printed template'!J23</f>
        <v>3093B</v>
      </c>
      <c r="K6" t="str">
        <f>'Printed template'!K23</f>
        <v>CK5B</v>
      </c>
      <c r="L6" t="str">
        <f>'Printed template'!L23</f>
        <v>CK5B</v>
      </c>
      <c r="M6" t="str">
        <f>'Printed template'!M23</f>
        <v>CK5B</v>
      </c>
    </row>
    <row r="7" spans="1:13" x14ac:dyDescent="0.35">
      <c r="A7" t="s">
        <v>10</v>
      </c>
      <c r="B7" t="str">
        <f>'Printed template'!B24</f>
        <v>Std-</v>
      </c>
      <c r="C7" t="str">
        <f>'Printed template'!C24</f>
        <v>Std-</v>
      </c>
      <c r="D7" t="str">
        <f>'Printed template'!D24</f>
        <v>Std-</v>
      </c>
      <c r="E7" t="str">
        <f>'Printed template'!E24</f>
        <v>3086B</v>
      </c>
      <c r="F7" t="str">
        <f>'Printed template'!F24</f>
        <v>3086B</v>
      </c>
      <c r="G7" t="str">
        <f>'Printed template'!G24</f>
        <v>3086B</v>
      </c>
      <c r="H7" t="str">
        <f>'Printed template'!H24</f>
        <v>3094B</v>
      </c>
      <c r="I7" t="str">
        <f>'Printed template'!I24</f>
        <v>3094B</v>
      </c>
      <c r="J7" t="str">
        <f>'Printed template'!J24</f>
        <v>3094B</v>
      </c>
      <c r="K7" t="str">
        <f>'Printed template'!K24</f>
        <v>CK6B</v>
      </c>
      <c r="L7" t="str">
        <f>'Printed template'!L24</f>
        <v>CK6B</v>
      </c>
      <c r="M7" t="str">
        <f>'Printed template'!M24</f>
        <v>CK6B</v>
      </c>
    </row>
    <row r="8" spans="1:13" x14ac:dyDescent="0.35">
      <c r="A8" t="s">
        <v>11</v>
      </c>
      <c r="B8" t="str">
        <f>'Printed template'!B25</f>
        <v>3079B</v>
      </c>
      <c r="C8" t="str">
        <f>'Printed template'!C25</f>
        <v>3079B</v>
      </c>
      <c r="D8" t="str">
        <f>'Printed template'!D25</f>
        <v>3079B</v>
      </c>
      <c r="E8" t="str">
        <f>'Printed template'!E25</f>
        <v>3087B</v>
      </c>
      <c r="F8" t="str">
        <f>'Printed template'!F25</f>
        <v>3087B</v>
      </c>
      <c r="G8" t="str">
        <f>'Printed template'!G25</f>
        <v>3087B</v>
      </c>
      <c r="H8" t="str">
        <f>'Printed template'!H25</f>
        <v>3095B</v>
      </c>
      <c r="I8" t="str">
        <f>'Printed template'!I25</f>
        <v>3095B</v>
      </c>
      <c r="J8" t="str">
        <f>'Printed template'!J25</f>
        <v>3095B</v>
      </c>
      <c r="K8" t="str">
        <f>'Printed template'!K25</f>
        <v>CK7B</v>
      </c>
      <c r="L8" t="str">
        <f>'Printed template'!L25</f>
        <v>CK7B</v>
      </c>
      <c r="M8" t="str">
        <f>'Printed template'!M25</f>
        <v>CK7B</v>
      </c>
    </row>
    <row r="9" spans="1:13" x14ac:dyDescent="0.35">
      <c r="A9" t="s">
        <v>12</v>
      </c>
      <c r="B9" t="str">
        <f>'Printed template'!B26</f>
        <v>3080B</v>
      </c>
      <c r="C9" t="str">
        <f>'Printed template'!C26</f>
        <v>3080B</v>
      </c>
      <c r="D9" t="str">
        <f>'Printed template'!D26</f>
        <v>3080B</v>
      </c>
      <c r="E9" t="str">
        <f>'Printed template'!E26</f>
        <v>3088B</v>
      </c>
      <c r="F9" t="str">
        <f>'Printed template'!F26</f>
        <v>3088B</v>
      </c>
      <c r="G9" t="str">
        <f>'Printed template'!G26</f>
        <v>3088B</v>
      </c>
      <c r="H9" t="str">
        <f>'Printed template'!H26</f>
        <v>3096B</v>
      </c>
      <c r="I9" t="str">
        <f>'Printed template'!I26</f>
        <v>3096B</v>
      </c>
      <c r="J9" t="str">
        <f>'Printed template'!J26</f>
        <v>3096B</v>
      </c>
      <c r="K9">
        <f>'Printed template'!K26</f>
        <v>0</v>
      </c>
      <c r="L9">
        <f>'Printed template'!L26</f>
        <v>0</v>
      </c>
      <c r="M9">
        <f>'Printed template'!M26</f>
        <v>0</v>
      </c>
    </row>
    <row r="11" spans="1:13" x14ac:dyDescent="0.35">
      <c r="A11" t="s">
        <v>13</v>
      </c>
      <c r="B11">
        <v>1</v>
      </c>
      <c r="C11">
        <v>2</v>
      </c>
      <c r="D11">
        <v>3</v>
      </c>
      <c r="E11">
        <v>4</v>
      </c>
      <c r="F11">
        <v>5</v>
      </c>
      <c r="G11">
        <v>6</v>
      </c>
      <c r="H11">
        <v>7</v>
      </c>
      <c r="I11">
        <v>8</v>
      </c>
      <c r="J11">
        <v>9</v>
      </c>
      <c r="K11">
        <v>10</v>
      </c>
      <c r="L11">
        <v>11</v>
      </c>
      <c r="M11">
        <v>12</v>
      </c>
    </row>
    <row r="12" spans="1:13" x14ac:dyDescent="0.35">
      <c r="A12" t="s">
        <v>5</v>
      </c>
      <c r="B12">
        <v>7.6499999999999999E-2</v>
      </c>
      <c r="C12">
        <v>7.7700000000000005E-2</v>
      </c>
      <c r="D12">
        <v>7.7700000000000005E-2</v>
      </c>
      <c r="E12">
        <v>0.86629999999999996</v>
      </c>
      <c r="F12">
        <v>0.86970000000000003</v>
      </c>
      <c r="G12">
        <v>0.85899999999999999</v>
      </c>
      <c r="H12">
        <v>0.20399999999999999</v>
      </c>
      <c r="I12">
        <v>0.20449999999999999</v>
      </c>
      <c r="J12">
        <v>0.20250000000000001</v>
      </c>
      <c r="K12">
        <v>7.5899999999999995E-2</v>
      </c>
      <c r="L12">
        <v>7.51E-2</v>
      </c>
      <c r="M12">
        <v>7.6799999999999993E-2</v>
      </c>
    </row>
    <row r="13" spans="1:13" x14ac:dyDescent="0.35">
      <c r="A13" t="s">
        <v>6</v>
      </c>
      <c r="B13">
        <v>0.22500000000000001</v>
      </c>
      <c r="C13">
        <v>0.2233</v>
      </c>
      <c r="D13">
        <v>0.22470000000000001</v>
      </c>
      <c r="E13">
        <v>0.4743</v>
      </c>
      <c r="F13">
        <v>0.47120000000000001</v>
      </c>
      <c r="G13">
        <v>0.4743</v>
      </c>
      <c r="H13">
        <v>0.2412</v>
      </c>
      <c r="I13">
        <v>0.2364</v>
      </c>
      <c r="J13">
        <v>0.246</v>
      </c>
      <c r="K13">
        <v>7.4099999999999999E-2</v>
      </c>
      <c r="L13">
        <v>7.3700000000000002E-2</v>
      </c>
      <c r="M13">
        <v>7.3400000000000007E-2</v>
      </c>
    </row>
    <row r="14" spans="1:13" x14ac:dyDescent="0.35">
      <c r="A14" t="s">
        <v>7</v>
      </c>
      <c r="B14">
        <v>0.36370000000000002</v>
      </c>
      <c r="C14">
        <v>0.36009999999999998</v>
      </c>
      <c r="D14">
        <v>0.35349999999999998</v>
      </c>
      <c r="E14">
        <v>0.86980000000000002</v>
      </c>
      <c r="F14">
        <v>0.8478</v>
      </c>
      <c r="G14">
        <v>0.85940000000000005</v>
      </c>
      <c r="H14">
        <v>0.23730000000000001</v>
      </c>
      <c r="I14">
        <v>0.23830000000000001</v>
      </c>
      <c r="J14">
        <v>0.2349</v>
      </c>
      <c r="K14">
        <v>7.8299999999999995E-2</v>
      </c>
      <c r="L14">
        <v>7.5899999999999995E-2</v>
      </c>
      <c r="M14">
        <v>7.6799999999999993E-2</v>
      </c>
    </row>
    <row r="15" spans="1:13" x14ac:dyDescent="0.35">
      <c r="A15" t="s">
        <v>8</v>
      </c>
      <c r="B15">
        <v>0.4864</v>
      </c>
      <c r="C15">
        <v>0.48330000000000001</v>
      </c>
      <c r="D15">
        <v>0.47689999999999999</v>
      </c>
      <c r="E15">
        <v>0.66639999999999999</v>
      </c>
      <c r="F15">
        <v>0.67449999999999999</v>
      </c>
      <c r="G15">
        <v>0.67569999999999997</v>
      </c>
      <c r="H15">
        <v>0.1895</v>
      </c>
      <c r="I15">
        <v>0.1898</v>
      </c>
      <c r="J15">
        <v>0.19139999999999999</v>
      </c>
      <c r="K15">
        <v>7.8700000000000006E-2</v>
      </c>
      <c r="L15">
        <v>7.6499999999999999E-2</v>
      </c>
      <c r="M15">
        <v>7.6100000000000001E-2</v>
      </c>
    </row>
    <row r="16" spans="1:13" x14ac:dyDescent="0.35">
      <c r="A16" t="s">
        <v>9</v>
      </c>
      <c r="B16">
        <v>0.62329999999999997</v>
      </c>
      <c r="C16">
        <v>0.62219999999999998</v>
      </c>
      <c r="D16">
        <v>0.61519999999999997</v>
      </c>
      <c r="E16">
        <v>0.11990000000000001</v>
      </c>
      <c r="F16">
        <v>0.1173</v>
      </c>
      <c r="G16">
        <v>0.1201</v>
      </c>
      <c r="H16">
        <v>0.47560000000000002</v>
      </c>
      <c r="I16">
        <v>0.48130000000000001</v>
      </c>
      <c r="J16">
        <v>0.47370000000000001</v>
      </c>
      <c r="K16">
        <v>7.8200000000000006E-2</v>
      </c>
      <c r="L16">
        <v>8.7800000000000003E-2</v>
      </c>
      <c r="M16">
        <v>7.7299999999999994E-2</v>
      </c>
    </row>
    <row r="17" spans="1:13" x14ac:dyDescent="0.35">
      <c r="A17" t="s">
        <v>10</v>
      </c>
      <c r="B17">
        <v>7.6499999999999999E-2</v>
      </c>
      <c r="C17">
        <v>7.7499999999999999E-2</v>
      </c>
      <c r="D17">
        <v>7.7499999999999999E-2</v>
      </c>
      <c r="E17">
        <v>0.1124</v>
      </c>
      <c r="F17">
        <v>0.1186</v>
      </c>
      <c r="G17">
        <v>0.11310000000000001</v>
      </c>
      <c r="H17">
        <v>0.56059999999999999</v>
      </c>
      <c r="I17">
        <v>0.56520000000000004</v>
      </c>
      <c r="J17">
        <v>0.56950000000000001</v>
      </c>
      <c r="K17">
        <v>7.8600000000000003E-2</v>
      </c>
      <c r="L17">
        <v>7.7600000000000002E-2</v>
      </c>
      <c r="M17">
        <v>8.3599999999999994E-2</v>
      </c>
    </row>
    <row r="18" spans="1:13" x14ac:dyDescent="0.35">
      <c r="A18" t="s">
        <v>11</v>
      </c>
      <c r="B18">
        <v>0.86409999999999998</v>
      </c>
      <c r="C18">
        <v>0.87260000000000004</v>
      </c>
      <c r="D18">
        <v>0.86839999999999995</v>
      </c>
      <c r="E18">
        <v>0.1071</v>
      </c>
      <c r="F18">
        <v>0.1105</v>
      </c>
      <c r="G18">
        <v>0.1085</v>
      </c>
      <c r="H18">
        <v>0.55369999999999997</v>
      </c>
      <c r="I18">
        <v>0.55300000000000005</v>
      </c>
      <c r="J18">
        <v>0.55559999999999998</v>
      </c>
      <c r="K18">
        <v>8.1600000000000006E-2</v>
      </c>
      <c r="L18">
        <v>8.0100000000000005E-2</v>
      </c>
      <c r="M18">
        <v>0.08</v>
      </c>
    </row>
    <row r="19" spans="1:13" x14ac:dyDescent="0.35">
      <c r="A19" t="s">
        <v>12</v>
      </c>
      <c r="B19">
        <v>0.85719999999999996</v>
      </c>
      <c r="C19">
        <v>0.87019999999999997</v>
      </c>
      <c r="D19">
        <v>0.86470000000000002</v>
      </c>
      <c r="E19">
        <v>0.1105</v>
      </c>
      <c r="F19">
        <v>0.1111</v>
      </c>
      <c r="G19">
        <v>0.11269999999999999</v>
      </c>
      <c r="H19">
        <v>0.42570000000000002</v>
      </c>
      <c r="I19">
        <v>0.42599999999999999</v>
      </c>
      <c r="J19">
        <v>0.4158</v>
      </c>
      <c r="K19">
        <v>8.3900000000000002E-2</v>
      </c>
      <c r="L19">
        <v>8.43E-2</v>
      </c>
      <c r="M19">
        <v>8.3799999999999999E-2</v>
      </c>
    </row>
    <row r="21" spans="1:13" x14ac:dyDescent="0.35">
      <c r="A21" t="s">
        <v>32</v>
      </c>
      <c r="B21">
        <v>1</v>
      </c>
      <c r="C21">
        <v>2</v>
      </c>
      <c r="D21">
        <v>3</v>
      </c>
      <c r="E21">
        <v>4</v>
      </c>
      <c r="F21">
        <v>5</v>
      </c>
      <c r="G21">
        <v>6</v>
      </c>
      <c r="H21">
        <v>7</v>
      </c>
      <c r="I21">
        <v>8</v>
      </c>
      <c r="J21">
        <v>9</v>
      </c>
      <c r="K21">
        <v>10</v>
      </c>
      <c r="L21">
        <v>11</v>
      </c>
      <c r="M21">
        <v>12</v>
      </c>
    </row>
    <row r="22" spans="1:13" x14ac:dyDescent="0.35">
      <c r="A22" t="s">
        <v>5</v>
      </c>
      <c r="B22" t="s">
        <v>34</v>
      </c>
      <c r="C22" t="s">
        <v>34</v>
      </c>
      <c r="D22" t="s">
        <v>34</v>
      </c>
      <c r="E22" t="s">
        <v>34</v>
      </c>
      <c r="F22" t="s">
        <v>34</v>
      </c>
      <c r="G22" t="s">
        <v>34</v>
      </c>
      <c r="H22" t="s">
        <v>34</v>
      </c>
      <c r="I22" t="s">
        <v>34</v>
      </c>
      <c r="J22" t="s">
        <v>34</v>
      </c>
      <c r="K22" t="s">
        <v>34</v>
      </c>
      <c r="L22" t="s">
        <v>34</v>
      </c>
      <c r="M22" t="s">
        <v>34</v>
      </c>
    </row>
    <row r="23" spans="1:13" x14ac:dyDescent="0.35">
      <c r="A23" t="s">
        <v>6</v>
      </c>
      <c r="B23" t="s">
        <v>34</v>
      </c>
      <c r="C23" t="s">
        <v>34</v>
      </c>
      <c r="D23" t="s">
        <v>34</v>
      </c>
      <c r="E23" t="s">
        <v>34</v>
      </c>
      <c r="F23" t="s">
        <v>34</v>
      </c>
      <c r="G23" t="s">
        <v>34</v>
      </c>
      <c r="H23" t="s">
        <v>34</v>
      </c>
      <c r="I23" t="s">
        <v>34</v>
      </c>
      <c r="J23" t="s">
        <v>34</v>
      </c>
      <c r="K23" t="s">
        <v>34</v>
      </c>
      <c r="L23" t="s">
        <v>34</v>
      </c>
      <c r="M23" t="s">
        <v>34</v>
      </c>
    </row>
    <row r="24" spans="1:13" x14ac:dyDescent="0.35">
      <c r="A24" t="s">
        <v>7</v>
      </c>
      <c r="B24" t="s">
        <v>34</v>
      </c>
      <c r="C24" t="s">
        <v>34</v>
      </c>
      <c r="D24" t="s">
        <v>34</v>
      </c>
      <c r="E24" t="s">
        <v>34</v>
      </c>
      <c r="F24" t="s">
        <v>34</v>
      </c>
      <c r="G24" t="s">
        <v>34</v>
      </c>
      <c r="H24" t="s">
        <v>34</v>
      </c>
      <c r="I24" t="s">
        <v>34</v>
      </c>
      <c r="J24" t="s">
        <v>34</v>
      </c>
      <c r="K24" t="s">
        <v>34</v>
      </c>
      <c r="L24" t="s">
        <v>34</v>
      </c>
      <c r="M24" t="s">
        <v>34</v>
      </c>
    </row>
    <row r="25" spans="1:13" x14ac:dyDescent="0.35">
      <c r="A25" t="s">
        <v>8</v>
      </c>
      <c r="B25" t="s">
        <v>34</v>
      </c>
      <c r="C25" t="s">
        <v>34</v>
      </c>
      <c r="D25" t="s">
        <v>34</v>
      </c>
      <c r="E25" t="s">
        <v>34</v>
      </c>
      <c r="F25" t="s">
        <v>34</v>
      </c>
      <c r="G25" t="s">
        <v>34</v>
      </c>
      <c r="H25" t="s">
        <v>34</v>
      </c>
      <c r="I25" t="s">
        <v>34</v>
      </c>
      <c r="J25" t="s">
        <v>34</v>
      </c>
      <c r="K25" t="s">
        <v>34</v>
      </c>
      <c r="L25" t="s">
        <v>34</v>
      </c>
      <c r="M25" t="s">
        <v>34</v>
      </c>
    </row>
    <row r="26" spans="1:13" x14ac:dyDescent="0.35">
      <c r="A26" t="s">
        <v>9</v>
      </c>
      <c r="B26" t="s">
        <v>34</v>
      </c>
      <c r="C26" t="s">
        <v>34</v>
      </c>
      <c r="D26" t="s">
        <v>34</v>
      </c>
      <c r="E26" t="s">
        <v>34</v>
      </c>
      <c r="F26" t="s">
        <v>34</v>
      </c>
      <c r="G26" t="s">
        <v>34</v>
      </c>
      <c r="H26" t="s">
        <v>34</v>
      </c>
      <c r="I26" t="s">
        <v>34</v>
      </c>
      <c r="J26" t="s">
        <v>34</v>
      </c>
      <c r="K26" t="s">
        <v>34</v>
      </c>
      <c r="L26" t="s">
        <v>34</v>
      </c>
      <c r="M26" t="s">
        <v>34</v>
      </c>
    </row>
    <row r="27" spans="1:13" x14ac:dyDescent="0.35">
      <c r="A27" t="s">
        <v>10</v>
      </c>
      <c r="B27" t="s">
        <v>34</v>
      </c>
      <c r="C27" t="s">
        <v>34</v>
      </c>
      <c r="D27" t="s">
        <v>34</v>
      </c>
      <c r="E27" t="s">
        <v>34</v>
      </c>
      <c r="F27" t="s">
        <v>34</v>
      </c>
      <c r="G27" t="s">
        <v>34</v>
      </c>
      <c r="H27" t="s">
        <v>34</v>
      </c>
      <c r="I27" t="s">
        <v>34</v>
      </c>
      <c r="J27" t="s">
        <v>34</v>
      </c>
      <c r="K27" t="s">
        <v>34</v>
      </c>
      <c r="L27" t="s">
        <v>34</v>
      </c>
      <c r="M27" t="s">
        <v>34</v>
      </c>
    </row>
    <row r="28" spans="1:13" x14ac:dyDescent="0.35">
      <c r="A28" t="s">
        <v>11</v>
      </c>
      <c r="B28" t="s">
        <v>34</v>
      </c>
      <c r="C28" t="s">
        <v>34</v>
      </c>
      <c r="D28" t="s">
        <v>34</v>
      </c>
      <c r="E28" t="s">
        <v>34</v>
      </c>
      <c r="F28" t="s">
        <v>34</v>
      </c>
      <c r="G28" t="s">
        <v>34</v>
      </c>
      <c r="H28" t="s">
        <v>34</v>
      </c>
      <c r="I28" t="s">
        <v>34</v>
      </c>
      <c r="J28" t="s">
        <v>34</v>
      </c>
      <c r="K28" t="s">
        <v>34</v>
      </c>
      <c r="L28" t="s">
        <v>34</v>
      </c>
      <c r="M28" t="s">
        <v>34</v>
      </c>
    </row>
    <row r="29" spans="1:13" x14ac:dyDescent="0.35">
      <c r="A29" t="s">
        <v>12</v>
      </c>
      <c r="B29" t="s">
        <v>34</v>
      </c>
      <c r="C29" t="s">
        <v>34</v>
      </c>
      <c r="D29" t="s">
        <v>34</v>
      </c>
      <c r="E29" t="s">
        <v>34</v>
      </c>
      <c r="F29" t="s">
        <v>34</v>
      </c>
      <c r="G29" t="s">
        <v>34</v>
      </c>
      <c r="H29" t="s">
        <v>34</v>
      </c>
      <c r="I29" t="s">
        <v>34</v>
      </c>
      <c r="J29" t="s">
        <v>34</v>
      </c>
      <c r="K29" t="s">
        <v>34</v>
      </c>
      <c r="L29" t="s">
        <v>34</v>
      </c>
      <c r="M29" t="s">
        <v>34</v>
      </c>
    </row>
    <row r="31" spans="1:13" x14ac:dyDescent="0.35">
      <c r="A31" t="s">
        <v>33</v>
      </c>
      <c r="B31">
        <v>1</v>
      </c>
      <c r="C31">
        <v>2</v>
      </c>
      <c r="D31">
        <v>3</v>
      </c>
      <c r="E31">
        <v>4</v>
      </c>
      <c r="F31">
        <v>5</v>
      </c>
      <c r="G31">
        <v>6</v>
      </c>
      <c r="H31">
        <v>7</v>
      </c>
      <c r="I31">
        <v>8</v>
      </c>
      <c r="J31">
        <v>9</v>
      </c>
      <c r="K31">
        <v>10</v>
      </c>
      <c r="L31">
        <v>11</v>
      </c>
      <c r="M31">
        <v>12</v>
      </c>
    </row>
    <row r="32" spans="1:13" x14ac:dyDescent="0.35">
      <c r="A32" t="s">
        <v>5</v>
      </c>
      <c r="E32" s="22">
        <f>'Start here'!$B22</f>
        <v>1</v>
      </c>
      <c r="F32" s="22">
        <f>'Start here'!$B22</f>
        <v>1</v>
      </c>
      <c r="G32" s="22">
        <f>'Start here'!$B22</f>
        <v>1</v>
      </c>
      <c r="H32" s="22">
        <f>'Start here'!$B30</f>
        <v>1</v>
      </c>
      <c r="I32" s="22">
        <f>'Start here'!$B30</f>
        <v>1</v>
      </c>
      <c r="J32" s="22">
        <f>'Start here'!$B30</f>
        <v>1</v>
      </c>
      <c r="K32" s="22">
        <f>'Start here'!$B38</f>
        <v>1</v>
      </c>
      <c r="L32" s="22">
        <f>'Start here'!$B38</f>
        <v>1</v>
      </c>
      <c r="M32" s="22">
        <f>'Start here'!$B38</f>
        <v>1</v>
      </c>
    </row>
    <row r="33" spans="1:13" x14ac:dyDescent="0.35">
      <c r="A33" t="s">
        <v>6</v>
      </c>
      <c r="E33" s="22">
        <f>'Start here'!$B23</f>
        <v>1</v>
      </c>
      <c r="F33" s="22">
        <f>'Start here'!$B23</f>
        <v>1</v>
      </c>
      <c r="G33" s="22">
        <f>'Start here'!$B23</f>
        <v>1</v>
      </c>
      <c r="H33" s="22">
        <f>'Start here'!$B31</f>
        <v>1</v>
      </c>
      <c r="I33" s="22">
        <f>'Start here'!$B31</f>
        <v>1</v>
      </c>
      <c r="J33" s="22">
        <f>'Start here'!$B31</f>
        <v>1</v>
      </c>
      <c r="K33" s="22">
        <f>'Start here'!$B39</f>
        <v>1</v>
      </c>
      <c r="L33" s="22">
        <f>'Start here'!$B39</f>
        <v>1</v>
      </c>
      <c r="M33" s="22">
        <f>'Start here'!$B39</f>
        <v>1</v>
      </c>
    </row>
    <row r="34" spans="1:13" x14ac:dyDescent="0.35">
      <c r="A34" t="s">
        <v>7</v>
      </c>
      <c r="E34" s="22">
        <f>'Start here'!$B24</f>
        <v>1</v>
      </c>
      <c r="F34" s="22">
        <f>'Start here'!$B24</f>
        <v>1</v>
      </c>
      <c r="G34" s="22">
        <f>'Start here'!$B24</f>
        <v>1</v>
      </c>
      <c r="H34" s="22">
        <f>'Start here'!$B32</f>
        <v>1</v>
      </c>
      <c r="I34" s="22">
        <f>'Start here'!$B32</f>
        <v>1</v>
      </c>
      <c r="J34" s="22">
        <f>'Start here'!$B32</f>
        <v>1</v>
      </c>
      <c r="K34" s="22">
        <f>'Start here'!$B40</f>
        <v>1</v>
      </c>
      <c r="L34" s="22">
        <f>'Start here'!$B40</f>
        <v>1</v>
      </c>
      <c r="M34" s="22">
        <f>'Start here'!$B40</f>
        <v>1</v>
      </c>
    </row>
    <row r="35" spans="1:13" x14ac:dyDescent="0.35">
      <c r="A35" t="s">
        <v>8</v>
      </c>
      <c r="E35" s="22">
        <f>'Start here'!$B25</f>
        <v>1</v>
      </c>
      <c r="F35" s="22">
        <f>'Start here'!$B25</f>
        <v>1</v>
      </c>
      <c r="G35" s="22">
        <f>'Start here'!$B25</f>
        <v>1</v>
      </c>
      <c r="H35" s="22">
        <f>'Start here'!$B33</f>
        <v>1</v>
      </c>
      <c r="I35" s="22">
        <f>'Start here'!$B33</f>
        <v>1</v>
      </c>
      <c r="J35" s="22">
        <f>'Start here'!$B33</f>
        <v>1</v>
      </c>
      <c r="K35" s="22">
        <f>'Start here'!$B41</f>
        <v>1</v>
      </c>
      <c r="L35" s="22">
        <f>'Start here'!$B41</f>
        <v>1</v>
      </c>
      <c r="M35" s="22">
        <f>'Start here'!$B41</f>
        <v>1</v>
      </c>
    </row>
    <row r="36" spans="1:13" x14ac:dyDescent="0.35">
      <c r="A36" t="s">
        <v>9</v>
      </c>
      <c r="E36" s="22">
        <f>'Start here'!$B26</f>
        <v>1</v>
      </c>
      <c r="F36" s="22">
        <f>'Start here'!$B26</f>
        <v>1</v>
      </c>
      <c r="G36" s="22">
        <f>'Start here'!$B26</f>
        <v>1</v>
      </c>
      <c r="H36" s="22">
        <f>'Start here'!$B34</f>
        <v>1</v>
      </c>
      <c r="I36" s="22">
        <f>'Start here'!$B34</f>
        <v>1</v>
      </c>
      <c r="J36" s="22">
        <f>'Start here'!$B34</f>
        <v>1</v>
      </c>
      <c r="K36" s="22">
        <f>'Start here'!$B42</f>
        <v>1</v>
      </c>
      <c r="L36" s="22">
        <f>'Start here'!$B42</f>
        <v>1</v>
      </c>
      <c r="M36" s="22">
        <f>'Start here'!$B42</f>
        <v>1</v>
      </c>
    </row>
    <row r="37" spans="1:13" x14ac:dyDescent="0.35">
      <c r="A37" t="s">
        <v>10</v>
      </c>
      <c r="E37" s="22">
        <f>'Start here'!$B27</f>
        <v>1</v>
      </c>
      <c r="F37" s="22">
        <f>'Start here'!$B27</f>
        <v>1</v>
      </c>
      <c r="G37" s="22">
        <f>'Start here'!$B27</f>
        <v>1</v>
      </c>
      <c r="H37" s="22">
        <f>'Start here'!$B35</f>
        <v>1</v>
      </c>
      <c r="I37" s="22">
        <f>'Start here'!$B35</f>
        <v>1</v>
      </c>
      <c r="J37" s="22">
        <f>'Start here'!$B35</f>
        <v>1</v>
      </c>
      <c r="K37" s="22">
        <f>'Start here'!$B43</f>
        <v>1</v>
      </c>
      <c r="L37" s="22">
        <f>'Start here'!$B43</f>
        <v>1</v>
      </c>
      <c r="M37" s="22">
        <f>'Start here'!$B43</f>
        <v>1</v>
      </c>
    </row>
    <row r="38" spans="1:13" x14ac:dyDescent="0.35">
      <c r="A38" t="s">
        <v>11</v>
      </c>
      <c r="B38" s="22">
        <f>'Start here'!$B20</f>
        <v>1</v>
      </c>
      <c r="C38" s="22">
        <f>'Start here'!$B20</f>
        <v>1</v>
      </c>
      <c r="D38" s="22">
        <f>'Start here'!$B20</f>
        <v>1</v>
      </c>
      <c r="E38" s="22">
        <f>'Start here'!$B28</f>
        <v>1</v>
      </c>
      <c r="F38" s="22">
        <f>'Start here'!$B28</f>
        <v>1</v>
      </c>
      <c r="G38" s="22">
        <f>'Start here'!$B28</f>
        <v>1</v>
      </c>
      <c r="H38" s="22">
        <f>'Start here'!$B36</f>
        <v>1</v>
      </c>
      <c r="I38" s="22">
        <f>'Start here'!$B36</f>
        <v>1</v>
      </c>
      <c r="J38" s="22">
        <f>'Start here'!$B36</f>
        <v>1</v>
      </c>
      <c r="K38" s="22">
        <f>'Start here'!$B44</f>
        <v>1</v>
      </c>
      <c r="L38" s="22">
        <f>'Start here'!$B44</f>
        <v>1</v>
      </c>
      <c r="M38" s="22">
        <f>'Start here'!$B44</f>
        <v>1</v>
      </c>
    </row>
    <row r="39" spans="1:13" x14ac:dyDescent="0.35">
      <c r="A39" t="s">
        <v>12</v>
      </c>
      <c r="B39" s="22">
        <f>'Start here'!$B21</f>
        <v>1</v>
      </c>
      <c r="C39" s="22">
        <f>'Start here'!$B21</f>
        <v>1</v>
      </c>
      <c r="D39" s="22">
        <f>'Start here'!$B21</f>
        <v>1</v>
      </c>
      <c r="E39" s="22">
        <f>'Start here'!$B29</f>
        <v>1</v>
      </c>
      <c r="F39" s="22">
        <f>'Start here'!$B29</f>
        <v>1</v>
      </c>
      <c r="G39" s="22">
        <f>'Start here'!$B29</f>
        <v>1</v>
      </c>
      <c r="H39" s="22">
        <f>'Start here'!$B37</f>
        <v>1</v>
      </c>
      <c r="I39" s="22">
        <f>'Start here'!$B37</f>
        <v>1</v>
      </c>
      <c r="J39" s="22">
        <f>'Start here'!$B37</f>
        <v>1</v>
      </c>
      <c r="K39" s="22">
        <f>'Start here'!$B45</f>
        <v>0</v>
      </c>
      <c r="L39" s="22">
        <f>'Start here'!$B45</f>
        <v>0</v>
      </c>
      <c r="M39" s="22">
        <f>'Start here'!$B45</f>
        <v>0</v>
      </c>
    </row>
    <row r="41" spans="1:13" x14ac:dyDescent="0.35">
      <c r="A41" t="s">
        <v>19</v>
      </c>
      <c r="B41">
        <v>1</v>
      </c>
      <c r="C41">
        <v>2</v>
      </c>
      <c r="D41">
        <v>3</v>
      </c>
      <c r="E41">
        <v>4</v>
      </c>
      <c r="F41">
        <v>5</v>
      </c>
      <c r="G41">
        <v>6</v>
      </c>
      <c r="H41">
        <v>7</v>
      </c>
      <c r="I41">
        <v>8</v>
      </c>
      <c r="J41">
        <v>9</v>
      </c>
      <c r="K41">
        <v>10</v>
      </c>
      <c r="L41">
        <v>11</v>
      </c>
      <c r="M41">
        <v>12</v>
      </c>
    </row>
    <row r="42" spans="1:13" x14ac:dyDescent="0.35">
      <c r="A42" t="s">
        <v>5</v>
      </c>
      <c r="E42" s="22">
        <f>'Start here'!$C22</f>
        <v>5</v>
      </c>
      <c r="F42" s="22">
        <f>'Start here'!$C22</f>
        <v>5</v>
      </c>
      <c r="G42" s="22">
        <f>'Start here'!$C22</f>
        <v>5</v>
      </c>
      <c r="H42" s="22">
        <f>'Start here'!$C30</f>
        <v>6</v>
      </c>
      <c r="I42" s="22">
        <f>'Start here'!$C30</f>
        <v>6</v>
      </c>
      <c r="J42" s="22">
        <f>'Start here'!$C30</f>
        <v>6</v>
      </c>
      <c r="K42" s="22">
        <f>'Start here'!$C38</f>
        <v>1</v>
      </c>
      <c r="L42" s="22">
        <f>'Start here'!$C38</f>
        <v>1</v>
      </c>
      <c r="M42" s="22">
        <f>'Start here'!$C38</f>
        <v>1</v>
      </c>
    </row>
    <row r="43" spans="1:13" x14ac:dyDescent="0.35">
      <c r="A43" t="s">
        <v>6</v>
      </c>
      <c r="E43" s="22">
        <f>'Start here'!$C23</f>
        <v>5</v>
      </c>
      <c r="F43" s="22">
        <f>'Start here'!$C23</f>
        <v>5</v>
      </c>
      <c r="G43" s="22">
        <f>'Start here'!$C23</f>
        <v>5</v>
      </c>
      <c r="H43" s="22">
        <f>'Start here'!$C31</f>
        <v>6</v>
      </c>
      <c r="I43" s="22">
        <f>'Start here'!$C31</f>
        <v>6</v>
      </c>
      <c r="J43" s="22">
        <f>'Start here'!$C31</f>
        <v>6</v>
      </c>
      <c r="K43" s="22">
        <f>'Start here'!$C39</f>
        <v>2</v>
      </c>
      <c r="L43" s="22">
        <f>'Start here'!$C39</f>
        <v>2</v>
      </c>
      <c r="M43" s="22">
        <f>'Start here'!$C39</f>
        <v>2</v>
      </c>
    </row>
    <row r="44" spans="1:13" x14ac:dyDescent="0.35">
      <c r="A44" t="s">
        <v>7</v>
      </c>
      <c r="E44" s="22">
        <f>'Start here'!$C24</f>
        <v>5</v>
      </c>
      <c r="F44" s="22">
        <f>'Start here'!$C24</f>
        <v>5</v>
      </c>
      <c r="G44" s="22">
        <f>'Start here'!$C24</f>
        <v>5</v>
      </c>
      <c r="H44" s="22">
        <f>'Start here'!$C32</f>
        <v>6</v>
      </c>
      <c r="I44" s="22">
        <f>'Start here'!$C32</f>
        <v>6</v>
      </c>
      <c r="J44" s="22">
        <f>'Start here'!$C32</f>
        <v>6</v>
      </c>
      <c r="K44" s="22">
        <f>'Start here'!$C40</f>
        <v>3</v>
      </c>
      <c r="L44" s="22">
        <f>'Start here'!$C40</f>
        <v>3</v>
      </c>
      <c r="M44" s="22">
        <f>'Start here'!$C40</f>
        <v>3</v>
      </c>
    </row>
    <row r="45" spans="1:13" x14ac:dyDescent="0.35">
      <c r="A45" t="s">
        <v>8</v>
      </c>
      <c r="E45" s="22">
        <f>'Start here'!$C25</f>
        <v>5</v>
      </c>
      <c r="F45" s="22">
        <f>'Start here'!$C25</f>
        <v>5</v>
      </c>
      <c r="G45" s="22">
        <f>'Start here'!$C25</f>
        <v>5</v>
      </c>
      <c r="H45" s="22">
        <f>'Start here'!$C33</f>
        <v>6</v>
      </c>
      <c r="I45" s="22">
        <f>'Start here'!$C33</f>
        <v>6</v>
      </c>
      <c r="J45" s="22">
        <f>'Start here'!$C33</f>
        <v>6</v>
      </c>
      <c r="K45" s="22">
        <f>'Start here'!$C41</f>
        <v>4</v>
      </c>
      <c r="L45" s="22">
        <f>'Start here'!$C41</f>
        <v>4</v>
      </c>
      <c r="M45" s="22">
        <f>'Start here'!$C41</f>
        <v>4</v>
      </c>
    </row>
    <row r="46" spans="1:13" x14ac:dyDescent="0.35">
      <c r="A46" t="s">
        <v>9</v>
      </c>
      <c r="E46" s="22">
        <f>'Start here'!$C26</f>
        <v>4</v>
      </c>
      <c r="F46" s="22">
        <f>'Start here'!$C26</f>
        <v>4</v>
      </c>
      <c r="G46" s="22">
        <f>'Start here'!$C26</f>
        <v>4</v>
      </c>
      <c r="H46" s="22">
        <f>'Start here'!$C34</f>
        <v>7</v>
      </c>
      <c r="I46" s="22">
        <f>'Start here'!$C34</f>
        <v>7</v>
      </c>
      <c r="J46" s="22">
        <f>'Start here'!$C34</f>
        <v>7</v>
      </c>
      <c r="K46" s="22">
        <f>'Start here'!$C42</f>
        <v>5</v>
      </c>
      <c r="L46" s="22">
        <f>'Start here'!$C42</f>
        <v>5</v>
      </c>
      <c r="M46" s="22">
        <f>'Start here'!$C42</f>
        <v>5</v>
      </c>
    </row>
    <row r="47" spans="1:13" x14ac:dyDescent="0.35">
      <c r="A47" t="s">
        <v>10</v>
      </c>
      <c r="E47" s="22">
        <f>'Start here'!$C27</f>
        <v>4</v>
      </c>
      <c r="F47" s="22">
        <f>'Start here'!$C27</f>
        <v>4</v>
      </c>
      <c r="G47" s="22">
        <f>'Start here'!$C27</f>
        <v>4</v>
      </c>
      <c r="H47" s="22">
        <f>'Start here'!$C35</f>
        <v>7</v>
      </c>
      <c r="I47" s="22">
        <f>'Start here'!$C35</f>
        <v>7</v>
      </c>
      <c r="J47" s="22">
        <f>'Start here'!$C35</f>
        <v>7</v>
      </c>
      <c r="K47" s="22">
        <f>'Start here'!$C43</f>
        <v>6</v>
      </c>
      <c r="L47" s="22">
        <f>'Start here'!$C43</f>
        <v>6</v>
      </c>
      <c r="M47" s="22">
        <f>'Start here'!$C43</f>
        <v>6</v>
      </c>
    </row>
    <row r="48" spans="1:13" x14ac:dyDescent="0.35">
      <c r="A48" t="s">
        <v>11</v>
      </c>
      <c r="B48" s="22">
        <f>'Start here'!$C20</f>
        <v>5</v>
      </c>
      <c r="C48" s="22">
        <f>'Start here'!$C20</f>
        <v>5</v>
      </c>
      <c r="D48" s="22">
        <f>'Start here'!$C20</f>
        <v>5</v>
      </c>
      <c r="E48" s="22">
        <f>'Start here'!$C28</f>
        <v>4</v>
      </c>
      <c r="F48" s="22">
        <f>'Start here'!$C28</f>
        <v>4</v>
      </c>
      <c r="G48" s="22">
        <f>'Start here'!$C28</f>
        <v>4</v>
      </c>
      <c r="H48" s="22">
        <f>'Start here'!$C36</f>
        <v>7</v>
      </c>
      <c r="I48" s="22">
        <f>'Start here'!$C36</f>
        <v>7</v>
      </c>
      <c r="J48" s="22">
        <f>'Start here'!$C36</f>
        <v>7</v>
      </c>
      <c r="K48" s="22">
        <f>'Start here'!$C44</f>
        <v>7</v>
      </c>
      <c r="L48" s="22">
        <f>'Start here'!$C44</f>
        <v>7</v>
      </c>
      <c r="M48" s="22">
        <f>'Start here'!$C44</f>
        <v>7</v>
      </c>
    </row>
    <row r="49" spans="1:13" x14ac:dyDescent="0.35">
      <c r="A49" t="s">
        <v>12</v>
      </c>
      <c r="B49" s="22">
        <f>'Start here'!$C21</f>
        <v>5</v>
      </c>
      <c r="C49" s="22">
        <f>'Start here'!$C21</f>
        <v>5</v>
      </c>
      <c r="D49" s="22">
        <f>'Start here'!$C21</f>
        <v>5</v>
      </c>
      <c r="E49" s="22">
        <f>'Start here'!$C29</f>
        <v>4</v>
      </c>
      <c r="F49" s="22">
        <f>'Start here'!$C29</f>
        <v>4</v>
      </c>
      <c r="G49" s="22">
        <f>'Start here'!$C29</f>
        <v>4</v>
      </c>
      <c r="H49" s="22">
        <f>'Start here'!$C37</f>
        <v>7</v>
      </c>
      <c r="I49" s="22">
        <f>'Start here'!$C37</f>
        <v>7</v>
      </c>
      <c r="J49" s="22">
        <f>'Start here'!$C37</f>
        <v>7</v>
      </c>
      <c r="K49" s="22">
        <f>'Start here'!$C45</f>
        <v>0</v>
      </c>
      <c r="L49" s="22">
        <f>'Start here'!$C45</f>
        <v>0</v>
      </c>
      <c r="M49" s="22">
        <f>'Start here'!$C45</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Start here</vt:lpstr>
      <vt:lpstr>Printed template</vt:lpstr>
      <vt:lpstr>Template and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Miriam</dc:creator>
  <cp:lastModifiedBy>Miriam F Gieske</cp:lastModifiedBy>
  <cp:lastPrinted>2019-08-06T17:04:41Z</cp:lastPrinted>
  <dcterms:created xsi:type="dcterms:W3CDTF">2019-02-08T17:32:37Z</dcterms:created>
  <dcterms:modified xsi:type="dcterms:W3CDTF">2019-08-08T17:13:22Z</dcterms:modified>
</cp:coreProperties>
</file>