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1"/>
  <workbookPr showInkAnnotation="0" defaultThemeVersion="166925"/>
  <mc:AlternateContent xmlns:mc="http://schemas.openxmlformats.org/markup-compatibility/2006">
    <mc:Choice Requires="x15">
      <x15ac:absPath xmlns:x15ac="http://schemas.microsoft.com/office/spreadsheetml/2010/11/ac" url="https://d.docs.live.net/d74862871f17067f/Documents/"/>
    </mc:Choice>
  </mc:AlternateContent>
  <xr:revisionPtr revIDLastSave="0" documentId="8_{DEB20EC1-3BB7-4508-8816-6E8BAA6A126B}" xr6:coauthVersionLast="45" xr6:coauthVersionMax="45" xr10:uidLastSave="{00000000-0000-0000-0000-000000000000}"/>
  <bookViews>
    <workbookView xWindow="-120" yWindow="-120" windowWidth="20730" windowHeight="11760" xr2:uid="{00000000-000D-0000-FFFF-FFFF00000000}"/>
  </bookViews>
  <sheets>
    <sheet name="Sheet1" sheetId="1" r:id="rId1"/>
    <sheet name="ساعت" sheetId="2" r:id="rId2"/>
  </sheets>
  <definedNames>
    <definedName name="_xlnm._FilterDatabase" localSheetId="0" hidden="1">Sheet1!$A$1:$D$74</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9" i="1" l="1"/>
  <c r="A58" i="1"/>
  <c r="A53" i="1"/>
  <c r="A57" i="1"/>
  <c r="A88" i="1"/>
  <c r="A84" i="1"/>
  <c r="A87" i="1"/>
  <c r="A55" i="1"/>
  <c r="A56" i="1"/>
  <c r="A59" i="1"/>
  <c r="A99" i="1"/>
  <c r="A68" i="1"/>
  <c r="A85" i="1"/>
  <c r="A86" i="1"/>
  <c r="A37" i="1"/>
  <c r="A12" i="1"/>
  <c r="A102" i="1"/>
  <c r="A103" i="1"/>
  <c r="A104" i="1"/>
  <c r="A105" i="1"/>
  <c r="A106" i="1"/>
  <c r="A107" i="1"/>
  <c r="A108" i="1"/>
  <c r="A109" i="1"/>
  <c r="A110" i="1"/>
  <c r="A111" i="1"/>
  <c r="A112" i="1"/>
  <c r="A113" i="1"/>
  <c r="A92" i="1"/>
  <c r="A93" i="1"/>
  <c r="A91" i="1"/>
  <c r="A94" i="1"/>
  <c r="A98" i="1"/>
  <c r="A97" i="1"/>
  <c r="A95" i="1"/>
  <c r="A96" i="1"/>
  <c r="A90" i="1"/>
  <c r="A54" i="1"/>
  <c r="A83" i="1"/>
  <c r="B1" i="2" l="1"/>
  <c r="D1" i="2"/>
  <c r="D4" i="2"/>
  <c r="D5" i="2"/>
  <c r="D6" i="2"/>
  <c r="D3" i="2"/>
  <c r="A49" i="1" l="1"/>
  <c r="A42" i="1"/>
  <c r="A51" i="1"/>
  <c r="A43" i="1"/>
  <c r="A40" i="1"/>
  <c r="A50" i="1"/>
  <c r="A46" i="1"/>
  <c r="A48" i="1"/>
  <c r="A47" i="1"/>
  <c r="A44" i="1"/>
  <c r="A39" i="1"/>
  <c r="A24" i="1"/>
  <c r="A35" i="1"/>
  <c r="A29" i="1"/>
  <c r="A23" i="1"/>
  <c r="A34" i="1"/>
  <c r="A28" i="1"/>
  <c r="A22" i="1"/>
  <c r="A33" i="1"/>
  <c r="A27" i="1"/>
  <c r="A21" i="1"/>
  <c r="A32" i="1"/>
  <c r="A26" i="1"/>
  <c r="A20" i="1"/>
  <c r="A31" i="1"/>
  <c r="A25" i="1"/>
  <c r="A19" i="1"/>
  <c r="A52" i="1"/>
  <c r="A45" i="1"/>
  <c r="A16" i="1" l="1"/>
  <c r="A18" i="1"/>
  <c r="A2" i="1"/>
  <c r="A6" i="1"/>
  <c r="A5" i="1"/>
  <c r="A3" i="1"/>
  <c r="A41" i="1"/>
  <c r="A30" i="1"/>
  <c r="A4" i="1"/>
  <c r="A14" i="1"/>
  <c r="A17" i="1"/>
  <c r="A11" i="1"/>
  <c r="A10" i="1"/>
  <c r="A9" i="1"/>
  <c r="A8" i="1"/>
  <c r="A7" i="1"/>
  <c r="A38" i="1"/>
  <c r="A13" i="1"/>
  <c r="A15" i="1"/>
  <c r="A82" i="1"/>
  <c r="A81" i="1"/>
  <c r="A80" i="1"/>
  <c r="A78" i="1"/>
  <c r="A77" i="1"/>
  <c r="A76" i="1"/>
  <c r="A75" i="1"/>
  <c r="A74" i="1"/>
  <c r="A73" i="1"/>
  <c r="A72" i="1"/>
  <c r="A70" i="1"/>
  <c r="A69" i="1"/>
  <c r="A67" i="1"/>
  <c r="A66" i="1"/>
  <c r="A65" i="1"/>
  <c r="A64" i="1"/>
  <c r="A63" i="1"/>
  <c r="A62" i="1"/>
  <c r="A61" i="1"/>
  <c r="A60" i="1"/>
  <c r="A79" i="1"/>
  <c r="A71" i="1"/>
  <c r="A100" i="1"/>
  <c r="A101" i="1"/>
  <c r="A36" i="1"/>
</calcChain>
</file>

<file path=xl/sharedStrings.xml><?xml version="1.0" encoding="utf-8"?>
<sst xmlns="http://schemas.openxmlformats.org/spreadsheetml/2006/main" count="254" uniqueCount="176">
  <si>
    <t>ردیف</t>
  </si>
  <si>
    <t>دستگاه</t>
  </si>
  <si>
    <t>عنوان</t>
  </si>
  <si>
    <t>مثال</t>
  </si>
  <si>
    <t>سامانه انتشار داده‌های اقتصادی تحلیلی</t>
  </si>
  <si>
    <t>وزارت صمت</t>
  </si>
  <si>
    <t>مجوزها</t>
  </si>
  <si>
    <t>گزارش صنایع منتخب</t>
  </si>
  <si>
    <t>شاخص ها و قیمت ها</t>
  </si>
  <si>
    <t>تولید و تجارت</t>
  </si>
  <si>
    <t>آماروشاخص‌های بین‌المللی</t>
  </si>
  <si>
    <t>وزارت راه</t>
  </si>
  <si>
    <t>مسكن و شهرسازي</t>
  </si>
  <si>
    <t>1 - زمين 2 - بافت فرسوده 3 - مسكن و خانوار 4 - ساختمان هاي دولتي و عمومي</t>
  </si>
  <si>
    <t>حمل و نقل</t>
  </si>
  <si>
    <t>فصل 1 - احداث و توسعه راهها فصل 2 - حمل و نقل جاده اي فصل 3 - حمل و نقل ريلي فصل 4 - حمل و نقل هوايي فصل 5 - حمل و نقل دريايي فصل 6 - هواشناسي فصل 7 - آزمايشگاه فني و مكانيك خاك</t>
  </si>
  <si>
    <t>وزارت جهاد کشاورزی</t>
  </si>
  <si>
    <t>آمارنامه کشاورزی جلد سوم - محصولات باغبانی</t>
  </si>
  <si>
    <t>سطح غیربارور و بارور، میزان تولید و عملکرد به تفکیک آبی و دیم</t>
  </si>
  <si>
    <t>آمارنامه کشاورزی جلد دوم</t>
  </si>
  <si>
    <t>آب و خاک، خدمات حمایتی کشاورزی، مبارزه با آفات و بیماری های بخش کشاورزی، گل ها و گیاهان زینتی و دارویی، دام و طیور، آبزیان، تولیدات دام و طیور و آبزیان، بهداشت و درمان(دامپزشکی)، قیمت ها، جنگل ها و مراتع،حوزه های آبخیز، امور اراضی، صنایع تبدیلی و تکمیلی بخش کشاورزی، امور عشایر، ترویج، آموزش و تحقیقات، تعاونی روستای</t>
  </si>
  <si>
    <t>آمارنامه کشاورزی جلد اول - محصولات زراعی</t>
  </si>
  <si>
    <t>سطح زیر کشت، میزان تولید و عملکرد به تفکیک آبی و دیم</t>
  </si>
  <si>
    <t>هواپیمایی کشوری</t>
  </si>
  <si>
    <t>گمرک</t>
  </si>
  <si>
    <t>واردات</t>
  </si>
  <si>
    <t>خودروو قطعات
- کشور
- گمرک
- گمرک_ کشور_ تعرفه_ماه
- تعرفه</t>
  </si>
  <si>
    <t>صادرات</t>
  </si>
  <si>
    <t>خودروو قطعات
کشور
گمرک
گمرک_ کشور_ تعرفه_ماه
تعرفه</t>
  </si>
  <si>
    <t>تجارت چمدانی</t>
  </si>
  <si>
    <t>سازمان برنامه و بودجه کشور</t>
  </si>
  <si>
    <t>پایگاه اطلاعات قراردادهای كشور</t>
  </si>
  <si>
    <t>بودجه</t>
  </si>
  <si>
    <t>آمایش استان ها</t>
  </si>
  <si>
    <t>سازمان آمار</t>
  </si>
  <si>
    <t>هزینه و درامد خانوار</t>
  </si>
  <si>
    <t>هزینه و درامد خانوارهای کل کشور
هزینه و درامد خانوارهای شهری
هزینه و درامد خانوارهای روستایی</t>
  </si>
  <si>
    <t>کشاورزی</t>
  </si>
  <si>
    <t>زراعت و باغداری
دام و طیور
جنگلداری و آبخیزداری
شیلات</t>
  </si>
  <si>
    <t>قضایی و انتظامی</t>
  </si>
  <si>
    <t>امور قضایی
تصادفات
مواد مخدر</t>
  </si>
  <si>
    <t>فرهنگ،ورزش‌وگردشگری</t>
  </si>
  <si>
    <t>فرهنگ عمومی
رسانه‌های جمعی
هنر
گردشگری
ورزش
کتاب و نشر</t>
  </si>
  <si>
    <t>صنعت و معدن</t>
  </si>
  <si>
    <t>صنعت
معدن</t>
  </si>
  <si>
    <t>شاخص‌های قیمت</t>
  </si>
  <si>
    <t>شاخص‌های قیمت
شاخص قیمت تولیدکننده
شاخص قیمت مصرف‌کننده
متوسط‌های قیمت
شاخص قیمت کالاهای صادراتی و وارداتی
شاخص قیمت نهاده‌های ساختمان‌های مسکونی</t>
  </si>
  <si>
    <t>سیاسی‌و‌تقسیمات‌کشوری</t>
  </si>
  <si>
    <t>امور سیاسی
تقسیمات کشوری</t>
  </si>
  <si>
    <t>ساختمان و مسکن</t>
  </si>
  <si>
    <t>ساخت و ساز
معاملات، قیمت و اجاره مسکن
قیمت و اجاره مصالح، ماشین‌آلات و دستمزد</t>
  </si>
  <si>
    <t>خدمات‌اجتماعی‌وحمایتی</t>
  </si>
  <si>
    <t>خدمات اجتماعی
خدمات حمایتی</t>
  </si>
  <si>
    <t>حمل‌و‌نقل،ارتباطات‌و‌IT</t>
  </si>
  <si>
    <t>حمل و نقل زمینی
حمل و نقل دریایی
حمل و نقل هوایی
انبار و سردخانه
مخابرات
پست
اینترنت و فناوری اطلاعات</t>
  </si>
  <si>
    <t>حساب‌های‌ملی‌و‌منطقه‌ای</t>
  </si>
  <si>
    <t>حساب‌های ملی
حساب‌های منطقه‌ای
جداول داده ستانده
حساب‌های اقماری</t>
  </si>
  <si>
    <t>جمعیت و نیروی کار</t>
  </si>
  <si>
    <t>جمعیت
خانوار
نیروی کار
مهاجرت
تولد و فوت
ازدواج و طلاق</t>
  </si>
  <si>
    <t>پولی و مالی</t>
  </si>
  <si>
    <t>امور بانکی و پولی
بورس
بیمه
بودجه دولت</t>
  </si>
  <si>
    <t>بهداشت و درمان</t>
  </si>
  <si>
    <t>بهداشت
درمان
دامپزشکی</t>
  </si>
  <si>
    <t>بازرگانی و کسب و کار</t>
  </si>
  <si>
    <t>صادرات و واردات
خرده‌فروشی و عمده‌فروشی
بخش تعاون
کسب و کار</t>
  </si>
  <si>
    <t>انرژی</t>
  </si>
  <si>
    <t>آب و برق
نفت و گاز</t>
  </si>
  <si>
    <t>آموزش و پژوهش</t>
  </si>
  <si>
    <t>سواد
آموزش عمومی
آموزش عالی
علم، فناوری و نوآوری</t>
  </si>
  <si>
    <t>آب و هوا و محیط‌زیست</t>
  </si>
  <si>
    <t>آب و هوا
محیط زیست
فاضلاب</t>
  </si>
  <si>
    <t>راه آهن</t>
  </si>
  <si>
    <t>توانیر</t>
  </si>
  <si>
    <t>ثبتنام نیاز داشت</t>
  </si>
  <si>
    <t>بانک مرکزی</t>
  </si>
  <si>
    <t>نظام‌های پرداخت و زيرساخت</t>
  </si>
  <si>
    <t xml:space="preserve">شاپرک  
کارتها  
ابزارهاي پرداخت  
مبلغ تراکنشها  
تعداد تراکنشها  
استاني  
استانی بانکها  </t>
  </si>
  <si>
    <t>نرخ تورم و شاخص بهای کالاها و خدمات مصرفی</t>
  </si>
  <si>
    <t>نرخ تورم و شاخص ماهانه
نرخ تورم و شاخص سالانه</t>
  </si>
  <si>
    <t>نرخ ارز</t>
  </si>
  <si>
    <t>گزيده آمارهای اقتصادی</t>
  </si>
  <si>
    <t xml:space="preserve">بخش پولی و بانکی  
بخش تراز پرداخت‌ها  
بخش مالی و بودجه  
بخش بازار سرمايه  </t>
  </si>
  <si>
    <t xml:space="preserve">
</t>
  </si>
  <si>
    <t>عملکرد بانکها در بازار بين بانکی ريالی</t>
  </si>
  <si>
    <t>بازار بین بانکی</t>
  </si>
  <si>
    <t>خلاصه تحولات جاری کشور</t>
  </si>
  <si>
    <t xml:space="preserve">توليد و هزينه ناخالص داخلي
انرژي
كشاورزي
صنعت و معدن
ساختمان و مسكن
جمعيت و سياستهاي اشتغالزايي
بودجه و وضع مالي دولت
خش خارجي اقتصاد
پول و اعتبار
تحولات بازار داراييها
روند قيمتها
تحليل هزينه و رفاه خانوار
</t>
  </si>
  <si>
    <t>حساب‌های ملی ايران</t>
  </si>
  <si>
    <t>حساب‌های ملی سالانه
حساب‌های ملی فصلی
جدول داده - ستانده
حساب جريان وجوه
موجودی سرمايه
شاخص‌های بهره‌وری
آمارهای مالی دولت
ماتريس حسابداری اجتماعی
مفاهيم ، تعاريف و روش‌ها</t>
  </si>
  <si>
    <t>بخش واقعي</t>
  </si>
  <si>
    <t>حسابهاي ملي
انرژي
صنعت
ساختمان
روند قيمتها</t>
  </si>
  <si>
    <t>بخش مالي</t>
  </si>
  <si>
    <t>نرخهاي سود بانكي
متغيرهاي پولي و اعتباري
وضع مالي دولت
فعاليت بورس اوراق بهادار تهران</t>
  </si>
  <si>
    <t>بخش خارجي</t>
  </si>
  <si>
    <t>تراز پرداختها
بدهيهاي خارجي
سررسيد بدهيهاي خارجي
وضعيت بازرگاني خارجي كشور
نرخ ارز</t>
  </si>
  <si>
    <t>بانک اطلاعات سری‌های زمانی اقتصادی</t>
  </si>
  <si>
    <t>هزار متغير مهم اقتصادی با تواتر سالانه و بازه زمانی سال 1338 به بعد است:
حساب‌هاي ملي
صنعت و معدن
ساختمان و مسکن
حمل و نقل
کشاورزي	 انرژي
بخش خارجي
متغيرهاي پولي و اعتباري
بورس اوراق بهادار
وضعيت مالي دولت
شاخص‌هاي قيمتي، اجتماعي و نيروي انساني
اشتغال</t>
  </si>
  <si>
    <t>اوراق بهادار اسلامی</t>
  </si>
  <si>
    <t xml:space="preserve"> انتشار 
فروش
نافروش مانده
نرخ</t>
  </si>
  <si>
    <t>آمارهای بانکی</t>
  </si>
  <si>
    <t>تسهيلات ‌(جاري و غيرجاري)
سپرده‌ها پس از کسر سپرده قانونی
سپرده‌ها</t>
  </si>
  <si>
    <t>آمارهای اقتصادی</t>
  </si>
  <si>
    <t xml:space="preserve">سری زمانی شاخص بهای کالاها و خدمات مصرفی 100=1395 (از1315تاکنون)  
شاخص های قيمت  
بررسی بودجه خانوار  
متوسط قيمت خرده فروشي برخي از مواد خوراکي در تهران  
نتایج بررسی کارگاه های بزرگ صنعتی کشور  
نتايج بررسي فعاليت هاي ساختماني بخش خصوصي در مناطق شهري  
نتایج بررسی دسترسی خانوارها به خدمات مالی در مناطق شهری ایران سال 1387  
چک‌های مبادله‌ای  
گزارش تحولات بازار معاملات مسکن شهر تهران  
فراداده  </t>
  </si>
  <si>
    <t>Yale University</t>
  </si>
  <si>
    <t>The Environmental Performance Index</t>
  </si>
  <si>
    <t>WORLD INTELLECTUAL PROPERTY ORGANIZATION</t>
  </si>
  <si>
    <t>INTELLECTUAL PROPERTY</t>
  </si>
  <si>
    <t>World Economic Forum</t>
  </si>
  <si>
    <t>Technological readiness</t>
  </si>
  <si>
    <t>Market Size Index</t>
  </si>
  <si>
    <t>Global Information Technology</t>
  </si>
  <si>
    <t>GLOBAL ENABLING TRADE INDEX</t>
  </si>
  <si>
    <t>Global Competitiveness  Report</t>
  </si>
  <si>
    <t>World Bank</t>
  </si>
  <si>
    <t>Urban Development</t>
  </si>
  <si>
    <t>Trade</t>
  </si>
  <si>
    <t>Social Protection &amp; Labor</t>
  </si>
  <si>
    <t>Social Development</t>
  </si>
  <si>
    <t>Science &amp; Technology</t>
  </si>
  <si>
    <t>Public Sector</t>
  </si>
  <si>
    <t>Private Sector</t>
  </si>
  <si>
    <t>Poverty</t>
  </si>
  <si>
    <t>Logistics Performance Index</t>
  </si>
  <si>
    <t>Infrastructure</t>
  </si>
  <si>
    <t>Health</t>
  </si>
  <si>
    <t>Governance Index</t>
  </si>
  <si>
    <t>Gender</t>
  </si>
  <si>
    <t>Financial Sector</t>
  </si>
  <si>
    <t>External Debt</t>
  </si>
  <si>
    <t>Environment</t>
  </si>
  <si>
    <t>Energy &amp; Mining</t>
  </si>
  <si>
    <t>Education</t>
  </si>
  <si>
    <t>Economy &amp; Growth</t>
  </si>
  <si>
    <t>Doing Business</t>
  </si>
  <si>
    <t>Climate Change</t>
  </si>
  <si>
    <t>Aid Effectiveness</t>
  </si>
  <si>
    <t>Agriculture &amp; Rural Development</t>
  </si>
  <si>
    <t>WIPO</t>
  </si>
  <si>
    <t>GLOBAL INNOVATION INDEX</t>
  </si>
  <si>
    <t>UNIDO</t>
  </si>
  <si>
    <t>COMPETITIVE INDUSTRIAL PERFORMANCE</t>
  </si>
  <si>
    <t>UNDP</t>
  </si>
  <si>
    <t>Human Development Index</t>
  </si>
  <si>
    <t>transparency international</t>
  </si>
  <si>
    <t>Corruption Perception Index</t>
  </si>
  <si>
    <t>LEGATUM Institute</t>
  </si>
  <si>
    <t>Legatum Prosperity Index</t>
  </si>
  <si>
    <t>International Trade Centre</t>
  </si>
  <si>
    <t>International trade,Products &amp; Services</t>
  </si>
  <si>
    <t>International Energy Agency</t>
  </si>
  <si>
    <t>Energy Production &amp; Consumption</t>
  </si>
  <si>
    <t>IMF</t>
  </si>
  <si>
    <t>Real Sector</t>
  </si>
  <si>
    <t>People</t>
  </si>
  <si>
    <t>National Accounts</t>
  </si>
  <si>
    <t>Monetary</t>
  </si>
  <si>
    <t>Government finance</t>
  </si>
  <si>
    <t>Fiscal sector</t>
  </si>
  <si>
    <t>External Sector</t>
  </si>
  <si>
    <t>Balance of Payments</t>
  </si>
  <si>
    <t>heritage</t>
  </si>
  <si>
    <t>Economic Freedom</t>
  </si>
  <si>
    <t>FMglobal</t>
  </si>
  <si>
    <t>Resilience</t>
  </si>
  <si>
    <t>APO</t>
  </si>
  <si>
    <t>Productivity</t>
  </si>
  <si>
    <t>Hours</t>
  </si>
  <si>
    <t>Minutes</t>
  </si>
  <si>
    <t>تاریخ</t>
  </si>
  <si>
    <t>آغاز</t>
  </si>
  <si>
    <t>پایان</t>
  </si>
  <si>
    <t>خالص</t>
  </si>
  <si>
    <t>يكشنبه, 21 شهریور 2020</t>
  </si>
  <si>
    <t>سه شنبه, 30 شهریور 2020</t>
  </si>
  <si>
    <t>سه شنبه, 7 مهر 2020</t>
  </si>
  <si>
    <t>سه شنبه, 14 مهر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</si>
</sst>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rgb="FF333333"/>
      <name val="Tahoma"/>
      <family val="2"/>
    </font>
  </fonts>
  <fills count="3">
    <fill>
      <patternFill patternType="none"/>
    </fill>
    <fill>
      <patternFill patternType="gray125"/>
    </fill>
    <fill>
      <patternFill patternType="solid">
        <fgColor rgb="FFD9E1F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xf numFmtId="0" fontId="1" fillId="0" borderId="0" xfId="0" applyFont="1"/>
    <xf numFmtId="20" fontId="0" fillId="0" borderId="0" xfId="0" applyNumberFormat="1"/>
    <xf numFmtId="1" fontId="0" fillId="0" borderId="0" xfId="0" applyNumberFormat="1"/>
    <xf numFmtId="1" fontId="0" fillId="2" borderId="0" xfId="0" applyNumberFormat="1" applyFill="1" applyAlignment="1">
      <alignment horizontal="right"/>
    </xf>
    <xf numFmtId="1" fontId="0" fillId="2" borderId="0" xfId="0" applyNumberFormat="1" applyFill="1" applyAlignment="1">
      <alignment horizontal="left"/>
    </xf>
    <xf numFmtId="0" fontId="0" fillId="2" borderId="0" xfId="0"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FBA7-BB1F-1D40-806A-CCEA91E57203}">
  <dimension ref="A1:K113"/>
  <sheetViews>
    <sheetView tabSelected="1" zoomScaleNormal="60" zoomScaleSheetLayoutView="100" workbookViewId="0">
      <selection activeCell="K1" sqref="K1"/>
    </sheetView>
  </sheetViews>
  <sheetFormatPr defaultRowHeight="15"/>
  <cols>
    <col min="2" max="2" width="22" bestFit="1" customWidth="1"/>
    <col min="3" max="3" width="24.7109375" bestFit="1" customWidth="1"/>
    <col min="4" max="4" width="58.42578125" bestFit="1" customWidth="1"/>
  </cols>
  <sheetData>
    <row r="1" spans="1:11">
      <c r="A1" t="s">
        <v>0</v>
      </c>
      <c r="B1" t="s">
        <v>1</v>
      </c>
      <c r="C1" t="s">
        <v>2</v>
      </c>
      <c r="D1" t="s">
        <v>3</v>
      </c>
      <c r="K1" t="s">
        <v>4</v>
      </c>
    </row>
    <row r="2" spans="1:11">
      <c r="A2">
        <f>IF(ISBLANK(B2)=TRUE,"",ROWS(B$2:B2))</f>
        <v>1</v>
      </c>
      <c r="B2" t="s">
        <v>5</v>
      </c>
      <c r="C2" t="s">
        <v>6</v>
      </c>
      <c r="D2" s="1"/>
    </row>
    <row r="3" spans="1:11">
      <c r="A3">
        <f>IF(ISBLANK(B3)=TRUE,"",ROWS(B$2:B3))</f>
        <v>2</v>
      </c>
      <c r="B3" t="s">
        <v>5</v>
      </c>
      <c r="C3" t="s">
        <v>7</v>
      </c>
      <c r="D3" s="1"/>
    </row>
    <row r="4" spans="1:11">
      <c r="A4">
        <f>IF(ISBLANK(B4)=TRUE,"",ROWS(B$2:B4))</f>
        <v>3</v>
      </c>
      <c r="B4" t="s">
        <v>5</v>
      </c>
      <c r="C4" t="s">
        <v>8</v>
      </c>
      <c r="D4" s="1"/>
    </row>
    <row r="5" spans="1:11">
      <c r="A5">
        <f>IF(ISBLANK(B5)=TRUE,"",ROWS(B$2:B5))</f>
        <v>4</v>
      </c>
      <c r="B5" t="s">
        <v>5</v>
      </c>
      <c r="C5" t="s">
        <v>9</v>
      </c>
      <c r="D5" s="1"/>
    </row>
    <row r="6" spans="1:11">
      <c r="A6">
        <f>IF(ISBLANK(B6)=TRUE,"",ROWS(B$2:B6))</f>
        <v>5</v>
      </c>
      <c r="B6" t="s">
        <v>5</v>
      </c>
      <c r="C6" t="s">
        <v>10</v>
      </c>
      <c r="D6" s="1"/>
    </row>
    <row r="7" spans="1:11">
      <c r="A7">
        <f>IF(ISBLANK(B7)=TRUE,"",ROWS(B$2:B7))</f>
        <v>6</v>
      </c>
      <c r="B7" t="s">
        <v>11</v>
      </c>
      <c r="C7" t="s">
        <v>12</v>
      </c>
      <c r="D7" t="s">
        <v>13</v>
      </c>
    </row>
    <row r="8" spans="1:11">
      <c r="A8">
        <f>IF(ISBLANK(B8)=TRUE,"",ROWS(B$2:B8))</f>
        <v>7</v>
      </c>
      <c r="B8" t="s">
        <v>11</v>
      </c>
      <c r="C8" t="s">
        <v>14</v>
      </c>
      <c r="D8" t="s">
        <v>15</v>
      </c>
    </row>
    <row r="9" spans="1:11">
      <c r="A9">
        <f>IF(ISBLANK(B9)=TRUE,"",ROWS(B$2:B9))</f>
        <v>8</v>
      </c>
      <c r="B9" t="s">
        <v>16</v>
      </c>
      <c r="C9" s="2" t="s">
        <v>17</v>
      </c>
      <c r="D9" t="s">
        <v>18</v>
      </c>
    </row>
    <row r="10" spans="1:11">
      <c r="A10">
        <f>IF(ISBLANK(B10)=TRUE,"",ROWS(B$2:B10))</f>
        <v>9</v>
      </c>
      <c r="B10" t="s">
        <v>16</v>
      </c>
      <c r="C10" t="s">
        <v>19</v>
      </c>
      <c r="D10" t="s">
        <v>20</v>
      </c>
    </row>
    <row r="11" spans="1:11">
      <c r="A11">
        <f>IF(ISBLANK(B11)=TRUE,"",ROWS(B$2:B11))</f>
        <v>10</v>
      </c>
      <c r="B11" t="s">
        <v>16</v>
      </c>
      <c r="C11" t="s">
        <v>21</v>
      </c>
      <c r="D11" t="s">
        <v>22</v>
      </c>
    </row>
    <row r="12" spans="1:11">
      <c r="A12">
        <f>IF(ISBLANK(B12)=TRUE,"",ROWS(B$2:B12))</f>
        <v>11</v>
      </c>
      <c r="B12" t="s">
        <v>23</v>
      </c>
      <c r="C12" t="s">
        <v>14</v>
      </c>
    </row>
    <row r="13" spans="1:11" ht="75">
      <c r="A13">
        <f>IF(ISBLANK(B13)=TRUE,"",ROWS(B$2:B13))</f>
        <v>12</v>
      </c>
      <c r="B13" t="s">
        <v>24</v>
      </c>
      <c r="C13" s="3" t="s">
        <v>25</v>
      </c>
      <c r="D13" s="1" t="s">
        <v>26</v>
      </c>
    </row>
    <row r="14" spans="1:11" ht="75">
      <c r="A14">
        <f>IF(ISBLANK(B14)=TRUE,"",ROWS(B$2:B14))</f>
        <v>13</v>
      </c>
      <c r="B14" t="s">
        <v>24</v>
      </c>
      <c r="C14" s="3" t="s">
        <v>27</v>
      </c>
      <c r="D14" s="1" t="s">
        <v>28</v>
      </c>
    </row>
    <row r="15" spans="1:11">
      <c r="A15">
        <f>IF(ISBLANK(B15)=TRUE,"",ROWS(B$2:B15))</f>
        <v>14</v>
      </c>
      <c r="B15" t="s">
        <v>24</v>
      </c>
      <c r="C15" t="s">
        <v>29</v>
      </c>
    </row>
    <row r="16" spans="1:11">
      <c r="A16">
        <f>IF(ISBLANK(B16)=TRUE,"",ROWS(B$2:B16))</f>
        <v>15</v>
      </c>
      <c r="B16" t="s">
        <v>30</v>
      </c>
      <c r="C16" t="s">
        <v>31</v>
      </c>
    </row>
    <row r="17" spans="1:4">
      <c r="A17">
        <f>IF(ISBLANK(B17)=TRUE,"",ROWS(B$2:B17))</f>
        <v>16</v>
      </c>
      <c r="B17" t="s">
        <v>30</v>
      </c>
      <c r="C17" t="s">
        <v>32</v>
      </c>
    </row>
    <row r="18" spans="1:4">
      <c r="A18">
        <f>IF(ISBLANK(B18)=TRUE,"",ROWS(B$2:B18))</f>
        <v>17</v>
      </c>
      <c r="B18" t="s">
        <v>30</v>
      </c>
      <c r="C18" t="s">
        <v>33</v>
      </c>
    </row>
    <row r="19" spans="1:4" ht="45">
      <c r="A19">
        <f>IF(ISBLANK(B19)=TRUE,"",ROWS(B$2:B19))</f>
        <v>18</v>
      </c>
      <c r="B19" t="s">
        <v>34</v>
      </c>
      <c r="C19" t="s">
        <v>35</v>
      </c>
      <c r="D19" s="1" t="s">
        <v>36</v>
      </c>
    </row>
    <row r="20" spans="1:4" ht="60">
      <c r="A20">
        <f>IF(ISBLANK(B20)=TRUE,"",ROWS(B$2:B20))</f>
        <v>19</v>
      </c>
      <c r="B20" t="s">
        <v>34</v>
      </c>
      <c r="C20" t="s">
        <v>37</v>
      </c>
      <c r="D20" s="1" t="s">
        <v>38</v>
      </c>
    </row>
    <row r="21" spans="1:4" ht="45">
      <c r="A21">
        <f>IF(ISBLANK(B21)=TRUE,"",ROWS(B$2:B21))</f>
        <v>20</v>
      </c>
      <c r="B21" t="s">
        <v>34</v>
      </c>
      <c r="C21" t="s">
        <v>39</v>
      </c>
      <c r="D21" s="1" t="s">
        <v>40</v>
      </c>
    </row>
    <row r="22" spans="1:4" ht="90">
      <c r="A22">
        <f>IF(ISBLANK(B22)=TRUE,"",ROWS(B$2:B22))</f>
        <v>21</v>
      </c>
      <c r="B22" t="s">
        <v>34</v>
      </c>
      <c r="C22" t="s">
        <v>41</v>
      </c>
      <c r="D22" s="1" t="s">
        <v>42</v>
      </c>
    </row>
    <row r="23" spans="1:4" ht="30">
      <c r="A23">
        <f>IF(ISBLANK(B23)=TRUE,"",ROWS(B$2:B23))</f>
        <v>22</v>
      </c>
      <c r="B23" t="s">
        <v>34</v>
      </c>
      <c r="C23" t="s">
        <v>43</v>
      </c>
      <c r="D23" s="1" t="s">
        <v>44</v>
      </c>
    </row>
    <row r="24" spans="1:4" ht="90">
      <c r="A24">
        <f>IF(ISBLANK(B24)=TRUE,"",ROWS(B$2:B24))</f>
        <v>23</v>
      </c>
      <c r="B24" t="s">
        <v>34</v>
      </c>
      <c r="C24" t="s">
        <v>45</v>
      </c>
      <c r="D24" s="1" t="s">
        <v>46</v>
      </c>
    </row>
    <row r="25" spans="1:4" ht="30">
      <c r="A25">
        <f>IF(ISBLANK(B25)=TRUE,"",ROWS(B$2:B25))</f>
        <v>24</v>
      </c>
      <c r="B25" t="s">
        <v>34</v>
      </c>
      <c r="C25" t="s">
        <v>47</v>
      </c>
      <c r="D25" s="1" t="s">
        <v>48</v>
      </c>
    </row>
    <row r="26" spans="1:4" ht="45">
      <c r="A26">
        <f>IF(ISBLANK(B26)=TRUE,"",ROWS(B$2:B26))</f>
        <v>25</v>
      </c>
      <c r="B26" t="s">
        <v>34</v>
      </c>
      <c r="C26" t="s">
        <v>49</v>
      </c>
      <c r="D26" s="1" t="s">
        <v>50</v>
      </c>
    </row>
    <row r="27" spans="1:4" ht="30">
      <c r="A27">
        <f>IF(ISBLANK(B27)=TRUE,"",ROWS(B$2:B27))</f>
        <v>26</v>
      </c>
      <c r="B27" t="s">
        <v>34</v>
      </c>
      <c r="C27" t="s">
        <v>51</v>
      </c>
      <c r="D27" s="1" t="s">
        <v>52</v>
      </c>
    </row>
    <row r="28" spans="1:4" ht="105">
      <c r="A28">
        <f>IF(ISBLANK(B28)=TRUE,"",ROWS(B$2:B28))</f>
        <v>27</v>
      </c>
      <c r="B28" t="s">
        <v>34</v>
      </c>
      <c r="C28" t="s">
        <v>53</v>
      </c>
      <c r="D28" s="1" t="s">
        <v>54</v>
      </c>
    </row>
    <row r="29" spans="1:4" ht="60">
      <c r="A29">
        <f>IF(ISBLANK(B29)=TRUE,"",ROWS(B$2:B29))</f>
        <v>28</v>
      </c>
      <c r="B29" t="s">
        <v>34</v>
      </c>
      <c r="C29" t="s">
        <v>55</v>
      </c>
      <c r="D29" s="1" t="s">
        <v>56</v>
      </c>
    </row>
    <row r="30" spans="1:4" ht="90">
      <c r="A30">
        <f>IF(ISBLANK(B30)=TRUE,"",ROWS(B$2:B30))</f>
        <v>29</v>
      </c>
      <c r="B30" t="s">
        <v>34</v>
      </c>
      <c r="C30" t="s">
        <v>57</v>
      </c>
      <c r="D30" s="1" t="s">
        <v>58</v>
      </c>
    </row>
    <row r="31" spans="1:4" ht="60">
      <c r="A31">
        <f>IF(ISBLANK(B31)=TRUE,"",ROWS(B$2:B31))</f>
        <v>30</v>
      </c>
      <c r="B31" t="s">
        <v>34</v>
      </c>
      <c r="C31" t="s">
        <v>59</v>
      </c>
      <c r="D31" s="1" t="s">
        <v>60</v>
      </c>
    </row>
    <row r="32" spans="1:4" ht="45">
      <c r="A32">
        <f>IF(ISBLANK(B32)=TRUE,"",ROWS(B$2:B32))</f>
        <v>31</v>
      </c>
      <c r="B32" t="s">
        <v>34</v>
      </c>
      <c r="C32" t="s">
        <v>61</v>
      </c>
      <c r="D32" s="1" t="s">
        <v>62</v>
      </c>
    </row>
    <row r="33" spans="1:8" ht="60">
      <c r="A33">
        <f>IF(ISBLANK(B33)=TRUE,"",ROWS(B$2:B33))</f>
        <v>32</v>
      </c>
      <c r="B33" t="s">
        <v>34</v>
      </c>
      <c r="C33" t="s">
        <v>63</v>
      </c>
      <c r="D33" s="1" t="s">
        <v>64</v>
      </c>
    </row>
    <row r="34" spans="1:8" ht="30">
      <c r="A34">
        <f>IF(ISBLANK(B34)=TRUE,"",ROWS(B$2:B34))</f>
        <v>33</v>
      </c>
      <c r="B34" t="s">
        <v>34</v>
      </c>
      <c r="C34" t="s">
        <v>65</v>
      </c>
      <c r="D34" s="1" t="s">
        <v>66</v>
      </c>
    </row>
    <row r="35" spans="1:8" ht="60">
      <c r="A35">
        <f>IF(ISBLANK(B35)=TRUE,"",ROWS(B$2:B35))</f>
        <v>34</v>
      </c>
      <c r="B35" t="s">
        <v>34</v>
      </c>
      <c r="C35" t="s">
        <v>67</v>
      </c>
      <c r="D35" s="1" t="s">
        <v>68</v>
      </c>
    </row>
    <row r="36" spans="1:8" ht="45">
      <c r="A36">
        <f>IF(ISBLANK(B36)=TRUE,"",ROWS(B1:B$67))</f>
        <v>67</v>
      </c>
      <c r="B36" t="s">
        <v>34</v>
      </c>
      <c r="C36" t="s">
        <v>69</v>
      </c>
      <c r="D36" s="1" t="s">
        <v>70</v>
      </c>
    </row>
    <row r="37" spans="1:8">
      <c r="A37">
        <f>IF(ISBLANK(B37)=TRUE,"",ROWS(B$2:B37))</f>
        <v>36</v>
      </c>
      <c r="B37" t="s">
        <v>71</v>
      </c>
      <c r="C37" t="s">
        <v>14</v>
      </c>
    </row>
    <row r="38" spans="1:8">
      <c r="A38">
        <f>IF(ISBLANK(B38)=TRUE,"",ROWS(B$2:B38))</f>
        <v>37</v>
      </c>
      <c r="B38" t="s">
        <v>72</v>
      </c>
      <c r="C38" t="s">
        <v>73</v>
      </c>
    </row>
    <row r="39" spans="1:8" ht="105">
      <c r="A39">
        <f>IF(ISBLANK(B39)=TRUE,"",ROWS(B$2:B39))</f>
        <v>38</v>
      </c>
      <c r="B39" t="s">
        <v>74</v>
      </c>
      <c r="C39" t="s">
        <v>75</v>
      </c>
      <c r="D39" s="1" t="s">
        <v>76</v>
      </c>
    </row>
    <row r="40" spans="1:8" ht="30">
      <c r="A40">
        <f>IF(ISBLANK(B40)=TRUE,"",ROWS(B$2:B40))</f>
        <v>39</v>
      </c>
      <c r="B40" t="s">
        <v>74</v>
      </c>
      <c r="C40" t="s">
        <v>77</v>
      </c>
      <c r="D40" s="1" t="s">
        <v>78</v>
      </c>
    </row>
    <row r="41" spans="1:8">
      <c r="A41">
        <f>IF(ISBLANK(B41)=TRUE,"",ROWS(B$2:B41))</f>
        <v>40</v>
      </c>
      <c r="B41" t="s">
        <v>74</v>
      </c>
      <c r="C41" t="s">
        <v>79</v>
      </c>
    </row>
    <row r="42" spans="1:8" ht="12.75" customHeight="1">
      <c r="A42">
        <f>IF(ISBLANK(B42)=TRUE,"",ROWS(B$2:B42))</f>
        <v>41</v>
      </c>
      <c r="B42" t="s">
        <v>74</v>
      </c>
      <c r="C42" t="s">
        <v>80</v>
      </c>
      <c r="D42" s="1" t="s">
        <v>81</v>
      </c>
      <c r="H42" s="1" t="s">
        <v>82</v>
      </c>
    </row>
    <row r="43" spans="1:8">
      <c r="A43">
        <f>IF(ISBLANK(B43)=TRUE,"",ROWS(B$2:B43))</f>
        <v>42</v>
      </c>
      <c r="B43" t="s">
        <v>74</v>
      </c>
      <c r="C43" t="s">
        <v>83</v>
      </c>
      <c r="D43" s="1" t="s">
        <v>84</v>
      </c>
    </row>
    <row r="44" spans="1:8" ht="195">
      <c r="A44">
        <f>IF(ISBLANK(B44)=TRUE,"",ROWS(B$2:B44))</f>
        <v>43</v>
      </c>
      <c r="B44" t="s">
        <v>74</v>
      </c>
      <c r="C44" t="s">
        <v>85</v>
      </c>
      <c r="D44" s="1" t="s">
        <v>86</v>
      </c>
    </row>
    <row r="45" spans="1:8" ht="135">
      <c r="A45">
        <f>IF(ISBLANK(B45)=TRUE,"",ROWS(B$2:B45))</f>
        <v>44</v>
      </c>
      <c r="B45" t="s">
        <v>74</v>
      </c>
      <c r="C45" t="s">
        <v>87</v>
      </c>
      <c r="D45" s="1" t="s">
        <v>88</v>
      </c>
    </row>
    <row r="46" spans="1:8" ht="75">
      <c r="A46">
        <f>IF(ISBLANK(B46)=TRUE,"",ROWS(B$2:B46))</f>
        <v>45</v>
      </c>
      <c r="B46" t="s">
        <v>74</v>
      </c>
      <c r="C46" t="s">
        <v>89</v>
      </c>
      <c r="D46" s="1" t="s">
        <v>90</v>
      </c>
    </row>
    <row r="47" spans="1:8" ht="60">
      <c r="A47">
        <f>IF(ISBLANK(B47)=TRUE,"",ROWS(B$2:B47))</f>
        <v>46</v>
      </c>
      <c r="B47" t="s">
        <v>74</v>
      </c>
      <c r="C47" t="s">
        <v>91</v>
      </c>
      <c r="D47" s="1" t="s">
        <v>92</v>
      </c>
    </row>
    <row r="48" spans="1:8" ht="75">
      <c r="A48">
        <f>IF(ISBLANK(B48)=TRUE,"",ROWS(B$2:B48))</f>
        <v>47</v>
      </c>
      <c r="B48" t="s">
        <v>74</v>
      </c>
      <c r="C48" t="s">
        <v>93</v>
      </c>
      <c r="D48" s="1" t="s">
        <v>94</v>
      </c>
    </row>
    <row r="49" spans="1:4" ht="180">
      <c r="A49">
        <f>IF(ISBLANK(B49)=TRUE,"",ROWS(B$2:B49))</f>
        <v>48</v>
      </c>
      <c r="B49" t="s">
        <v>74</v>
      </c>
      <c r="C49" t="s">
        <v>95</v>
      </c>
      <c r="D49" s="1" t="s">
        <v>96</v>
      </c>
    </row>
    <row r="50" spans="1:4" ht="60">
      <c r="A50">
        <f>IF(ISBLANK(B50)=TRUE,"",ROWS(B$2:B50))</f>
        <v>49</v>
      </c>
      <c r="B50" t="s">
        <v>74</v>
      </c>
      <c r="C50" t="s">
        <v>97</v>
      </c>
      <c r="D50" s="1" t="s">
        <v>98</v>
      </c>
    </row>
    <row r="51" spans="1:4" ht="45">
      <c r="A51">
        <f>IF(ISBLANK(B51)=TRUE,"",ROWS(B$2:B51))</f>
        <v>50</v>
      </c>
      <c r="B51" t="s">
        <v>74</v>
      </c>
      <c r="C51" t="s">
        <v>99</v>
      </c>
      <c r="D51" s="1" t="s">
        <v>100</v>
      </c>
    </row>
    <row r="52" spans="1:4" ht="165">
      <c r="A52">
        <f>IF(ISBLANK(B52)=TRUE,"",ROWS(B$2:B52))</f>
        <v>51</v>
      </c>
      <c r="B52" t="s">
        <v>74</v>
      </c>
      <c r="C52" t="s">
        <v>101</v>
      </c>
      <c r="D52" s="1" t="s">
        <v>102</v>
      </c>
    </row>
    <row r="53" spans="1:4">
      <c r="A53">
        <f>IF(ISBLANK(B53)=TRUE,"",ROWS(B$2:B53))</f>
        <v>52</v>
      </c>
      <c r="B53" t="s">
        <v>103</v>
      </c>
      <c r="C53" t="s">
        <v>104</v>
      </c>
    </row>
    <row r="54" spans="1:4">
      <c r="A54">
        <f>IF(ISBLANK(B54)=TRUE,"",ROWS(B$2:B54))</f>
        <v>53</v>
      </c>
      <c r="B54" t="s">
        <v>105</v>
      </c>
      <c r="C54" t="s">
        <v>106</v>
      </c>
    </row>
    <row r="55" spans="1:4">
      <c r="A55">
        <f>IF(ISBLANK(B55)=TRUE,"",ROWS(B$2:B55))</f>
        <v>54</v>
      </c>
      <c r="B55" t="s">
        <v>107</v>
      </c>
      <c r="C55" t="s">
        <v>108</v>
      </c>
    </row>
    <row r="56" spans="1:4">
      <c r="A56">
        <f>IF(ISBLANK(B56)=TRUE,"",ROWS(B$2:B56))</f>
        <v>55</v>
      </c>
      <c r="B56" t="s">
        <v>107</v>
      </c>
      <c r="C56" t="s">
        <v>109</v>
      </c>
    </row>
    <row r="57" spans="1:4">
      <c r="A57">
        <f>IF(ISBLANK(B57)=TRUE,"",ROWS(B$2:B57))</f>
        <v>56</v>
      </c>
      <c r="B57" t="s">
        <v>107</v>
      </c>
      <c r="C57" t="s">
        <v>110</v>
      </c>
    </row>
    <row r="58" spans="1:4">
      <c r="A58">
        <f>IF(ISBLANK(B58)=TRUE,"",ROWS(B$2:B58))</f>
        <v>57</v>
      </c>
      <c r="B58" t="s">
        <v>107</v>
      </c>
      <c r="C58" t="s">
        <v>111</v>
      </c>
    </row>
    <row r="59" spans="1:4">
      <c r="A59">
        <f>IF(ISBLANK(B59)=TRUE,"",ROWS(B$2:B59))</f>
        <v>58</v>
      </c>
      <c r="B59" t="s">
        <v>107</v>
      </c>
      <c r="C59" t="s">
        <v>112</v>
      </c>
    </row>
    <row r="60" spans="1:4">
      <c r="A60">
        <f>IF(ISBLANK(B60)=TRUE,"",ROWS(B$2:B60))</f>
        <v>59</v>
      </c>
      <c r="B60" t="s">
        <v>113</v>
      </c>
      <c r="C60" t="s">
        <v>114</v>
      </c>
    </row>
    <row r="61" spans="1:4">
      <c r="A61">
        <f>IF(ISBLANK(B61)=TRUE,"",ROWS(B$2:B61))</f>
        <v>60</v>
      </c>
      <c r="B61" t="s">
        <v>113</v>
      </c>
      <c r="C61" t="s">
        <v>115</v>
      </c>
    </row>
    <row r="62" spans="1:4">
      <c r="A62">
        <f>IF(ISBLANK(B62)=TRUE,"",ROWS(B$2:B62))</f>
        <v>61</v>
      </c>
      <c r="B62" t="s">
        <v>113</v>
      </c>
      <c r="C62" t="s">
        <v>116</v>
      </c>
    </row>
    <row r="63" spans="1:4">
      <c r="A63">
        <f>IF(ISBLANK(B63)=TRUE,"",ROWS(B$2:B63))</f>
        <v>62</v>
      </c>
      <c r="B63" t="s">
        <v>113</v>
      </c>
      <c r="C63" t="s">
        <v>117</v>
      </c>
    </row>
    <row r="64" spans="1:4">
      <c r="A64">
        <f>IF(ISBLANK(B64)=TRUE,"",ROWS(B$2:B64))</f>
        <v>63</v>
      </c>
      <c r="B64" t="s">
        <v>113</v>
      </c>
      <c r="C64" t="s">
        <v>118</v>
      </c>
    </row>
    <row r="65" spans="1:3">
      <c r="A65">
        <f>IF(ISBLANK(B65)=TRUE,"",ROWS(B$2:B65))</f>
        <v>64</v>
      </c>
      <c r="B65" t="s">
        <v>113</v>
      </c>
      <c r="C65" t="s">
        <v>119</v>
      </c>
    </row>
    <row r="66" spans="1:3">
      <c r="A66">
        <f>IF(ISBLANK(B66)=TRUE,"",ROWS(B$2:B66))</f>
        <v>65</v>
      </c>
      <c r="B66" t="s">
        <v>113</v>
      </c>
      <c r="C66" t="s">
        <v>120</v>
      </c>
    </row>
    <row r="67" spans="1:3">
      <c r="A67">
        <f>IF(ISBLANK(B67)=TRUE,"",ROWS(B$2:B67))</f>
        <v>66</v>
      </c>
      <c r="B67" t="s">
        <v>113</v>
      </c>
      <c r="C67" t="s">
        <v>121</v>
      </c>
    </row>
    <row r="68" spans="1:3">
      <c r="A68">
        <f>IF(ISBLANK(B68)=TRUE,"",ROWS(B$2:B68))</f>
        <v>67</v>
      </c>
      <c r="B68" t="s">
        <v>113</v>
      </c>
      <c r="C68" t="s">
        <v>122</v>
      </c>
    </row>
    <row r="69" spans="1:3">
      <c r="A69">
        <f>IF(ISBLANK(B69)=TRUE,"",ROWS(B$2:B69))</f>
        <v>68</v>
      </c>
      <c r="B69" t="s">
        <v>113</v>
      </c>
      <c r="C69" t="s">
        <v>123</v>
      </c>
    </row>
    <row r="70" spans="1:3">
      <c r="A70">
        <f>IF(ISBLANK(B70)=TRUE,"",ROWS(B$2:B70))</f>
        <v>69</v>
      </c>
      <c r="B70" t="s">
        <v>113</v>
      </c>
      <c r="C70" t="s">
        <v>124</v>
      </c>
    </row>
    <row r="71" spans="1:3">
      <c r="A71">
        <f>IF(ISBLANK(B71)=TRUE,"",ROWS(B$2:B71))</f>
        <v>70</v>
      </c>
      <c r="B71" t="s">
        <v>113</v>
      </c>
      <c r="C71" t="s">
        <v>125</v>
      </c>
    </row>
    <row r="72" spans="1:3">
      <c r="A72">
        <f>IF(ISBLANK(B72)=TRUE,"",ROWS(B$2:B72))</f>
        <v>71</v>
      </c>
      <c r="B72" t="s">
        <v>113</v>
      </c>
      <c r="C72" t="s">
        <v>126</v>
      </c>
    </row>
    <row r="73" spans="1:3">
      <c r="A73">
        <f>IF(ISBLANK(B73)=TRUE,"",ROWS(B$2:B73))</f>
        <v>72</v>
      </c>
      <c r="B73" t="s">
        <v>113</v>
      </c>
      <c r="C73" t="s">
        <v>127</v>
      </c>
    </row>
    <row r="74" spans="1:3">
      <c r="A74">
        <f>IF(ISBLANK(B74)=TRUE,"",ROWS(B$2:B74))</f>
        <v>73</v>
      </c>
      <c r="B74" t="s">
        <v>113</v>
      </c>
      <c r="C74" t="s">
        <v>128</v>
      </c>
    </row>
    <row r="75" spans="1:3">
      <c r="A75">
        <f>IF(ISBLANK(B75)=TRUE,"",ROWS(B$2:B75))</f>
        <v>74</v>
      </c>
      <c r="B75" t="s">
        <v>113</v>
      </c>
      <c r="C75" t="s">
        <v>129</v>
      </c>
    </row>
    <row r="76" spans="1:3">
      <c r="A76">
        <f>IF(ISBLANK(B76)=TRUE,"",ROWS(B$2:B76))</f>
        <v>75</v>
      </c>
      <c r="B76" t="s">
        <v>113</v>
      </c>
      <c r="C76" t="s">
        <v>130</v>
      </c>
    </row>
    <row r="77" spans="1:3">
      <c r="A77">
        <f>IF(ISBLANK(B77)=TRUE,"",ROWS(B$2:B77))</f>
        <v>76</v>
      </c>
      <c r="B77" t="s">
        <v>113</v>
      </c>
      <c r="C77" t="s">
        <v>131</v>
      </c>
    </row>
    <row r="78" spans="1:3">
      <c r="A78">
        <f>IF(ISBLANK(B78)=TRUE,"",ROWS(B$2:B78))</f>
        <v>77</v>
      </c>
      <c r="B78" t="s">
        <v>113</v>
      </c>
      <c r="C78" t="s">
        <v>132</v>
      </c>
    </row>
    <row r="79" spans="1:3">
      <c r="A79">
        <f>IF(ISBLANK(B79)=TRUE,"",ROWS(B$2:B79))</f>
        <v>78</v>
      </c>
      <c r="B79" t="s">
        <v>113</v>
      </c>
      <c r="C79" t="s">
        <v>133</v>
      </c>
    </row>
    <row r="80" spans="1:3">
      <c r="A80">
        <f>IF(ISBLANK(B80)=TRUE,"",ROWS(B$2:B80))</f>
        <v>79</v>
      </c>
      <c r="B80" t="s">
        <v>113</v>
      </c>
      <c r="C80" t="s">
        <v>134</v>
      </c>
    </row>
    <row r="81" spans="1:3">
      <c r="A81">
        <f>IF(ISBLANK(B81)=TRUE,"",ROWS(B$2:B81))</f>
        <v>80</v>
      </c>
      <c r="B81" t="s">
        <v>113</v>
      </c>
      <c r="C81" t="s">
        <v>135</v>
      </c>
    </row>
    <row r="82" spans="1:3">
      <c r="A82">
        <f>IF(ISBLANK(C82)=TRUE,"",ROWS(B$2:B82))</f>
        <v>81</v>
      </c>
      <c r="B82" t="s">
        <v>113</v>
      </c>
      <c r="C82" t="s">
        <v>136</v>
      </c>
    </row>
    <row r="83" spans="1:3">
      <c r="A83">
        <f>IF(ISBLANK(B83)=TRUE,"",ROWS(B$2:B83))</f>
        <v>82</v>
      </c>
      <c r="B83" t="s">
        <v>137</v>
      </c>
      <c r="C83" t="s">
        <v>138</v>
      </c>
    </row>
    <row r="84" spans="1:3">
      <c r="A84">
        <f>IF(ISBLANK(B84)=TRUE,"",ROWS(B$2:B84))</f>
        <v>83</v>
      </c>
      <c r="B84" t="s">
        <v>139</v>
      </c>
      <c r="C84" t="s">
        <v>140</v>
      </c>
    </row>
    <row r="85" spans="1:3">
      <c r="A85">
        <f>IF(ISBLANK(B85)=TRUE,"",ROWS(B$2:B85))</f>
        <v>84</v>
      </c>
      <c r="B85" t="s">
        <v>141</v>
      </c>
      <c r="C85" t="s">
        <v>142</v>
      </c>
    </row>
    <row r="86" spans="1:3">
      <c r="A86">
        <f>IF(ISBLANK(B86)=TRUE,"",ROWS(B$2:B86))</f>
        <v>85</v>
      </c>
      <c r="B86" t="s">
        <v>143</v>
      </c>
      <c r="C86" t="s">
        <v>144</v>
      </c>
    </row>
    <row r="87" spans="1:3">
      <c r="A87">
        <f>IF(ISBLANK(B87)=TRUE,"",ROWS(B$2:B87))</f>
        <v>86</v>
      </c>
      <c r="B87" t="s">
        <v>145</v>
      </c>
      <c r="C87" t="s">
        <v>146</v>
      </c>
    </row>
    <row r="88" spans="1:3">
      <c r="A88">
        <f>IF(ISBLANK(B88)=TRUE,"",ROWS(B$2:B88))</f>
        <v>87</v>
      </c>
      <c r="B88" t="s">
        <v>147</v>
      </c>
      <c r="C88" t="s">
        <v>148</v>
      </c>
    </row>
    <row r="89" spans="1:3">
      <c r="A89">
        <f>IF(ISBLANK(B89)=TRUE,"",ROWS(B$2:B89))</f>
        <v>88</v>
      </c>
      <c r="B89" t="s">
        <v>149</v>
      </c>
      <c r="C89" t="s">
        <v>150</v>
      </c>
    </row>
    <row r="90" spans="1:3">
      <c r="A90">
        <f>IF(ISBLANK(B90)=TRUE,"",ROWS(B$2:B90))</f>
        <v>89</v>
      </c>
      <c r="B90" t="s">
        <v>151</v>
      </c>
      <c r="C90" t="s">
        <v>152</v>
      </c>
    </row>
    <row r="91" spans="1:3">
      <c r="A91">
        <f>IF(ISBLANK(B91)=TRUE,"",ROWS(B$2:B91))</f>
        <v>90</v>
      </c>
      <c r="B91" t="s">
        <v>151</v>
      </c>
      <c r="C91" t="s">
        <v>153</v>
      </c>
    </row>
    <row r="92" spans="1:3">
      <c r="A92">
        <f>IF(ISBLANK(B92)=TRUE,"",ROWS(B$2:B92))</f>
        <v>91</v>
      </c>
      <c r="B92" t="s">
        <v>151</v>
      </c>
      <c r="C92" t="s">
        <v>154</v>
      </c>
    </row>
    <row r="93" spans="1:3">
      <c r="A93">
        <f>IF(ISBLANK(B93)=TRUE,"",ROWS(B$2:B93))</f>
        <v>92</v>
      </c>
      <c r="B93" t="s">
        <v>151</v>
      </c>
      <c r="C93" t="s">
        <v>155</v>
      </c>
    </row>
    <row r="94" spans="1:3">
      <c r="A94">
        <f>IF(ISBLANK(B94)=TRUE,"",ROWS(B$2:B94))</f>
        <v>93</v>
      </c>
      <c r="B94" t="s">
        <v>151</v>
      </c>
      <c r="C94" t="s">
        <v>156</v>
      </c>
    </row>
    <row r="95" spans="1:3">
      <c r="A95">
        <f>IF(ISBLANK(B95)=TRUE,"",ROWS(B$2:B95))</f>
        <v>94</v>
      </c>
      <c r="B95" t="s">
        <v>151</v>
      </c>
      <c r="C95" t="s">
        <v>157</v>
      </c>
    </row>
    <row r="96" spans="1:3">
      <c r="A96">
        <f>IF(ISBLANK(B96)=TRUE,"",ROWS(B$2:B96))</f>
        <v>95</v>
      </c>
      <c r="B96" t="s">
        <v>151</v>
      </c>
      <c r="C96" t="s">
        <v>127</v>
      </c>
    </row>
    <row r="97" spans="1:3">
      <c r="A97">
        <f>IF(ISBLANK(B97)=TRUE,"",ROWS(B$2:B97))</f>
        <v>96</v>
      </c>
      <c r="B97" t="s">
        <v>151</v>
      </c>
      <c r="C97" t="s">
        <v>158</v>
      </c>
    </row>
    <row r="98" spans="1:3">
      <c r="A98">
        <f>IF(ISBLANK(B98)=TRUE,"",ROWS(B$2:B98))</f>
        <v>97</v>
      </c>
      <c r="B98" t="s">
        <v>151</v>
      </c>
      <c r="C98" t="s">
        <v>159</v>
      </c>
    </row>
    <row r="99" spans="1:3">
      <c r="A99">
        <f>IF(ISBLANK(B99)=TRUE,"",ROWS(B$2:B99))</f>
        <v>98</v>
      </c>
      <c r="B99" t="s">
        <v>160</v>
      </c>
      <c r="C99" t="s">
        <v>161</v>
      </c>
    </row>
    <row r="100" spans="1:3">
      <c r="A100">
        <f>IF(ISBLANK(B100)=TRUE,"",ROWS(B$2:B100))</f>
        <v>99</v>
      </c>
      <c r="B100" t="s">
        <v>162</v>
      </c>
      <c r="C100" t="s">
        <v>163</v>
      </c>
    </row>
    <row r="101" spans="1:3">
      <c r="A101">
        <f>IF(ISBLANK(B101)=TRUE,"",ROWS(B$2:B101))</f>
        <v>100</v>
      </c>
      <c r="B101" t="s">
        <v>164</v>
      </c>
      <c r="C101" t="s">
        <v>165</v>
      </c>
    </row>
    <row r="102" spans="1:3">
      <c r="A102" t="str">
        <f>IF(ISBLANK(B102)=TRUE,"",ROWS(B$2:B102))</f>
        <v/>
      </c>
    </row>
    <row r="103" spans="1:3">
      <c r="A103" t="str">
        <f>IF(ISBLANK(B103)=TRUE,"",ROWS(B$2:B103))</f>
        <v/>
      </c>
    </row>
    <row r="104" spans="1:3">
      <c r="A104" t="str">
        <f>IF(ISBLANK(B104)=TRUE,"",ROWS(B$2:B104))</f>
        <v/>
      </c>
    </row>
    <row r="105" spans="1:3">
      <c r="A105" t="str">
        <f>IF(ISBLANK(B105)=TRUE,"",ROWS(B$2:B105))</f>
        <v/>
      </c>
    </row>
    <row r="106" spans="1:3">
      <c r="A106" t="str">
        <f>IF(ISBLANK(B106)=TRUE,"",ROWS(B$2:B106))</f>
        <v/>
      </c>
    </row>
    <row r="107" spans="1:3">
      <c r="A107" t="str">
        <f>IF(ISBLANK(B107)=TRUE,"",ROWS(B$2:B107))</f>
        <v/>
      </c>
    </row>
    <row r="108" spans="1:3">
      <c r="A108" t="str">
        <f>IF(ISBLANK(B108)=TRUE,"",ROWS(B$2:B108))</f>
        <v/>
      </c>
    </row>
    <row r="109" spans="1:3">
      <c r="A109" t="str">
        <f>IF(ISBLANK(B109)=TRUE,"",ROWS(B$2:B109))</f>
        <v/>
      </c>
    </row>
    <row r="110" spans="1:3">
      <c r="A110" t="str">
        <f>IF(ISBLANK(B110)=TRUE,"",ROWS(B$2:B110))</f>
        <v/>
      </c>
    </row>
    <row r="111" spans="1:3">
      <c r="A111" t="str">
        <f>IF(ISBLANK(B111)=TRUE,"",ROWS(B$2:B111))</f>
        <v/>
      </c>
    </row>
    <row r="112" spans="1:3">
      <c r="A112" t="str">
        <f>IF(ISBLANK(B112)=TRUE,"",ROWS(B$2:B112))</f>
        <v/>
      </c>
    </row>
    <row r="113" spans="1:1">
      <c r="A113" t="str">
        <f>IF(ISBLANK(B113)=TRUE,"",ROWS(B$2:B113))</f>
        <v/>
      </c>
    </row>
  </sheetData>
  <autoFilter ref="A1:D74" xr:uid="{0C06F586-38B5-4518-8FC0-61846BDF3259}">
    <sortState xmlns:xlrd2="http://schemas.microsoft.com/office/spreadsheetml/2017/richdata2" ref="A2:D113">
      <sortCondition descending="1" ref="B1:B74"/>
    </sortState>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8D78-D1E8-42FA-9C8F-4185840A2EFC}">
  <dimension ref="A1:D20"/>
  <sheetViews>
    <sheetView workbookViewId="0">
      <selection activeCell="C20" sqref="C20"/>
    </sheetView>
  </sheetViews>
  <sheetFormatPr defaultRowHeight="15"/>
  <cols>
    <col min="1" max="1" width="20.42578125" bestFit="1" customWidth="1"/>
    <col min="2" max="2" width="11.5703125" bestFit="1" customWidth="1"/>
    <col min="3" max="3" width="10.5703125" bestFit="1" customWidth="1"/>
  </cols>
  <sheetData>
    <row r="1" spans="1:4">
      <c r="A1" s="6" t="s">
        <v>166</v>
      </c>
      <c r="B1" s="7">
        <f>INT(SUM(D3:D20)/60)</f>
        <v>27</v>
      </c>
      <c r="C1" s="8" t="s">
        <v>167</v>
      </c>
      <c r="D1" s="7">
        <f>MOD(SUM(D3:D20),60)</f>
        <v>56</v>
      </c>
    </row>
    <row r="2" spans="1:4">
      <c r="A2" t="s">
        <v>168</v>
      </c>
      <c r="B2" t="s">
        <v>169</v>
      </c>
      <c r="C2" t="s">
        <v>170</v>
      </c>
      <c r="D2" t="s">
        <v>171</v>
      </c>
    </row>
    <row r="3" spans="1:4">
      <c r="A3" t="s">
        <v>172</v>
      </c>
      <c r="B3" s="4">
        <v>0.52361111111111114</v>
      </c>
      <c r="C3" s="4">
        <v>0.73333333333333339</v>
      </c>
      <c r="D3" s="5">
        <f>IF(ISBLANK(C3)=TRUE,"",(C3-B3)*1440)</f>
        <v>302.00000000000006</v>
      </c>
    </row>
    <row r="4" spans="1:4">
      <c r="A4" t="s">
        <v>173</v>
      </c>
      <c r="B4" s="4">
        <v>0.30624999999999997</v>
      </c>
      <c r="C4" s="4">
        <v>0.69374999999999998</v>
      </c>
      <c r="D4" s="5">
        <f t="shared" ref="D4:D6" si="0">IF(ISBLANK(C4)=TRUE,"",(C4-B4)*1440)</f>
        <v>558</v>
      </c>
    </row>
    <row r="5" spans="1:4">
      <c r="A5" t="s">
        <v>174</v>
      </c>
      <c r="B5" s="4">
        <v>0.2722222222222222</v>
      </c>
      <c r="C5" s="4">
        <v>0.83888888888888891</v>
      </c>
      <c r="D5" s="5">
        <f t="shared" si="0"/>
        <v>816</v>
      </c>
    </row>
    <row r="6" spans="1:4">
      <c r="A6" t="s">
        <v>175</v>
      </c>
      <c r="B6" s="4">
        <v>0.26250000000000001</v>
      </c>
      <c r="C6" s="4"/>
      <c r="D6" s="5" t="str">
        <f t="shared" si="0"/>
        <v/>
      </c>
    </row>
    <row r="7" spans="1:4">
      <c r="B7" s="4"/>
      <c r="C7" s="4"/>
    </row>
    <row r="8" spans="1:4">
      <c r="B8" s="4"/>
      <c r="C8" s="4"/>
    </row>
    <row r="9" spans="1:4">
      <c r="B9" s="4"/>
      <c r="C9" s="4"/>
    </row>
    <row r="10" spans="1:4">
      <c r="B10" s="4"/>
      <c r="C10" s="4"/>
    </row>
    <row r="11" spans="1:4">
      <c r="B11" s="4"/>
      <c r="C11" s="4"/>
    </row>
    <row r="12" spans="1:4">
      <c r="B12" s="4"/>
      <c r="C12" s="4"/>
    </row>
    <row r="13" spans="1:4">
      <c r="B13" s="4"/>
      <c r="C13" s="4"/>
    </row>
    <row r="14" spans="1:4">
      <c r="B14" s="4"/>
      <c r="C14" s="4"/>
    </row>
    <row r="15" spans="1:4">
      <c r="B15" s="4"/>
      <c r="C15" s="4"/>
    </row>
    <row r="16" spans="1:4">
      <c r="B16" s="4"/>
      <c r="C16" s="4"/>
    </row>
    <row r="17" spans="2:3">
      <c r="B17" s="4"/>
      <c r="C17" s="4"/>
    </row>
    <row r="18" spans="2:3">
      <c r="B18" s="4"/>
      <c r="C18" s="4"/>
    </row>
    <row r="19" spans="2:3">
      <c r="B19" s="4"/>
      <c r="C19" s="4"/>
    </row>
    <row r="20" spans="2:3">
      <c r="B20" s="4"/>
      <c r="C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A. Havaledar</dc:creator>
  <cp:keywords/>
  <dc:description/>
  <cp:lastModifiedBy/>
  <cp:revision/>
  <dcterms:created xsi:type="dcterms:W3CDTF">2020-06-16T11:05:22Z</dcterms:created>
  <dcterms:modified xsi:type="dcterms:W3CDTF">2020-08-18T09:22:07Z</dcterms:modified>
  <cp:category/>
  <cp:contentStatus/>
</cp:coreProperties>
</file>