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Figure" sheetId="1" r:id="rId1"/>
    <sheet name="Scenario" sheetId="2" r:id="rId2"/>
  </sheets>
  <definedNames>
    <definedName name="solver_opt" localSheetId="0" hidden="1">Figure!$B$16</definedName>
    <definedName name="solver_typ" localSheetId="0" hidden="1">2</definedName>
    <definedName name="solver_val" localSheetId="0" hidden="1">0</definedName>
    <definedName name="solver_adj" localSheetId="0" hidden="1">Figure!$B$11:$D$11</definedName>
    <definedName name="solver_neg" localSheetId="0" hidden="1">1</definedName>
    <definedName name="solver_num" localSheetId="0" hidden="1">2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Figure!$E$21:$E$25</definedName>
    <definedName name="solver_rel1" localSheetId="0" hidden="1">3</definedName>
    <definedName name="solver_rhs1" localSheetId="0" hidden="1">Figure!$G$21:$G$25</definedName>
    <definedName name="solver_lhs2" localSheetId="0" hidden="1">Figure!$E$26</definedName>
    <definedName name="solver_rel2" localSheetId="0" hidden="1">1</definedName>
    <definedName name="solver_rhs2" localSheetId="0" hidden="1">Figure!$G$26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<sst xmlns="http://schemas.openxmlformats.org/spreadsheetml/2006/main" count="42" uniqueCount="34">
  <si>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Diet Requirement (Ingredients)</t>
  </si>
  <si>
    <t>Oat Product (units/lb)</t>
  </si>
  <si>
    <t>Enriched Grain (units/lb)</t>
  </si>
  <si>
    <t>Mineral Product (units/lb)</t>
  </si>
  <si>
    <t>Minimum Daily Requirement (units)</t>
  </si>
  <si>
    <t>A</t>
  </si>
  <si>
    <t>Max:</t>
  </si>
  <si>
    <t>6 pounds per day for each horse</t>
  </si>
  <si>
    <t>B</t>
  </si>
  <si>
    <t>C</t>
  </si>
  <si>
    <t>D</t>
  </si>
  <si>
    <t>E</t>
  </si>
  <si>
    <t>Cost/lb</t>
  </si>
  <si>
    <t>X1</t>
  </si>
  <si>
    <t>X2</t>
  </si>
  <si>
    <t>X3</t>
  </si>
  <si>
    <t>Variables:(lb)</t>
  </si>
  <si>
    <t>Total Cost:</t>
  </si>
  <si>
    <t>Total Pounds:</t>
  </si>
  <si>
    <t>pounds</t>
  </si>
  <si>
    <t>Objective(min):</t>
  </si>
  <si>
    <t>Daily cost of feed:</t>
  </si>
  <si>
    <t>Constraint Table:</t>
  </si>
  <si>
    <t>LHS</t>
  </si>
  <si>
    <t>Sign</t>
  </si>
  <si>
    <t>RHS</t>
  </si>
  <si>
    <t>Total A</t>
  </si>
  <si>
    <t>&gt;=</t>
  </si>
  <si>
    <t>Total B</t>
  </si>
  <si>
    <t>Total C</t>
  </si>
  <si>
    <t>Total D</t>
  </si>
  <si>
    <t>Total E</t>
  </si>
  <si>
    <t>Total Food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</si>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</sst>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_);[Red]\(0\)"/>
    <numFmt numFmtId="180" formatCode="_(&quot;$&quot;* #,##0.00_);_(&quot;$&quot;* \(#,##0.00\);_(&quot;$&quot;* &quot;-&quot;??.0_);_(@_)"/>
    <numFmt numFmtId="181" formatCode="0.0_);[Red]\(0.0\)"/>
  </numFmts>
  <fonts count="24">
    <font>
      <sz val="11"/>
      <color theme="1"/>
      <name val="Calibri"/>
      <charset val="134"/>
      <scheme val="minor"/>
    </font>
    <font>
      <sz val="12"/>
      <color rgb="FF0F1114"/>
      <name val="Arial"/>
      <charset val="134"/>
    </font>
    <font>
      <sz val="10.5"/>
      <color rgb="FF0F1114"/>
      <name val="Arial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404B61"/>
      </left>
      <right style="medium">
        <color rgb="FF404B61"/>
      </right>
      <top style="medium">
        <color rgb="FF404B61"/>
      </top>
      <bottom style="medium">
        <color rgb="FF404B61"/>
      </bottom>
      <diagonal/>
    </border>
    <border>
      <left style="medium">
        <color rgb="FFE8EEF7"/>
      </left>
      <right style="medium">
        <color rgb="FFE8EEF7"/>
      </right>
      <top style="medium">
        <color rgb="FFE8EEF7"/>
      </top>
      <bottom style="medium">
        <color rgb="FFE8EEF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8" fontId="1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178" fontId="0" fillId="3" borderId="3" xfId="0" applyNumberFormat="1" applyFill="1" applyBorder="1" applyAlignment="1">
      <alignment vertical="center"/>
    </xf>
    <xf numFmtId="179" fontId="0" fillId="3" borderId="0" xfId="0" applyNumberFormat="1" applyFill="1" applyBorder="1" applyAlignment="1">
      <alignment vertical="center"/>
    </xf>
    <xf numFmtId="180" fontId="1" fillId="2" borderId="3" xfId="0" applyNumberFormat="1" applyFont="1" applyFill="1" applyBorder="1" applyAlignment="1" applyProtection="1">
      <alignment horizontal="left" vertical="top"/>
    </xf>
    <xf numFmtId="180" fontId="1" fillId="2" borderId="0" xfId="0" applyNumberFormat="1" applyFont="1" applyFill="1" applyBorder="1" applyAlignment="1" applyProtection="1">
      <alignment horizontal="left" vertical="top"/>
    </xf>
    <xf numFmtId="180" fontId="0" fillId="0" borderId="3" xfId="0" applyNumberFormat="1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179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78" fontId="0" fillId="4" borderId="0" xfId="0" applyNumberForma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9" fontId="0" fillId="0" borderId="3" xfId="0" applyNumberFormat="1" applyBorder="1">
      <alignment vertical="center"/>
    </xf>
    <xf numFmtId="181" fontId="0" fillId="0" borderId="3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7620</xdr:colOff>
      <xdr:row>12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151620" cy="2225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G15" sqref="G15"/>
    </sheetView>
  </sheetViews>
  <sheetFormatPr defaultColWidth="8.88888888888889" defaultRowHeight="14.4" outlineLevelCol="7"/>
  <cols>
    <col min="1" max="1" width="31" customWidth="1"/>
    <col min="2" max="2" width="21.5555555555556" customWidth="1"/>
    <col min="3" max="3" width="24.1111111111111" customWidth="1"/>
    <col min="4" max="4" width="28" customWidth="1"/>
    <col min="5" max="5" width="34.8888888888889" customWidth="1"/>
    <col min="6" max="6" width="9.22222222222222"/>
    <col min="8" max="8" width="16.1111111111111" customWidth="1"/>
  </cols>
  <sheetData>
    <row r="1" ht="15.15"/>
    <row r="2" ht="15.75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5.75" spans="1:8">
      <c r="A3" s="2" t="s">
        <v>5</v>
      </c>
      <c r="B3" s="2">
        <v>3</v>
      </c>
      <c r="C3" s="2">
        <v>4</v>
      </c>
      <c r="D3" s="2">
        <v>2</v>
      </c>
      <c r="E3" s="2">
        <v>5</v>
      </c>
      <c r="G3" t="s">
        <v>6</v>
      </c>
      <c r="H3" t="s">
        <v>7</v>
      </c>
    </row>
    <row r="4" ht="15.75" spans="1:5">
      <c r="A4" s="2" t="s">
        <v>8</v>
      </c>
      <c r="B4" s="2">
        <v>0.5</v>
      </c>
      <c r="C4" s="2">
        <v>1</v>
      </c>
      <c r="D4" s="2">
        <v>1</v>
      </c>
      <c r="E4" s="2">
        <v>2</v>
      </c>
    </row>
    <row r="5" ht="15.75" spans="1:5">
      <c r="A5" s="2" t="s">
        <v>9</v>
      </c>
      <c r="B5" s="2">
        <v>4</v>
      </c>
      <c r="C5" s="2">
        <v>2</v>
      </c>
      <c r="D5" s="2">
        <v>6</v>
      </c>
      <c r="E5" s="2">
        <v>10</v>
      </c>
    </row>
    <row r="6" ht="15.75" spans="1:5">
      <c r="A6" s="2" t="s">
        <v>10</v>
      </c>
      <c r="B6" s="2">
        <v>1</v>
      </c>
      <c r="C6" s="2">
        <v>1.5</v>
      </c>
      <c r="D6" s="2">
        <v>2</v>
      </c>
      <c r="E6" s="2">
        <v>7</v>
      </c>
    </row>
    <row r="7" ht="15.75" spans="1:5">
      <c r="A7" s="2" t="s">
        <v>11</v>
      </c>
      <c r="B7" s="2">
        <v>0.5</v>
      </c>
      <c r="C7" s="2">
        <v>1.5</v>
      </c>
      <c r="D7" s="2">
        <v>0.5</v>
      </c>
      <c r="E7" s="2">
        <v>6</v>
      </c>
    </row>
    <row r="8" ht="15.75" spans="1:5">
      <c r="A8" s="2" t="s">
        <v>12</v>
      </c>
      <c r="B8" s="3">
        <v>0.09</v>
      </c>
      <c r="C8" s="3">
        <v>0.12</v>
      </c>
      <c r="D8" s="3">
        <v>0.18</v>
      </c>
      <c r="E8" s="4"/>
    </row>
    <row r="10" spans="1:6">
      <c r="A10" s="5"/>
      <c r="B10" s="6" t="s">
        <v>13</v>
      </c>
      <c r="C10" s="6" t="s">
        <v>14</v>
      </c>
      <c r="D10" s="6" t="s">
        <v>15</v>
      </c>
      <c r="E10" s="7"/>
      <c r="F10" s="7"/>
    </row>
    <row r="11" spans="1:6">
      <c r="A11" s="8" t="s">
        <v>16</v>
      </c>
      <c r="B11" s="9">
        <v>0.25</v>
      </c>
      <c r="C11" s="9">
        <v>4.5</v>
      </c>
      <c r="D11" s="9">
        <v>0</v>
      </c>
      <c r="E11" s="10"/>
      <c r="F11" s="10"/>
    </row>
    <row r="12" ht="15" spans="1:6">
      <c r="A12" s="5" t="s">
        <v>12</v>
      </c>
      <c r="B12" s="11">
        <v>0.09</v>
      </c>
      <c r="C12" s="11">
        <v>0.12</v>
      </c>
      <c r="D12" s="11">
        <v>0.18</v>
      </c>
      <c r="E12" s="12"/>
      <c r="F12" s="12"/>
    </row>
    <row r="13" spans="1:6">
      <c r="A13" s="5" t="s">
        <v>17</v>
      </c>
      <c r="B13" s="13">
        <f t="shared" ref="B13:F13" si="0">B12*B11</f>
        <v>0.0225</v>
      </c>
      <c r="C13" s="13">
        <f t="shared" si="0"/>
        <v>0.54</v>
      </c>
      <c r="D13" s="13">
        <f t="shared" si="0"/>
        <v>0</v>
      </c>
      <c r="E13" s="14"/>
      <c r="F13" s="14"/>
    </row>
    <row r="14" spans="1:3">
      <c r="A14" t="s">
        <v>18</v>
      </c>
      <c r="B14" s="15">
        <f>SUM(B11:D11)</f>
        <v>4.75</v>
      </c>
      <c r="C14" t="s">
        <v>19</v>
      </c>
    </row>
    <row r="15" ht="18" spans="1:1">
      <c r="A15" s="16" t="s">
        <v>20</v>
      </c>
    </row>
    <row r="16" ht="15" spans="1:2">
      <c r="A16" s="17" t="s">
        <v>21</v>
      </c>
      <c r="B16" s="18">
        <f>SUM(B13:D13)</f>
        <v>0.5625</v>
      </c>
    </row>
    <row r="20" spans="1:7">
      <c r="A20" s="19" t="s">
        <v>22</v>
      </c>
      <c r="B20" s="19" t="s">
        <v>13</v>
      </c>
      <c r="C20" s="19" t="s">
        <v>14</v>
      </c>
      <c r="D20" s="19" t="s">
        <v>15</v>
      </c>
      <c r="E20" s="19" t="s">
        <v>23</v>
      </c>
      <c r="F20" s="19" t="s">
        <v>24</v>
      </c>
      <c r="G20" s="19" t="s">
        <v>25</v>
      </c>
    </row>
    <row r="21" spans="1:7">
      <c r="A21" s="20" t="s">
        <v>26</v>
      </c>
      <c r="B21" s="21">
        <f>$B$11</f>
        <v>0.25</v>
      </c>
      <c r="C21" s="21">
        <f>$C$11</f>
        <v>4.5</v>
      </c>
      <c r="D21" s="21">
        <f>$D$11</f>
        <v>0</v>
      </c>
      <c r="E21" s="22" cm="1">
        <f t="array" ref="E21">SUMPRODUCT(B21:D21,B3:D3)</f>
        <v>18.75</v>
      </c>
      <c r="F21" s="20" t="s">
        <v>27</v>
      </c>
      <c r="G21" s="20">
        <v>5</v>
      </c>
    </row>
    <row r="22" spans="1:7">
      <c r="A22" s="20" t="s">
        <v>28</v>
      </c>
      <c r="B22" s="21">
        <f>$B$11</f>
        <v>0.25</v>
      </c>
      <c r="C22" s="21">
        <f>$C$11</f>
        <v>4.5</v>
      </c>
      <c r="D22" s="21">
        <f>$D$11</f>
        <v>0</v>
      </c>
      <c r="E22" s="22" cm="1">
        <f t="array" ref="E22">SUMPRODUCT(B22:D22,B4:D4)</f>
        <v>4.625</v>
      </c>
      <c r="F22" s="20" t="s">
        <v>27</v>
      </c>
      <c r="G22" s="20">
        <v>2</v>
      </c>
    </row>
    <row r="23" spans="1:7">
      <c r="A23" s="20" t="s">
        <v>29</v>
      </c>
      <c r="B23" s="21">
        <f>$B$11</f>
        <v>0.25</v>
      </c>
      <c r="C23" s="21">
        <f>$C$11</f>
        <v>4.5</v>
      </c>
      <c r="D23" s="21">
        <f>$D$11</f>
        <v>0</v>
      </c>
      <c r="E23" s="22" cm="1">
        <f t="array" ref="E23">SUMPRODUCT(B23:D23,B5:D5)</f>
        <v>10</v>
      </c>
      <c r="F23" s="20" t="s">
        <v>27</v>
      </c>
      <c r="G23" s="20">
        <v>10</v>
      </c>
    </row>
    <row r="24" spans="1:7">
      <c r="A24" s="20" t="s">
        <v>30</v>
      </c>
      <c r="B24" s="21">
        <f>$B$11</f>
        <v>0.25</v>
      </c>
      <c r="C24" s="21">
        <f>$C$11</f>
        <v>4.5</v>
      </c>
      <c r="D24" s="21">
        <f>$D$11</f>
        <v>0</v>
      </c>
      <c r="E24" s="22" cm="1">
        <f t="array" ref="E24">SUMPRODUCT(B24:D24,B6:D6)</f>
        <v>7</v>
      </c>
      <c r="F24" s="20" t="s">
        <v>27</v>
      </c>
      <c r="G24" s="20">
        <v>7</v>
      </c>
    </row>
    <row r="25" spans="1:7">
      <c r="A25" s="20" t="s">
        <v>31</v>
      </c>
      <c r="B25" s="21">
        <f>$B$11</f>
        <v>0.25</v>
      </c>
      <c r="C25" s="21">
        <f>$C$11</f>
        <v>4.5</v>
      </c>
      <c r="D25" s="21">
        <f>$D$11</f>
        <v>0</v>
      </c>
      <c r="E25" s="22" cm="1">
        <f t="array" ref="E25">SUMPRODUCT(B25:D25,B7:D7)</f>
        <v>6.875</v>
      </c>
      <c r="F25" s="20" t="s">
        <v>27</v>
      </c>
      <c r="G25" s="20">
        <v>6</v>
      </c>
    </row>
    <row r="26" spans="1:7">
      <c r="A26" s="20" t="s">
        <v>32</v>
      </c>
      <c r="B26" s="20">
        <v>1</v>
      </c>
      <c r="C26" s="20">
        <v>1</v>
      </c>
      <c r="D26" s="20">
        <v>1</v>
      </c>
      <c r="E26" s="21" cm="1">
        <f t="array" ref="E26">SUMPRODUCT(B26:D26,B11:D11)</f>
        <v>4.75</v>
      </c>
      <c r="F26" s="20" t="s">
        <v>33</v>
      </c>
      <c r="G26" s="20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 Ru</cp:lastModifiedBy>
  <dcterms:created xsi:type="dcterms:W3CDTF">2025-07-17T09:08:41Z</dcterms:created>
  <dcterms:modified xsi:type="dcterms:W3CDTF">2025-07-17T16:29:03Z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74AB9DED881C437EAF85C1EC41FC5252_13</vt:lpwstr>
  </property>
  <property fmtid="{D5CDD505-2E9C-101B-9397-08002B2CF9AE}" pid="3" name="KSOProductBuildVer">
    <vt:lpwstr>2057-12.2.0.21931</vt:lpwstr>
  </property>
</Properties>
</file>