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xr:revisionPtr revIDLastSave="0" documentId="8_{9DDB082A-0A95-4DED-AE74-BD37E4012F2B}" xr6:coauthVersionLast="45" xr6:coauthVersionMax="45" xr10:uidLastSave="{00000000-0000-0000-0000-000000000000}"/>
  <bookViews>
    <workbookView xWindow="34035" yWindow="1560" windowWidth="13125" windowHeight="12900" tabRatio="840" firstSheet="2" activeTab="2" xr2:uid="{00000000-000D-0000-FFFF-FFFF00000000}"/>
  </bookViews>
  <sheets>
    <sheet name="价值输出-发生口径" sheetId="22" state="hidden" r:id="rId1"/>
    <sheet name="价值输出-支付口径" sheetId="23" state="hidden" r:id="rId2"/>
    <sheet name="Sheet1" sheetId="27" r:id="rId3"/>
    <sheet name="SQL考题1.发生口径明细表" sheetId="25" r:id="rId4"/>
    <sheet name="SQL考题2.支付口径明细表" sheetId="26" r:id="rId5"/>
    <sheet name="成本系统核心场景" sheetId="4" state="hidden" r:id="rId6"/>
    <sheet name="跑测明细-昌建" sheetId="12" state="hidden" r:id="rId7"/>
    <sheet name="跑测明细-天泰" sheetId="13" state="hidden" r:id="rId8"/>
    <sheet name="11" sheetId="14" state="hidden" r:id="rId9"/>
    <sheet name="区域评审" sheetId="10" state="hidden" r:id="rId10"/>
    <sheet name="成本数据巡检规则" sheetId="6" state="hidden" r:id="rId11"/>
    <sheet name="各客户参考数据" sheetId="5" state="hidden" r:id="rId12"/>
  </sheets>
  <externalReferences>
    <externalReference r:id="rId13"/>
    <externalReference r:id="rId14"/>
    <externalReference r:id="rId15"/>
  </externalReferences>
  <definedNames>
    <definedName name="_xlnm._FilterDatabase" localSheetId="10" hidden="1">成本数据巡检规则!$A$1:$G$187</definedName>
    <definedName name="HidenDecomposeType">[1]HidenDecomposeType!$A$1:$A$2</definedName>
    <definedName name="HidenGroupControls">[1]HidenGroupControls!$A$1:$A$2</definedName>
    <definedName name="HidenIsVaild">[2]HidenIsVaild!$A$1:$A$2</definedName>
    <definedName name="HidenKeyNodeType">[3]HidenKeyNodeType!$A$1:$A$20</definedName>
    <definedName name="HidenMarjor">[1]HidenMarjor!$A$1:$A$31</definedName>
    <definedName name="HidenPreLag">[1]HidenPreLag!$A$1:$A$2</definedName>
    <definedName name="HidenTaskCodes">[1]HidenTaskCodes!$A$1:$A$40</definedName>
  </definedNames>
  <calcPr calcId="191029"/>
</workbook>
</file>

<file path=xl/calcChain.xml><?xml version="1.0" encoding="utf-8"?>
<calcChain xmlns="http://schemas.openxmlformats.org/spreadsheetml/2006/main">
  <c r="J17" i="5" l="1"/>
  <c r="J16" i="5"/>
  <c r="J15" i="5"/>
  <c r="J14" i="5"/>
  <c r="J13" i="5"/>
  <c r="J12" i="5"/>
  <c r="J11" i="5"/>
  <c r="J10" i="5"/>
  <c r="J9" i="5"/>
  <c r="J8" i="5"/>
  <c r="J7" i="5"/>
  <c r="J6" i="5"/>
  <c r="J5" i="5"/>
  <c r="J4" i="5"/>
  <c r="J3" i="5"/>
  <c r="N26" i="14"/>
  <c r="L26" i="14"/>
  <c r="J26" i="14"/>
  <c r="H26" i="14"/>
</calcChain>
</file>

<file path=xl/sharedStrings.xml><?xml version="1.0" encoding="utf-8"?>
<sst xmlns="http://schemas.openxmlformats.org/spreadsheetml/2006/main" count="2339" uniqueCount="1133">
  <si>
    <t>科目名称</t>
  </si>
  <si>
    <t>累计预算</t>
  </si>
  <si>
    <t>累计已使用</t>
  </si>
  <si>
    <t>累计使用进度(%)</t>
  </si>
  <si>
    <t>累计预算余量</t>
  </si>
  <si>
    <t>累计已支付</t>
  </si>
  <si>
    <t>累计支付占比(%)</t>
  </si>
  <si>
    <t>全年调整前预算</t>
  </si>
  <si>
    <t>全年预算调整</t>
  </si>
  <si>
    <t>全年调整后预算</t>
  </si>
  <si>
    <t>全年已使用</t>
  </si>
  <si>
    <t>全年使用进度(%)</t>
  </si>
  <si>
    <t>全年预算余量</t>
  </si>
  <si>
    <t>2020-01</t>
  </si>
  <si>
    <t>2020-02</t>
  </si>
  <si>
    <t>2020-03</t>
  </si>
  <si>
    <t>2020-04</t>
  </si>
  <si>
    <t>2020-05</t>
  </si>
  <si>
    <t>2020-06</t>
  </si>
  <si>
    <t>2020-07</t>
  </si>
  <si>
    <t>2020-08</t>
  </si>
  <si>
    <t>2020-09</t>
  </si>
  <si>
    <t>2020-10</t>
  </si>
  <si>
    <t>2020-11</t>
  </si>
  <si>
    <t>2020-12</t>
  </si>
  <si>
    <t>C</t>
  </si>
  <si>
    <t>D</t>
  </si>
  <si>
    <t>D/C</t>
  </si>
  <si>
    <t>C-D</t>
  </si>
  <si>
    <t>E</t>
  </si>
  <si>
    <t>E/C</t>
  </si>
  <si>
    <t>A(全)</t>
  </si>
  <si>
    <t>B(全)</t>
  </si>
  <si>
    <t>C(全)</t>
  </si>
  <si>
    <t>D(全)</t>
  </si>
  <si>
    <t>D(全)/C(全)</t>
  </si>
  <si>
    <t>C(全)-D(全)</t>
  </si>
  <si>
    <t>当月预算</t>
  </si>
  <si>
    <t>当月已使用</t>
  </si>
  <si>
    <t>当月使用进度(%)</t>
  </si>
  <si>
    <t>当月余量</t>
  </si>
  <si>
    <t>管理科目</t>
  </si>
  <si>
    <t>　管理费用</t>
  </si>
  <si>
    <t>　　办公费</t>
  </si>
  <si>
    <t>　　　办公用品（含易耗品）</t>
  </si>
  <si>
    <t>　　　邮电快递费</t>
  </si>
  <si>
    <t>　　差旅费</t>
  </si>
  <si>
    <t>　　业务招待费</t>
  </si>
  <si>
    <t>　　　餐饮娱乐</t>
  </si>
  <si>
    <t>　　　礼品礼金</t>
  </si>
  <si>
    <t>　营销费用</t>
  </si>
  <si>
    <t>　　推广费</t>
  </si>
  <si>
    <t>　　　广告费</t>
  </si>
  <si>
    <t>　　　　PM端传统网络</t>
  </si>
  <si>
    <t>累计应付</t>
  </si>
  <si>
    <t>累计应付进度(%)</t>
  </si>
  <si>
    <t>全年应付</t>
  </si>
  <si>
    <t>全年应付进度(%)</t>
  </si>
  <si>
    <t>当月应付</t>
  </si>
  <si>
    <t>当月应付进度(%)</t>
  </si>
  <si>
    <t>下面介绍下SQL考核的提交规范要求,硬性要求必须满足,否则影响最终结果</t>
  </si>
  <si>
    <r>
      <rPr>
        <b/>
        <sz val="11"/>
        <color rgb="FFFF0000"/>
        <rFont val="SimSun"/>
        <charset val="134"/>
      </rPr>
      <t>一.文件名称提交规范</t>
    </r>
    <r>
      <rPr>
        <b/>
        <sz val="11"/>
        <color rgb="FF000000"/>
        <rFont val="SimSun"/>
        <charset val="134"/>
      </rPr>
      <t xml:space="preserve"> 
1.发生口径明细表(姓名工号) 
2.支付口径明细表(姓名工号) 
</t>
    </r>
    <r>
      <rPr>
        <b/>
        <sz val="11"/>
        <color rgb="FFFF0000"/>
        <rFont val="SimSun"/>
        <charset val="134"/>
      </rPr>
      <t>注意：命名中的括号是英文半角</t>
    </r>
  </si>
  <si>
    <t>取值口径</t>
  </si>
  <si>
    <t>费用科目</t>
  </si>
  <si>
    <t>显示科目下的单据的主体，比如立项主题/合同名称/报销事由/申请单主体/对公请款主体</t>
  </si>
  <si>
    <t>统计出如下单据类型</t>
  </si>
  <si>
    <t>取出系统中的发生口径的已使用金额</t>
  </si>
  <si>
    <t>按业务单据分类查询出已发生的构成</t>
  </si>
  <si>
    <t>取出系统中的支付口径的应付金额</t>
  </si>
  <si>
    <t>按业务单据分类查询出应付金额的构成</t>
  </si>
  <si>
    <t>取出系统中的实付金额</t>
  </si>
  <si>
    <t>按业务单据分类查询出实付金额的构成</t>
  </si>
  <si>
    <t xml:space="preserve">科目名称    </t>
  </si>
  <si>
    <t>事项主题</t>
  </si>
  <si>
    <t>单据类型</t>
  </si>
  <si>
    <t>期间已使用</t>
  </si>
  <si>
    <t>期间已使用按单据分析</t>
  </si>
  <si>
    <t>期间应付</t>
  </si>
  <si>
    <t>期间应付按单据分析</t>
  </si>
  <si>
    <t>期间实付</t>
  </si>
  <si>
    <t>期间实付单据分解</t>
  </si>
  <si>
    <t>合同立项</t>
  </si>
  <si>
    <t>合同</t>
  </si>
  <si>
    <t>合同预付</t>
  </si>
  <si>
    <t>费用申请</t>
  </si>
  <si>
    <t>报销</t>
  </si>
  <si>
    <t>对公请款</t>
  </si>
  <si>
    <t>借款</t>
  </si>
  <si>
    <t>合同付款申请</t>
  </si>
  <si>
    <t>--</t>
  </si>
  <si>
    <t xml:space="preserve">    营销费用</t>
  </si>
  <si>
    <t xml:space="preserve">        推广科目</t>
  </si>
  <si>
    <t xml:space="preserve">           </t>
  </si>
  <si>
    <t>XXX项目推广合同立项</t>
  </si>
  <si>
    <t>XXX项目推广合同</t>
  </si>
  <si>
    <t>XXX项目推广合同预付</t>
  </si>
  <si>
    <t>合同预付申请</t>
  </si>
  <si>
    <t>出差申请单</t>
  </si>
  <si>
    <t>出差申请</t>
  </si>
  <si>
    <t>出差报销单</t>
  </si>
  <si>
    <t>出差报销</t>
  </si>
  <si>
    <t>费用申请单</t>
  </si>
  <si>
    <t>日常报销单</t>
  </si>
  <si>
    <t>日常报销</t>
  </si>
  <si>
    <t>办公用品采购</t>
  </si>
  <si>
    <t>对公请款单</t>
  </si>
  <si>
    <t>部门备用</t>
  </si>
  <si>
    <t>过滤条件：</t>
  </si>
  <si>
    <t>1、查询自己创建的预算主体，‘’</t>
  </si>
  <si>
    <t>2、按起始月份和结束月查询</t>
  </si>
  <si>
    <t>预算主体名称：费用系统数据结构考核；
统计时间：2020-01-01~2020-12-31 ；
需要在查询中写好过滤条件</t>
  </si>
  <si>
    <t>根据上述取数口径和报表展现形式，写出对应SQL语句（数据源举例）</t>
  </si>
  <si>
    <t>预算明细表</t>
  </si>
  <si>
    <t xml:space="preserve">费用科目 </t>
  </si>
  <si>
    <t>显示科目下的单据的主体，比如付款申请主题/对公请款主题/报销事由</t>
  </si>
  <si>
    <t>单据实付</t>
  </si>
  <si>
    <t>实付单据分解</t>
  </si>
  <si>
    <t>XXX项目推广合同第一笔付款</t>
  </si>
  <si>
    <t>招待费用报销</t>
  </si>
  <si>
    <t>1、查询自己创建的预算主体</t>
  </si>
  <si>
    <t>预算主体名称：费用系统数据结构考核；
统计时间：2020-01-01~2020-12-31
需要在查询中写好过滤条件</t>
  </si>
  <si>
    <t>费用体系关键业务场景落地</t>
  </si>
  <si>
    <t>说明：
1、本文档刷新时间2019-11-12，共21个场景，其中核心场景16个，占比为76%；
2、本次重点补充标准角色、核心业务规则、系统交付要点说明；
3、以下内容由成本事业部负责人-汪敬松审核确认。</t>
  </si>
  <si>
    <t>序号</t>
  </si>
  <si>
    <t>一级单元</t>
  </si>
  <si>
    <t>场景编码</t>
  </si>
  <si>
    <t>场景名称</t>
  </si>
  <si>
    <t>部门</t>
  </si>
  <si>
    <t>标准角色</t>
  </si>
  <si>
    <r>
      <rPr>
        <b/>
        <sz val="10"/>
        <color theme="1"/>
        <rFont val="微软雅黑"/>
        <family val="2"/>
        <charset val="134"/>
      </rPr>
      <t>核心业务规则（</t>
    </r>
    <r>
      <rPr>
        <b/>
        <sz val="10"/>
        <color rgb="FFFF0000"/>
        <rFont val="微软雅黑"/>
        <family val="2"/>
        <charset val="134"/>
      </rPr>
      <t>角色+场景规则描述</t>
    </r>
    <r>
      <rPr>
        <b/>
        <sz val="10"/>
        <color theme="1"/>
        <rFont val="微软雅黑"/>
        <family val="2"/>
        <charset val="134"/>
      </rPr>
      <t>）</t>
    </r>
  </si>
  <si>
    <t>审批表单</t>
  </si>
  <si>
    <t>作业模板</t>
  </si>
  <si>
    <t>涉及系统功能模块</t>
  </si>
  <si>
    <t>系统交付要点说明</t>
  </si>
  <si>
    <t>1</t>
  </si>
  <si>
    <t>费用预算管理</t>
  </si>
  <si>
    <t>场景1</t>
  </si>
  <si>
    <t>集团级、公司级、项目级-成本管理部</t>
  </si>
  <si>
    <r>
      <rPr>
        <sz val="10"/>
        <rFont val="微软雅黑"/>
        <family val="2"/>
        <charset val="134"/>
      </rPr>
      <t>主要角色：</t>
    </r>
    <r>
      <rPr>
        <sz val="10"/>
        <color rgb="FFFF0000"/>
        <rFont val="微软雅黑"/>
        <family val="2"/>
        <charset val="134"/>
      </rPr>
      <t>集团财务经理</t>
    </r>
    <r>
      <rPr>
        <sz val="10"/>
        <rFont val="微软雅黑"/>
        <family val="2"/>
        <charset val="134"/>
      </rPr>
      <t xml:space="preserve">
配合角色：集团财务总、公司财务总</t>
    </r>
  </si>
  <si>
    <t>集团财务将集团、公司制定的费用管理科目与费用财务科目体系落地到系统中；
1）费用科目覆盖营销费用、管理费用、财务费用（利息支出、手续费、汇兑损益）、开发间接费，税金（土增税、附加税、所得税）；
2）管理科目主要用于内部管控使用、财务科目用于会计账户核算使用。管理科目必须与财务科目相等或者比财务科目细， 不允许管理科目比财务科目粒度粗
3）在梳理财务科目时如果客户有生成凭证的需求，需要先调研凭证规则，将费用会涉及到的科目全部梳理补齐，例如工资类会有“其他应付款-五险一金”
4）管理费用科目线下审批，通过集团财务总、集团营销总审批，最终确定科目体系；财务科目线下审批，通过集团财务总审批，最终确定科目体系。</t>
  </si>
  <si>
    <t>无</t>
  </si>
  <si>
    <t>费用管理科目模板
费用财务科目模板</t>
  </si>
  <si>
    <t>【基础设置】-【标准科目库】</t>
  </si>
  <si>
    <t>1、管理科目必须与财务科目相等或者比财务科目细， 不允许管理科目比财务科目粒度粗；
2、科目体系是全集团统一的，如果集团下有不同板块业务，可以配置多套模板授权给对于公司；</t>
  </si>
  <si>
    <t>场景2</t>
  </si>
  <si>
    <t>成本规则</t>
  </si>
  <si>
    <t>项目级-成本管理部</t>
  </si>
  <si>
    <r>
      <rPr>
        <sz val="10"/>
        <color theme="1"/>
        <rFont val="微软雅黑"/>
        <family val="2"/>
        <charset val="134"/>
      </rPr>
      <t>主要角色</t>
    </r>
    <r>
      <rPr>
        <sz val="10"/>
        <color rgb="FFFF0000"/>
        <rFont val="微软雅黑"/>
        <family val="2"/>
        <charset val="134"/>
      </rPr>
      <t xml:space="preserve">：项目成本专员
</t>
    </r>
    <r>
      <rPr>
        <sz val="10"/>
        <color theme="1"/>
        <rFont val="微软雅黑"/>
        <family val="2"/>
        <charset val="134"/>
      </rPr>
      <t>配合角色：项目级成本总、项目级成本经理</t>
    </r>
  </si>
  <si>
    <t>项目成本专员将公司确定的管控体系制度落地到系统中；
1）基于科目确定三大规则：产品分摊规则、综合税率规则；
2）分级授权：将科目、合同类别、付款类别、无合同付款进行权责划分；</t>
  </si>
  <si>
    <t>建筑单方分摊规则
可售单方分摊规则</t>
  </si>
  <si>
    <t>【项目准备】-【标准科目库】</t>
  </si>
  <si>
    <t>1、当合约规划界面的科目和合约不能看全时，注意要检查数据授权中科目和合同类别是否已经授权到对应角色上；</t>
  </si>
  <si>
    <t>场景3</t>
  </si>
  <si>
    <t>成本适配</t>
  </si>
  <si>
    <t>集团级、公司级、项目级成本管理部</t>
  </si>
  <si>
    <r>
      <rPr>
        <sz val="10"/>
        <rFont val="微软雅黑"/>
        <family val="2"/>
        <charset val="134"/>
      </rPr>
      <t>主要角色：</t>
    </r>
    <r>
      <rPr>
        <sz val="10"/>
        <color rgb="FFFF0000"/>
        <rFont val="微软雅黑"/>
        <family val="2"/>
        <charset val="134"/>
      </rPr>
      <t>项目成本经理</t>
    </r>
    <r>
      <rPr>
        <sz val="10"/>
        <rFont val="微软雅黑"/>
        <family val="2"/>
        <charset val="134"/>
      </rPr>
      <t xml:space="preserve">
配合角色：集团成本经理、公司成本总、</t>
    </r>
    <r>
      <rPr>
        <sz val="10"/>
        <color theme="1"/>
        <rFont val="微软雅黑"/>
        <family val="2"/>
        <charset val="134"/>
      </rPr>
      <t>项目成本专员</t>
    </r>
  </si>
  <si>
    <t>1）搭建成本适配标准：基于企业产品标准化，组织市场、营销、设计、成本等部门一起，制定框架和标准；
2）搭建公司的成本标准：基于集团的产品标准化，组织城市公司的营销、设计、成本等部门，制定标准成本；
3）进行项目目标成本测算与分析；</t>
  </si>
  <si>
    <t>【成本适配】</t>
  </si>
  <si>
    <t xml:space="preserve">1、【产品名称】从主数据的产品类型中获取
2、在编制建造标准框架时，需要按产品维度填写建造标准
3、【测算基础】内置常用的面积指标。成本测算时，建安科目取产品的面积信；
非建安科目取项目的面积信息
4、【测算基础】增加指标项，需要二开扩展实现
5、需提前与客户规划好，建造标准与测算科目的对应关系
</t>
  </si>
  <si>
    <t>场景4</t>
  </si>
  <si>
    <t>目标成本</t>
  </si>
  <si>
    <r>
      <rPr>
        <sz val="10"/>
        <rFont val="微软雅黑"/>
        <family val="2"/>
        <charset val="134"/>
      </rPr>
      <t>主要角色：</t>
    </r>
    <r>
      <rPr>
        <sz val="10"/>
        <color rgb="FFFF0000"/>
        <rFont val="微软雅黑"/>
        <family val="2"/>
        <charset val="134"/>
      </rPr>
      <t>项目成本经理</t>
    </r>
    <r>
      <rPr>
        <sz val="10"/>
        <rFont val="微软雅黑"/>
        <family val="2"/>
        <charset val="134"/>
      </rPr>
      <t xml:space="preserve">
配合角色：集团成本总、公司成本总、项目成本总、项目成本专员</t>
    </r>
  </si>
  <si>
    <r>
      <rPr>
        <sz val="10"/>
        <rFont val="微软雅黑"/>
        <family val="2"/>
        <charset val="134"/>
      </rPr>
      <t>项目成本经理统筹目标成本的收集、编制和审批发起，并根据审批后的结果，将的项目目标成本，录入到对应项目目标成本中；
1）目标成本</t>
    </r>
    <r>
      <rPr>
        <sz val="10"/>
        <color rgb="FFFF0000"/>
        <rFont val="微软雅黑"/>
        <family val="2"/>
        <charset val="134"/>
      </rPr>
      <t>承接项目投资方案成本目标</t>
    </r>
    <r>
      <rPr>
        <sz val="10"/>
        <color theme="1"/>
        <rFont val="微软雅黑"/>
        <family val="2"/>
        <charset val="134"/>
      </rPr>
      <t>；
2）目标成本</t>
    </r>
    <r>
      <rPr>
        <sz val="10"/>
        <color rgb="FFFF0000"/>
        <rFont val="微软雅黑"/>
        <family val="2"/>
        <charset val="134"/>
      </rPr>
      <t>版本</t>
    </r>
    <r>
      <rPr>
        <sz val="10"/>
        <color theme="1"/>
        <rFont val="微软雅黑"/>
        <family val="2"/>
        <charset val="134"/>
      </rPr>
      <t>化管理与投资方案</t>
    </r>
    <r>
      <rPr>
        <sz val="10"/>
        <color rgb="FFFF0000"/>
        <rFont val="微软雅黑"/>
        <family val="2"/>
        <charset val="134"/>
      </rPr>
      <t>保持一致</t>
    </r>
    <r>
      <rPr>
        <sz val="10"/>
        <color theme="1"/>
        <rFont val="微软雅黑"/>
        <family val="2"/>
        <charset val="134"/>
      </rPr>
      <t>；
3）采用</t>
    </r>
    <r>
      <rPr>
        <sz val="10"/>
        <color rgb="FFFF0000"/>
        <rFont val="微软雅黑"/>
        <family val="2"/>
        <charset val="134"/>
      </rPr>
      <t>价税分离</t>
    </r>
    <r>
      <rPr>
        <sz val="10"/>
        <color theme="1"/>
        <rFont val="微软雅黑"/>
        <family val="2"/>
        <charset val="134"/>
      </rPr>
      <t>模式，做目标成本测算；</t>
    </r>
  </si>
  <si>
    <t>目标成本审批表单、目标成本调整审批表单</t>
  </si>
  <si>
    <t>编码规则
合同类别
供应商类别</t>
  </si>
  <si>
    <t>【基础数据设置】-【业务参数设置】
【目标成本】</t>
  </si>
  <si>
    <t>1、目标成本和目标成本审批表单是同一个表单，如果需要进行过程分级授权审批，则需要在流程中进行区分；
不启用主数据（项目库）：
不能区别不同版本的产品信息，只能统一在项目分期下维护，出现产品信息指标调整后，需要进行提取规划指标进行同步；
启用主数据版本：
不同版本的目标成本的可以分别进行产品分摊，产品指标发生变化后，需要提取规划指标进行同步；
2、前置参数设置：产品分摊模式分为事前分摊和事后分摊，根据企业管理水平进行自主选择；</t>
  </si>
  <si>
    <t>场景5</t>
  </si>
  <si>
    <t>预警强控管控</t>
  </si>
  <si>
    <t>项目级成本管理部</t>
  </si>
  <si>
    <r>
      <rPr>
        <sz val="10"/>
        <rFont val="微软雅黑"/>
        <family val="2"/>
        <charset val="134"/>
      </rPr>
      <t>主要角色：</t>
    </r>
    <r>
      <rPr>
        <sz val="10"/>
        <color rgb="FFFF0000"/>
        <rFont val="微软雅黑"/>
        <family val="2"/>
        <charset val="134"/>
      </rPr>
      <t>项目成本经理</t>
    </r>
    <r>
      <rPr>
        <sz val="10"/>
        <rFont val="微软雅黑"/>
        <family val="2"/>
        <charset val="134"/>
      </rPr>
      <t xml:space="preserve">
配合角色：项目成本总、项目成本专员</t>
    </r>
  </si>
  <si>
    <t>项目成本经理根据公司管控制度，将成本、变更、付款控制标准落地到系统中，避免出现成本超付；
1）确定成本、合同类别、付款、变更的控制、预警警戒线；</t>
  </si>
  <si>
    <t>【基础数据设置】-【业务参数设置】</t>
  </si>
  <si>
    <t>1、科目授权后，不控制目标成本界面的科目授权；
2、前置参数设置：动态成本控制，受到公司级业务参数"付款控制模式"控制；</t>
  </si>
  <si>
    <t>场景6</t>
  </si>
  <si>
    <t>合约规划</t>
  </si>
  <si>
    <t>公司级、项目级成本管理部</t>
  </si>
  <si>
    <r>
      <rPr>
        <sz val="10"/>
        <rFont val="微软雅黑"/>
        <family val="2"/>
        <charset val="134"/>
      </rPr>
      <t>主要角色：</t>
    </r>
    <r>
      <rPr>
        <sz val="10"/>
        <color rgb="FFFF0000"/>
        <rFont val="微软雅黑"/>
        <family val="2"/>
        <charset val="134"/>
      </rPr>
      <t xml:space="preserve">项目成本经理
</t>
    </r>
    <r>
      <rPr>
        <sz val="10"/>
        <color theme="1"/>
        <rFont val="微软雅黑"/>
        <family val="2"/>
        <charset val="134"/>
      </rPr>
      <t>配合角色：公司成本总、项目成本总</t>
    </r>
  </si>
  <si>
    <r>
      <rPr>
        <sz val="10"/>
        <rFont val="微软雅黑"/>
        <family val="2"/>
        <charset val="134"/>
      </rPr>
      <t>项目成本经理统筹合约规划的收集、编制和审批发起，并根据审批后的结果，将的项目合约规划，录入到对应项目中；
1）合约规划实现单独合约控制（</t>
    </r>
    <r>
      <rPr>
        <sz val="10"/>
        <color rgb="FFFF0000"/>
        <rFont val="微软雅黑"/>
        <family val="2"/>
        <charset val="134"/>
      </rPr>
      <t>不允许超合约签合同</t>
    </r>
    <r>
      <rPr>
        <sz val="10"/>
        <color theme="1"/>
        <rFont val="微软雅黑"/>
        <family val="2"/>
        <charset val="134"/>
      </rPr>
      <t>）；
2）要求科目下</t>
    </r>
    <r>
      <rPr>
        <sz val="10"/>
        <color rgb="FFFF0000"/>
        <rFont val="微软雅黑"/>
        <family val="2"/>
        <charset val="134"/>
      </rPr>
      <t>合约完全分解</t>
    </r>
    <r>
      <rPr>
        <sz val="10"/>
        <color theme="1"/>
        <rFont val="微软雅黑"/>
        <family val="2"/>
        <charset val="134"/>
      </rPr>
      <t>，不允许留有规划余量；
3）合约规划审批通过后，如需</t>
    </r>
    <r>
      <rPr>
        <sz val="10"/>
        <color rgb="FFFF0000"/>
        <rFont val="微软雅黑"/>
        <family val="2"/>
        <charset val="134"/>
      </rPr>
      <t>调整需发起</t>
    </r>
    <r>
      <rPr>
        <sz val="10"/>
        <color theme="1"/>
        <rFont val="微软雅黑"/>
        <family val="2"/>
        <charset val="134"/>
      </rPr>
      <t>合约规划调整</t>
    </r>
    <r>
      <rPr>
        <sz val="10"/>
        <color rgb="FFFF0000"/>
        <rFont val="微软雅黑"/>
        <family val="2"/>
        <charset val="134"/>
      </rPr>
      <t>流程</t>
    </r>
    <r>
      <rPr>
        <sz val="10"/>
        <color theme="1"/>
        <rFont val="微软雅黑"/>
        <family val="2"/>
        <charset val="134"/>
      </rPr>
      <t>；</t>
    </r>
  </si>
  <si>
    <t>合约规划调整审批表单</t>
  </si>
  <si>
    <t>合约规划模板</t>
  </si>
  <si>
    <t>【成本管理】-【合约规划】</t>
  </si>
  <si>
    <t>1、合约规划模块与科目模板存在一一对应关系，当出现引入科目模板不能引入合约规划模板时，需要检查对应科目模板是否有合约规划模板；
2、合约规划双视角出现根级数据不一致时，需要明确合约规划是否已经全部分摊；
3、前置参数设置：是否启用合约规划控制，受项目级参数是否启用“合同控制”限制；</t>
  </si>
  <si>
    <t>2</t>
  </si>
  <si>
    <t>合同管理</t>
  </si>
  <si>
    <t>场景7</t>
  </si>
  <si>
    <t>合同模板</t>
  </si>
  <si>
    <t>集团级、公司级、项目级各部门</t>
  </si>
  <si>
    <r>
      <rPr>
        <sz val="10"/>
        <rFont val="微软雅黑"/>
        <family val="2"/>
        <charset val="134"/>
      </rPr>
      <t>主要角色：</t>
    </r>
    <r>
      <rPr>
        <sz val="10"/>
        <color rgb="FFFF0000"/>
        <rFont val="微软雅黑"/>
        <family val="2"/>
        <charset val="134"/>
      </rPr>
      <t>项目成本经理</t>
    </r>
    <r>
      <rPr>
        <sz val="10"/>
        <rFont val="微软雅黑"/>
        <family val="2"/>
        <charset val="134"/>
      </rPr>
      <t xml:space="preserve">
配合角色：集团成本总、公司成本总、项目成本总、项目各级专员</t>
    </r>
  </si>
  <si>
    <r>
      <rPr>
        <sz val="10"/>
        <color theme="1"/>
        <rFont val="微软雅黑"/>
        <family val="2"/>
        <charset val="134"/>
      </rPr>
      <t>项目成本经理统筹各部门，根据不同类别合同，梳理合同模板，并将该模板固化到系统中；
1）合同标准化：</t>
    </r>
    <r>
      <rPr>
        <sz val="10"/>
        <color rgb="FFFF0000"/>
        <rFont val="微软雅黑"/>
        <family val="2"/>
        <charset val="134"/>
      </rPr>
      <t>固化合同模板</t>
    </r>
    <r>
      <rPr>
        <sz val="10"/>
        <color theme="1"/>
        <rFont val="微软雅黑"/>
        <family val="2"/>
        <charset val="134"/>
      </rPr>
      <t>，按照标准模板签订合同；</t>
    </r>
  </si>
  <si>
    <t>合同标准化模板</t>
  </si>
  <si>
    <t>【合同管理】-【合同登记】</t>
  </si>
  <si>
    <t>场景8</t>
  </si>
  <si>
    <t>合同订立</t>
  </si>
  <si>
    <t>公司级、项目级各部门</t>
  </si>
  <si>
    <r>
      <rPr>
        <sz val="10"/>
        <rFont val="微软雅黑"/>
        <family val="2"/>
        <charset val="134"/>
      </rPr>
      <t>主要角色：</t>
    </r>
    <r>
      <rPr>
        <sz val="10"/>
        <color rgb="FFFF0000"/>
        <rFont val="微软雅黑"/>
        <family val="2"/>
        <charset val="134"/>
      </rPr>
      <t>项目各部门合同专员</t>
    </r>
    <r>
      <rPr>
        <sz val="10"/>
        <rFont val="微软雅黑"/>
        <family val="2"/>
        <charset val="134"/>
      </rPr>
      <t xml:space="preserve">
配合角色：公司成本总、项目成本总、项目成本经理</t>
    </r>
  </si>
  <si>
    <r>
      <rPr>
        <sz val="10"/>
        <rFont val="微软雅黑"/>
        <family val="2"/>
        <charset val="134"/>
      </rPr>
      <t>项目上各部门合同专员根据采购招投标情况，进行合同签订的组织及落地，根据实际要签约的合同，进行系统落地；
1）</t>
    </r>
    <r>
      <rPr>
        <sz val="10"/>
        <color rgb="FFFF0000"/>
        <rFont val="微软雅黑"/>
        <family val="2"/>
        <charset val="134"/>
      </rPr>
      <t>合约规划指导采购</t>
    </r>
    <r>
      <rPr>
        <sz val="10"/>
        <color theme="1"/>
        <rFont val="微软雅黑"/>
        <family val="2"/>
        <charset val="134"/>
      </rPr>
      <t>，采购完成后直接签订采购合同；
2）合同登记时选择合约规划时，如果此合约规划有剩余金额且后续无业务发生，则将</t>
    </r>
    <r>
      <rPr>
        <sz val="10"/>
        <color rgb="FFFF0000"/>
        <rFont val="微软雅黑"/>
        <family val="2"/>
        <charset val="134"/>
      </rPr>
      <t>剩余金额归纳到规划余量</t>
    </r>
    <r>
      <rPr>
        <sz val="10"/>
        <color theme="1"/>
        <rFont val="微软雅黑"/>
        <family val="2"/>
        <charset val="134"/>
      </rPr>
      <t>；
3）为了实现全成本管理，三费可以进行excel表导入，保证费用类成本管理；</t>
    </r>
  </si>
  <si>
    <t>合同审批表</t>
  </si>
  <si>
    <t>1、分包合同不能进行独立的变更、付款和结算；
2、补充合同来源有两处，一个是合同范围内容补充，一个是将变更打包签订为补充合同；
3、“是否跨期”在合同上目前是标识作用，可以通过该字段对跨期合同进行标签，同时在成本归集界面，通过该标签进行过滤筛选；
4、前置参数设置：如果合同发起和过程成本控制是不同部门人员处理可以通过公司级业务参数协同录入来处理，保证合同发起和成本分摊进行过程分开；</t>
  </si>
  <si>
    <t>场景9</t>
  </si>
  <si>
    <t>设计变更管理</t>
  </si>
  <si>
    <t>公司级、项目级设计管理部</t>
  </si>
  <si>
    <r>
      <rPr>
        <sz val="10"/>
        <rFont val="微软雅黑"/>
        <family val="2"/>
        <charset val="134"/>
      </rPr>
      <t>主要角色：</t>
    </r>
    <r>
      <rPr>
        <sz val="10"/>
        <color rgb="FFFF0000"/>
        <rFont val="微软雅黑"/>
        <family val="2"/>
        <charset val="134"/>
      </rPr>
      <t xml:space="preserve">项目成本经理
</t>
    </r>
    <r>
      <rPr>
        <sz val="10"/>
        <color theme="1"/>
        <rFont val="微软雅黑"/>
        <family val="2"/>
        <charset val="134"/>
      </rPr>
      <t>配合角色：公司成本总、项目成本总、项目设计总、项目设计专员</t>
    </r>
  </si>
  <si>
    <r>
      <rPr>
        <sz val="10"/>
        <rFont val="微软雅黑"/>
        <family val="2"/>
        <charset val="134"/>
      </rPr>
      <t>项目成本经理需要对项目上提交的设计变更内容进行价量确认；
场景一：上移动工程协同
1）施工单位</t>
    </r>
    <r>
      <rPr>
        <sz val="10"/>
        <color rgb="FFFF0000"/>
        <rFont val="微软雅黑"/>
        <family val="2"/>
        <charset val="134"/>
      </rPr>
      <t>通过移动工程协同提报设计变更</t>
    </r>
    <r>
      <rPr>
        <sz val="10"/>
        <color theme="1"/>
        <rFont val="微软雅黑"/>
        <family val="2"/>
        <charset val="134"/>
      </rPr>
      <t>，明确预计完工日期，实现内外互联；
2）设计变更不再产生签证，而是直接影响动态成本，并纳入结算；
3）指令单和完工确认单通过线上打印，作为结算依据；
场景二：没上移动工程协同
1）施工单位通线下提报设计变更给到项目专员，由项目专员统一上报到成本合约部进行确认；
2）设计变更不再产生签证，而是直接影响动态成本，并纳入结算；
3）指令单和完工确认单通过线上打印，作为结算依据；</t>
    </r>
  </si>
  <si>
    <t>设计变更审批表
设计变更完工确认审批表</t>
  </si>
  <si>
    <t xml:space="preserve">变更类型和变更原因
指令单打印模板
完工确认单打印模板
</t>
  </si>
  <si>
    <t>【合同管理】-【设计变更】</t>
  </si>
  <si>
    <t>1、设计变更在前期不能明确影响合同范围时，可以不填合同，待完工确认前再明确合同；
2、设计变更未进行完工确认，也可以进行合同结算，只要过程没有审批中的单据即可；</t>
  </si>
  <si>
    <t>场景10</t>
  </si>
  <si>
    <t>现场签证管理</t>
  </si>
  <si>
    <t>公司级、项目级项目部</t>
  </si>
  <si>
    <r>
      <rPr>
        <sz val="10"/>
        <rFont val="微软雅黑"/>
        <family val="2"/>
        <charset val="134"/>
      </rPr>
      <t>主要角色：</t>
    </r>
    <r>
      <rPr>
        <sz val="10"/>
        <color rgb="FFFF0000"/>
        <rFont val="微软雅黑"/>
        <family val="2"/>
        <charset val="134"/>
      </rPr>
      <t>项目成本经理</t>
    </r>
    <r>
      <rPr>
        <sz val="10"/>
        <rFont val="微软雅黑"/>
        <family val="2"/>
        <charset val="134"/>
      </rPr>
      <t xml:space="preserve">
配合角色：公司成本总、项目成本总、项目成本专员</t>
    </r>
  </si>
  <si>
    <r>
      <rPr>
        <sz val="10"/>
        <rFont val="微软雅黑"/>
        <family val="2"/>
        <charset val="134"/>
      </rPr>
      <t>项目成本经理需要对项目上提交的现场签证单进行价量确认；
场景一：上移动工程协同
1）施工单位</t>
    </r>
    <r>
      <rPr>
        <sz val="10"/>
        <color rgb="FFFF0000"/>
        <rFont val="微软雅黑"/>
        <family val="2"/>
        <charset val="134"/>
      </rPr>
      <t>通过移动工程协同提报签证变更</t>
    </r>
    <r>
      <rPr>
        <sz val="10"/>
        <color theme="1"/>
        <rFont val="微软雅黑"/>
        <family val="2"/>
        <charset val="134"/>
      </rPr>
      <t>，明确预计完工日期，实现内外互联；
2）</t>
    </r>
    <r>
      <rPr>
        <sz val="10"/>
        <color rgb="FFFF0000"/>
        <rFont val="微软雅黑"/>
        <family val="2"/>
        <charset val="134"/>
      </rPr>
      <t>指令单和完工确认单通过线上打印</t>
    </r>
    <r>
      <rPr>
        <sz val="10"/>
        <color theme="1"/>
        <rFont val="微软雅黑"/>
        <family val="2"/>
        <charset val="134"/>
      </rPr>
      <t>，作为结算依据；
场景一：没上移动工程协同
1）施工单位通过线下提报签证变更，明确预计完工日期，及影响范围；
2）项目成本经理根据提报的签证变更单进行价量确认；
3）指令单和完工确认单通过线上打印，作为结算依据；</t>
    </r>
  </si>
  <si>
    <t>现场签证审批表
现场签证完工确认审批表</t>
  </si>
  <si>
    <t>【合同管理】-【现场签证】</t>
  </si>
  <si>
    <t>1、现场签证和设计变更可以根据企业管理制定，确定是否要打包签订补充协同，但是形成的补充协议是不能调整金额，只能是这些变更的累计金额；</t>
  </si>
  <si>
    <t>场景11</t>
  </si>
  <si>
    <t>合同结算</t>
  </si>
  <si>
    <r>
      <rPr>
        <sz val="10"/>
        <rFont val="微软雅黑"/>
        <family val="2"/>
        <charset val="134"/>
      </rPr>
      <t>主要角色：</t>
    </r>
    <r>
      <rPr>
        <sz val="10"/>
        <color rgb="FFFF0000"/>
        <rFont val="微软雅黑"/>
        <family val="2"/>
        <charset val="134"/>
      </rPr>
      <t xml:space="preserve">项目成本专员
</t>
    </r>
    <r>
      <rPr>
        <sz val="10"/>
        <color theme="1"/>
        <rFont val="微软雅黑"/>
        <family val="2"/>
        <charset val="134"/>
      </rPr>
      <t>配合角色：公司成本总、项目成本总</t>
    </r>
  </si>
  <si>
    <r>
      <rPr>
        <sz val="10"/>
        <rFont val="微软雅黑"/>
        <family val="2"/>
        <charset val="134"/>
      </rPr>
      <t>成本专员在项目完工阶段，需要对工程类合同进行价量核算，确定该项目的实际完工情况，再对该工程进行尾款结算；
场景一：上移动工程协同
1）乙方工程师按照工程实际完成情况，通过移动工程协同发起合同结算，附上结算价量单，由甲方工程师进行核价核量；
2）工程类合同达到结算要求时，</t>
    </r>
    <r>
      <rPr>
        <sz val="10"/>
        <color rgb="FFFF0000"/>
        <rFont val="微软雅黑"/>
        <family val="2"/>
        <charset val="134"/>
      </rPr>
      <t>必须先结算，后付款</t>
    </r>
    <r>
      <rPr>
        <sz val="10"/>
        <color theme="1"/>
        <rFont val="微软雅黑"/>
        <family val="2"/>
        <charset val="134"/>
      </rPr>
      <t>；
场景二：没上移动工程协同
1）乙方工程师按照工程实际完成情况，通过线下提供结算书，附上结算价量单，由甲方工程师进行核价核量；</t>
    </r>
  </si>
  <si>
    <t>合同结算审批表单</t>
  </si>
  <si>
    <t>【合同执行】-【合同结算】</t>
  </si>
  <si>
    <t>1、合同结算现在是以差额形式进入成本，不再是以变更形式进入，模型发生变化，要注意成本变化；
2、分包合同结算是系统自动生成，不影响进入动态成本；
3、现在分包合同可以通过移动工程协同上报，也可以通过线下核价核量后，直接在系统中进行登记，两种模式都支持；</t>
  </si>
  <si>
    <t>3</t>
  </si>
  <si>
    <t>付款管理</t>
  </si>
  <si>
    <t>场景12</t>
  </si>
  <si>
    <t>产值提报</t>
  </si>
  <si>
    <t>项目级各部门</t>
  </si>
  <si>
    <r>
      <rPr>
        <sz val="10"/>
        <rFont val="微软雅黑"/>
        <family val="2"/>
        <charset val="134"/>
      </rPr>
      <t>主要角色：</t>
    </r>
    <r>
      <rPr>
        <sz val="10"/>
        <color rgb="FFFF0000"/>
        <rFont val="微软雅黑"/>
        <family val="2"/>
        <charset val="134"/>
      </rPr>
      <t>项目成本专员</t>
    </r>
    <r>
      <rPr>
        <sz val="10"/>
        <rFont val="微软雅黑"/>
        <family val="2"/>
        <charset val="134"/>
      </rPr>
      <t xml:space="preserve">
配合角色：公司成本总、项目成本总、项目文员</t>
    </r>
  </si>
  <si>
    <r>
      <rPr>
        <sz val="10"/>
        <rFont val="微软雅黑"/>
        <family val="2"/>
        <charset val="134"/>
      </rPr>
      <t>成本专员对乙方工程师提报的产值进行核价核量确认；
场景一：上移动工程协同
1）乙方工程师按实际工程完成情况，</t>
    </r>
    <r>
      <rPr>
        <sz val="10"/>
        <color rgb="FFFF0000"/>
        <rFont val="微软雅黑"/>
        <family val="2"/>
        <charset val="134"/>
      </rPr>
      <t>通过移动工程协同，提报累计产值及应付进度款</t>
    </r>
    <r>
      <rPr>
        <sz val="10"/>
        <color theme="1"/>
        <rFont val="微软雅黑"/>
        <family val="2"/>
        <charset val="134"/>
      </rPr>
      <t>，由甲方工程师审定；
2）所有合同都需要上报产值，按照产值进行付款；
3）含预付款的合同，支付预付款之前无需提报产值；
场景一：没上移动工程协同
1）乙方工程师按实际工程完成情况，通过产值单提报给到甲方工程师，由甲方工程师审定事实性，之后由成本专员进行核价核量；
2）所有合同都需要上报产值，按照产值进行付款；
3）含预付款的合同，支付预付款之前无需提报产值；</t>
    </r>
  </si>
  <si>
    <t>应付进度款审批表</t>
  </si>
  <si>
    <t>【付款管理】-【应付进度款】</t>
  </si>
  <si>
    <t>1、产值提报现在有两种方式一种是移动工程协同，一个是没有移动工程协同，两种方式都可以；
2、没有移动工程协同提报方式可以按照单次上报提报也可以按照累计产值提报，要注意客户产值上报的方式；
3、产值提报是批量发起审批，所以在发起审批时，不能上传附件，只能在工作流中进行上传。但是针对每个产值可以进行一对一的附件上传；</t>
  </si>
  <si>
    <t>场景13</t>
  </si>
  <si>
    <t>付款申请</t>
  </si>
  <si>
    <t>公司级、项目级各职能部门、项目部</t>
  </si>
  <si>
    <r>
      <rPr>
        <sz val="10"/>
        <rFont val="微软雅黑"/>
        <family val="2"/>
        <charset val="134"/>
      </rPr>
      <t>主要角色：</t>
    </r>
    <r>
      <rPr>
        <sz val="10"/>
        <color rgb="FFFF0000"/>
        <rFont val="微软雅黑"/>
        <family val="2"/>
        <charset val="134"/>
      </rPr>
      <t>项目各部门合同专员</t>
    </r>
    <r>
      <rPr>
        <sz val="10"/>
        <color theme="1"/>
        <rFont val="微软雅黑"/>
        <family val="2"/>
        <charset val="134"/>
      </rPr>
      <t xml:space="preserve">
配合角色：公司财务总、公司成本总、项目成本总、项目财务经理、项目财务会计、项目各类合同专员</t>
    </r>
  </si>
  <si>
    <t>项目各部门合同专员根据公司资金计划排布情况及合同执行情况进行各自负责合同付款申请。
1）总包类、分包类、材料设备类合同均需提报应付进度款；
2）除预付款外，付款申请金额不得超过累计应付进度款参考金额；
3)付款计划需财务审核通过后才能发起；
4）在工程执行过程中，如果出现了扣罚款，需要在线进行管理，过程在付款申请和付款登记中进行记录；</t>
  </si>
  <si>
    <t>付款申请审批表单
扣款审批表</t>
  </si>
  <si>
    <t>【付款管理】-【付款申请】
【扣款管理】</t>
  </si>
  <si>
    <t>1、前置参数设置：启用资金计划，付款申请会受到资金计划控制，判断付款申请的计划内外，是否启用应付进度款在款项类别进行设置；
2、当不启用资金计划控制时，付款计划就不再是必填项，可以根据客户实际业务判断是否要做付款计划提前预判；
3、无合同付款申请分为正常申请和可退申请，主要区分押金类是否要退回，与退款管理直接关联；
4、付款申请是否受到应付进度款控制，在业务才是款项类别进行设置；
5、前置参数设置：付款申请金额受公司级参数“付款控制模式”控制，控制模式由两种：“合同+补充协议”、“合同+补充协议+合同执行模式”，一旦在初始化设定后，产生业务数据后，就不允许调整；</t>
  </si>
  <si>
    <t>场景14</t>
  </si>
  <si>
    <t>付款登记</t>
  </si>
  <si>
    <t>公司级财务管理部、项目财务管理部、项目成本管理部、项目其他业务部门</t>
  </si>
  <si>
    <r>
      <rPr>
        <sz val="10"/>
        <rFont val="微软雅黑"/>
        <family val="2"/>
        <charset val="134"/>
      </rPr>
      <t>主要角色：</t>
    </r>
    <r>
      <rPr>
        <sz val="10"/>
        <color rgb="FFFF0000"/>
        <rFont val="微软雅黑"/>
        <family val="2"/>
        <charset val="134"/>
      </rPr>
      <t xml:space="preserve">项目财务出纳
</t>
    </r>
    <r>
      <rPr>
        <sz val="10"/>
        <color theme="1"/>
        <rFont val="微软雅黑"/>
        <family val="2"/>
        <charset val="134"/>
      </rPr>
      <t>配合角色：公司财务总、公司成本总、项目成本总、项目财务经理、项目财务会计、项目各类合同专员</t>
    </r>
  </si>
  <si>
    <t>项目财务会计根据公司付款审批通过后，进行合同资金支付，并将支付结果进行系统登记。
1）财务付款当天进行付款登记；
2）在付款申请、付款登记或者单独收发票时，可以关联发票信息，进行发票管理；</t>
  </si>
  <si>
    <t>【付款管理】-【付款登记】
【发票管理】</t>
  </si>
  <si>
    <t>场景15</t>
  </si>
  <si>
    <t>资金计划管理</t>
  </si>
  <si>
    <t>公司级、项目级财务管理部</t>
  </si>
  <si>
    <r>
      <rPr>
        <sz val="10"/>
        <rFont val="微软雅黑"/>
        <family val="2"/>
        <charset val="134"/>
      </rPr>
      <t>主要角色：</t>
    </r>
    <r>
      <rPr>
        <sz val="10"/>
        <color rgb="FFFF0000"/>
        <rFont val="微软雅黑"/>
        <family val="2"/>
        <charset val="134"/>
      </rPr>
      <t>项目财务会计</t>
    </r>
    <r>
      <rPr>
        <sz val="10"/>
        <color theme="1"/>
        <rFont val="微软雅黑"/>
        <family val="2"/>
        <charset val="134"/>
      </rPr>
      <t xml:space="preserve">
配合角色：公司财务总、公司成本总、项目成本总、项目财务经理、项目各类合同专员</t>
    </r>
  </si>
  <si>
    <t>项目财务会计汇总各部门每月资金计划，并进行资金计划上报，，并根据公司审批下来的资金计划进行执行。
1）按照公司进行月度资金计划汇总上报；
2）根据月度资金计划进行付款申请计划内外控制；</t>
  </si>
  <si>
    <t>资金计划审批表单</t>
  </si>
  <si>
    <t>【资金计划管理】-【资金计划管理】</t>
  </si>
  <si>
    <t>1、现在资金计划是通过一上一下的上报审批形式进行；
2、现在审定金额不能控制审批金额，审定金额只是记录作用；目的是为以后与其他系统打通，形成全成本资金计划留入口；
3、资金计划是按照现金流形式进行汇总的，所以在付款计划的时候需要按照科目分摊，这样在资金计划的时候，才可以进行汇总；
4、前置参数设置：是否启用资金计划在公司级参数中设置；</t>
  </si>
  <si>
    <t>场景16</t>
  </si>
  <si>
    <t>财务接口管理</t>
  </si>
  <si>
    <t>项目级财务管理部</t>
  </si>
  <si>
    <r>
      <rPr>
        <sz val="10"/>
        <rFont val="微软雅黑"/>
        <family val="2"/>
        <charset val="134"/>
      </rPr>
      <t>主要角色：项目财务经理
配合角色：</t>
    </r>
    <r>
      <rPr>
        <sz val="10"/>
        <color rgb="FFFF0000"/>
        <rFont val="微软雅黑"/>
        <family val="2"/>
        <charset val="134"/>
      </rPr>
      <t>项目财务会计</t>
    </r>
  </si>
  <si>
    <t>项目财务会计根据公司财务管理规范，通过业务系统进行凭证或者单据制定及传输。
场景一：单据模式
1）付款单据自动传输至财务系统，由财务系统生成凭证；
场景二：凭证模式
1）业务系统生成凭证自动传输至财务系统；</t>
  </si>
  <si>
    <t>【财务接口】</t>
  </si>
  <si>
    <t>1、实施财务接口前一定要看产品的实施操作手册，对一线的财务知识有一定要求；
2、财务编码位数调整需要注意层级要保持一致，下级要在上级选中后点击生成下级；
3、财务接口支持单据模式和吗和凭证模式，客户可根据自己业务实际进行选择；</t>
  </si>
  <si>
    <t>4</t>
  </si>
  <si>
    <t>动态成本管控</t>
  </si>
  <si>
    <t>场景17</t>
  </si>
  <si>
    <t>动态成本回顾</t>
  </si>
  <si>
    <r>
      <rPr>
        <sz val="10"/>
        <rFont val="微软雅黑"/>
        <family val="2"/>
        <charset val="134"/>
      </rPr>
      <t>主要角色：</t>
    </r>
    <r>
      <rPr>
        <sz val="10"/>
        <color rgb="FFFF0000"/>
        <rFont val="微软雅黑"/>
        <family val="2"/>
        <charset val="134"/>
      </rPr>
      <t xml:space="preserve">项目成本经理
</t>
    </r>
    <r>
      <rPr>
        <sz val="10"/>
        <color theme="1"/>
        <rFont val="微软雅黑"/>
        <family val="2"/>
        <charset val="134"/>
      </rPr>
      <t>配合角色：公司成本总、项目成本总、</t>
    </r>
  </si>
  <si>
    <r>
      <rPr>
        <sz val="10"/>
        <rFont val="微软雅黑"/>
        <family val="2"/>
        <charset val="134"/>
      </rPr>
      <t>项目成本专员按照公司动态成本管理制度，定期对动态成本进行回顾，识别出起风险点及差异点，进行问题说明。
1）每月进行动态成本回顾拍照；
2）成本管理部内部形成</t>
    </r>
    <r>
      <rPr>
        <sz val="10"/>
        <color rgb="FFFF0000"/>
        <rFont val="微软雅黑"/>
        <family val="2"/>
        <charset val="134"/>
      </rPr>
      <t>双周或月度会议回顾动态成本</t>
    </r>
    <r>
      <rPr>
        <sz val="10"/>
        <color theme="1"/>
        <rFont val="微软雅黑"/>
        <family val="2"/>
        <charset val="134"/>
      </rPr>
      <t>习惯；</t>
    </r>
  </si>
  <si>
    <t>成本回顾审批表单</t>
  </si>
  <si>
    <t>【成本管理】-【动态成本监控】</t>
  </si>
  <si>
    <t>场景18</t>
  </si>
  <si>
    <t>动态单方分摊</t>
  </si>
  <si>
    <r>
      <rPr>
        <sz val="10"/>
        <rFont val="微软雅黑"/>
        <family val="2"/>
        <charset val="134"/>
      </rPr>
      <t>项目成本专员根据业务实际发生，明确成本归属。
1）根据分摊规则，</t>
    </r>
    <r>
      <rPr>
        <sz val="10"/>
        <color rgb="FFFF0000"/>
        <rFont val="微软雅黑"/>
        <family val="2"/>
        <charset val="134"/>
      </rPr>
      <t>进行事后自动化分摊</t>
    </r>
    <r>
      <rPr>
        <sz val="10"/>
        <rFont val="微软雅黑"/>
        <family val="2"/>
        <charset val="134"/>
      </rPr>
      <t>；</t>
    </r>
  </si>
  <si>
    <t>【成本管理】-【成本分摊】</t>
  </si>
  <si>
    <t>1、产品的动态单方与月度回顾保持一致；
2、当产品指标发生变化后，需要在成本分摊界面进行规划指标提取；
3、前置参数设置：产品分摊模式分为事前分摊和事后分摊，可以在项目级参数进行设定；</t>
  </si>
  <si>
    <t>数字化看板</t>
  </si>
  <si>
    <t>场景19</t>
  </si>
  <si>
    <t>中屏展示</t>
  </si>
  <si>
    <r>
      <rPr>
        <sz val="10"/>
        <rFont val="微软雅黑"/>
        <family val="2"/>
        <charset val="134"/>
      </rPr>
      <t>主要角色：</t>
    </r>
    <r>
      <rPr>
        <sz val="10"/>
        <color rgb="FFFF0000"/>
        <rFont val="微软雅黑"/>
        <family val="2"/>
        <charset val="134"/>
      </rPr>
      <t xml:space="preserve">项目成本专员
</t>
    </r>
    <r>
      <rPr>
        <sz val="10"/>
        <color theme="1"/>
        <rFont val="微软雅黑"/>
        <family val="2"/>
        <charset val="134"/>
      </rPr>
      <t>配合角色：公司成本总、项目成本总、</t>
    </r>
  </si>
  <si>
    <r>
      <rPr>
        <sz val="10"/>
        <color theme="1"/>
        <rFont val="微软雅黑"/>
        <family val="2"/>
        <charset val="134"/>
      </rPr>
      <t>1）</t>
    </r>
    <r>
      <rPr>
        <sz val="10"/>
        <color rgb="FFFF0000"/>
        <rFont val="微软雅黑"/>
        <family val="2"/>
        <charset val="134"/>
      </rPr>
      <t>图形看板化</t>
    </r>
    <r>
      <rPr>
        <sz val="10"/>
        <color theme="1"/>
        <rFont val="微软雅黑"/>
        <family val="2"/>
        <charset val="134"/>
      </rPr>
      <t>展示数据，便于直观查看分析业务情况；</t>
    </r>
  </si>
  <si>
    <t>【数字化看板】</t>
  </si>
  <si>
    <t>场景20</t>
  </si>
  <si>
    <t>移动报表</t>
  </si>
  <si>
    <t>主要角色：成本总
配合角色：集团成本总、公司成本总、项目成本总</t>
  </si>
  <si>
    <t xml:space="preserve">
1）CXO关注指标，通过移动报表直达</t>
  </si>
  <si>
    <t>【移动报表】</t>
  </si>
  <si>
    <t>场景21</t>
  </si>
  <si>
    <t>统计报表</t>
  </si>
  <si>
    <t>1）数据统计分析，直接统计数据，方便业务人员统计分析；</t>
  </si>
  <si>
    <t>【报表管理】</t>
  </si>
  <si>
    <t>合同登记【 三费导入】</t>
  </si>
  <si>
    <t>没有创建合同的末级公司 </t>
  </si>
  <si>
    <t>公司ID</t>
  </si>
  <si>
    <t>公司名称</t>
  </si>
  <si>
    <t>公司全名称</t>
  </si>
  <si>
    <t>156FDFEA-F518-E311-BD4D-00247EFD451A</t>
  </si>
  <si>
    <t>郑州昌建</t>
  </si>
  <si>
    <t>昌建集团 - 集团直属公司 - 郑州昌建</t>
  </si>
  <si>
    <t>0C092FFA-F518-E311-BD4D-00247EFD451A</t>
  </si>
  <si>
    <t>信阳昌建</t>
  </si>
  <si>
    <t>昌建集团 - 信阳区域公司 - 信阳昌建</t>
  </si>
  <si>
    <t>BC7BD107-F618-E311-BD4D-00247EFD451A</t>
  </si>
  <si>
    <t>海南昌建</t>
  </si>
  <si>
    <t>昌建集团 - 海南区域公司 - 海南昌建</t>
  </si>
  <si>
    <t>A7FC401E-F618-E311-BD4D-00247EFD451A</t>
  </si>
  <si>
    <t>驻马店昌建</t>
  </si>
  <si>
    <t>昌建集团 - 驻马店区域公司 - 驻马店昌建</t>
  </si>
  <si>
    <t>835203D8-B41F-415E-8D3B-28911852DC63</t>
  </si>
  <si>
    <t>H镇江华威</t>
  </si>
  <si>
    <t>昌建集团 - 合作公司 - H镇江华威</t>
  </si>
  <si>
    <t>4ED30A1C-AA7F-47B9-A475-2C0E0EB2AB1D</t>
  </si>
  <si>
    <t>漯河昌建淞投</t>
  </si>
  <si>
    <t>昌建集团 - 漯河区域公司 - 漯河昌建淞投</t>
  </si>
  <si>
    <t>0C4EAF17-D261-4752-A3A7-3860AE71294C</t>
  </si>
  <si>
    <t>Q周口盛景</t>
  </si>
  <si>
    <t>昌建集团 - 周口区域公司 - Q周口盛景</t>
  </si>
  <si>
    <t>2AC279FC-0A1D-2E7C-B05C-39F0EAD1765E</t>
  </si>
  <si>
    <t>中汇商贸</t>
  </si>
  <si>
    <t>昌建集团 - 专业公司 - 中汇商贸</t>
  </si>
  <si>
    <t>E915930E-32D1-4531-564F-39F0EB1F534A</t>
  </si>
  <si>
    <t>周口商管</t>
  </si>
  <si>
    <t>昌建集团 - 周口区域公司 - 周口商管</t>
  </si>
  <si>
    <t>AFF48CDA-6747-9B15-9AFD-39F0F3CB722E</t>
  </si>
  <si>
    <t>H武陟裕轩</t>
  </si>
  <si>
    <t>昌建集团 - 合作公司 - H武陟裕轩</t>
  </si>
  <si>
    <t>0B7B8712-33C5-E311-A324-40F2E92886F5</t>
  </si>
  <si>
    <t>漯河盛世</t>
  </si>
  <si>
    <t>昌建集团 - 漯河区域公司 - 漯河盛世</t>
  </si>
  <si>
    <t>8EFF616B-7BF5-E511-B353-40F2E92886F5</t>
  </si>
  <si>
    <t>L郑州博泰</t>
  </si>
  <si>
    <t>昌建集团 - 合作公司 - L郑州博泰</t>
  </si>
  <si>
    <t>1E1CFD3E-C227-E611-B353-40F2E92886F5</t>
  </si>
  <si>
    <t>L西安昌建</t>
  </si>
  <si>
    <t>昌建集团 - 合作公司 - L西安昌建</t>
  </si>
  <si>
    <t>BB858D4D-25E1-E911-9C1F-88F12E175A2B</t>
  </si>
  <si>
    <t>H漯河昌建融联</t>
  </si>
  <si>
    <t>昌建集团 - 漯河区域公司 - H漯河昌建融联</t>
  </si>
  <si>
    <t>983DF336-996C-4500-A2F9-8956CB2E7565</t>
  </si>
  <si>
    <t>Q漯河市农易通</t>
  </si>
  <si>
    <t>昌建集团 - 新域地产 - Q漯河市农易通</t>
  </si>
  <si>
    <t>8FF9A1B1-6A43-427B-99C1-8AE420FFA276</t>
  </si>
  <si>
    <t>H芜湖昌融</t>
  </si>
  <si>
    <t>昌建集团 - 合作公司 - H芜湖昌融</t>
  </si>
  <si>
    <t>D2377A83-EE59-494B-9D49-8FC0A321C363</t>
  </si>
  <si>
    <t>Q漯河伟业地产</t>
  </si>
  <si>
    <t>昌建集团 - 新域地产 - Q新域营销策划 - Q漯河伟业地产</t>
  </si>
  <si>
    <t>36B139CC-4FE2-4B8C-AE6B-C38178EBCD6E</t>
  </si>
  <si>
    <t>Q银海置业</t>
  </si>
  <si>
    <t>昌建集团 - 漯河区域公司 - Q银海置业</t>
  </si>
  <si>
    <t>A1725DAB-AD87-438D-B983-D18578D59FA1</t>
  </si>
  <si>
    <t>信阳海涛</t>
  </si>
  <si>
    <t>昌建集团 - 信阳区域公司 - 信阳海涛</t>
  </si>
  <si>
    <t>A41CC91B-9412-42AE-9F9A-FBBA6E8EAC3F</t>
  </si>
  <si>
    <t>Q漯河广鑫</t>
  </si>
  <si>
    <t>昌建集团 - 漯河区域公司 - Q漯河广鑫</t>
  </si>
  <si>
    <t>没有创建付款申请的末级公司 </t>
  </si>
  <si>
    <t>4688B9CF-F518-E311-BD4D-00247EFD451A</t>
  </si>
  <si>
    <t>漯河建联</t>
  </si>
  <si>
    <t>昌建集团 - 漯河区域公司 - 漯河建联</t>
  </si>
  <si>
    <t>2499A2D6-F518-E311-BD4D-00247EFD451A</t>
  </si>
  <si>
    <t>昌建中融</t>
  </si>
  <si>
    <t>昌建集团 - 漯河区域公司 - 昌建中融</t>
  </si>
  <si>
    <t>D385A0B7-0D53-AD10-C600-39F2445EE19E</t>
  </si>
  <si>
    <t>漯河城投昌建</t>
  </si>
  <si>
    <t>昌建集团 - 漯河区域公司 - 漯河城投昌建</t>
  </si>
  <si>
    <t>0ECB27D8-E821-46E4-A719-40078D39DC5E</t>
  </si>
  <si>
    <t>昌建源泰</t>
  </si>
  <si>
    <t>昌建集团 - 驻马店区域公司 - 昌建源泰</t>
  </si>
  <si>
    <t>没有创建报销的末级公司 </t>
  </si>
  <si>
    <t>049E9F27-89D8-E911-80BC-005056A3AA36</t>
  </si>
  <si>
    <t>合作公司</t>
  </si>
  <si>
    <t>天泰地产 - 合作公司</t>
  </si>
  <si>
    <t>CA5A59F9-00D9-E911-80BC-005056A3AA36</t>
  </si>
  <si>
    <t>其它收入</t>
  </si>
  <si>
    <t>天泰地产 - 其它收入</t>
  </si>
  <si>
    <t>CA745905-01D9-E911-80BC-005056A3AA36</t>
  </si>
  <si>
    <t>代建公司</t>
  </si>
  <si>
    <t>天泰地产 - 代建公司</t>
  </si>
  <si>
    <t>AA71CA14-01D9-E911-80BC-005056A3AA36</t>
  </si>
  <si>
    <t>回购公司</t>
  </si>
  <si>
    <t>天泰地产 - 回购公司</t>
  </si>
  <si>
    <t>6F5DB02A-EC07-1962-40A5-39F0EA78E919</t>
  </si>
  <si>
    <t>材料公司</t>
  </si>
  <si>
    <t>天泰地产 - 材料公司</t>
  </si>
  <si>
    <t>CBDA1207-42CD-F60F-1714-39F27C042476</t>
  </si>
  <si>
    <t>预计获取新项目</t>
  </si>
  <si>
    <t>天泰地产 - 预计获取新项目</t>
  </si>
  <si>
    <t>分类</t>
  </si>
  <si>
    <t>场景</t>
  </si>
  <si>
    <t>评估标准</t>
  </si>
  <si>
    <t>底线数据阈值</t>
  </si>
  <si>
    <t>分值</t>
  </si>
  <si>
    <t>检查方法</t>
  </si>
  <si>
    <t>昌建集团</t>
  </si>
  <si>
    <t>昌建数据条数或比例</t>
  </si>
  <si>
    <t>天泰集团</t>
  </si>
  <si>
    <t>天泰数据条数或比例</t>
  </si>
  <si>
    <t>营销费用方案得分</t>
  </si>
  <si>
    <t>费用预算管理(32)</t>
  </si>
  <si>
    <t>费用科目体系</t>
  </si>
  <si>
    <t>是</t>
  </si>
  <si>
    <t>在科目设置中，至少有一套科目模板，至少有一套管理科目，财务科目不是必须</t>
  </si>
  <si>
    <t>1套/集团</t>
  </si>
  <si>
    <t>统计科目设置明细表，对应的科目模板数量</t>
  </si>
  <si>
    <t>费用承担主体体系</t>
  </si>
  <si>
    <t>有费用承担主体中数据</t>
  </si>
  <si>
    <t>有任意末级公司中有费用承担主体数据</t>
  </si>
  <si>
    <t>统计项目登记时间在一年以内的项目存在执行版的项目全盘预算</t>
  </si>
  <si>
    <t>项目全盘预算</t>
  </si>
  <si>
    <r>
      <rPr>
        <sz val="10"/>
        <rFont val="微软雅黑"/>
        <family val="2"/>
        <charset val="134"/>
      </rPr>
      <t>近期新开的项目有已审核的项目全盘预算</t>
    </r>
    <r>
      <rPr>
        <sz val="10"/>
        <color rgb="FF0070C0"/>
        <rFont val="微软雅黑"/>
        <family val="2"/>
        <charset val="134"/>
      </rPr>
      <t>（营销费用专控）</t>
    </r>
  </si>
  <si>
    <t>近一年新开项目</t>
  </si>
  <si>
    <t>费用年度预算</t>
  </si>
  <si>
    <t>近一年中绝大部分公司在线上完成年度预算审批</t>
  </si>
  <si>
    <t>近一年中有有任意公司年度预算有任意版本已审核通过</t>
  </si>
  <si>
    <t>统计所有末级公司的年度预算审批数据，需要受到以下条件限制：
1、统计近一年，比如当前时间10月份，则统计从上年10月到本年10月；
2、存一个已审核的版本</t>
  </si>
  <si>
    <t>有使用年度预算批量导入功能实现预算的批量编制</t>
  </si>
  <si>
    <t>有任意主体使用了批量导入功能</t>
  </si>
  <si>
    <t>月度计划</t>
  </si>
  <si>
    <r>
      <rPr>
        <sz val="10"/>
        <color rgb="FF000000"/>
        <rFont val="Microsoft YaHei"/>
        <charset val="134"/>
      </rPr>
      <t>近3个月中有任意主体的月度计划编制且审核通过</t>
    </r>
    <r>
      <rPr>
        <sz val="10"/>
        <color rgb="FF0070C0"/>
        <rFont val="微软雅黑"/>
        <family val="2"/>
        <charset val="134"/>
      </rPr>
      <t>（营销费用专控）</t>
    </r>
  </si>
  <si>
    <t>近3个月中任意主体有上报月度计划</t>
  </si>
  <si>
    <t>统计近3个月创建了月度计划的主体，有任意主体编制且已审核通过则得分。</t>
  </si>
  <si>
    <r>
      <rPr>
        <sz val="10"/>
        <rFont val="微软雅黑"/>
        <family val="2"/>
        <charset val="134"/>
      </rPr>
      <t>启用全盘预算控制</t>
    </r>
    <r>
      <rPr>
        <sz val="10"/>
        <color rgb="FF0070C0"/>
        <rFont val="微软雅黑"/>
        <family val="2"/>
        <charset val="134"/>
      </rPr>
      <t>（营销费用专控）</t>
    </r>
  </si>
  <si>
    <t>任意项目启用了全盘预算控制</t>
  </si>
  <si>
    <t>有任意项目设置全盘预算下的任意科目为强控或者预警则得分</t>
  </si>
  <si>
    <t>启用年度预算控制</t>
  </si>
  <si>
    <t>任意公司启用了年度预算控制</t>
  </si>
  <si>
    <t>有任意公司设置年度预算下的任意科目为强控或者预警则得分</t>
  </si>
  <si>
    <r>
      <rPr>
        <sz val="10"/>
        <rFont val="微软雅黑"/>
        <family val="2"/>
        <charset val="134"/>
      </rPr>
      <t>启用月度计划控制</t>
    </r>
    <r>
      <rPr>
        <sz val="10"/>
        <color rgb="FF0070C0"/>
        <rFont val="微软雅黑"/>
        <family val="2"/>
        <charset val="134"/>
      </rPr>
      <t>（营销费用专控）</t>
    </r>
  </si>
  <si>
    <t>任意主体启用了月度计划控制</t>
  </si>
  <si>
    <t>有任意主体设置月度计划为强控或者预警则得分</t>
  </si>
  <si>
    <t>费用合同管理(24)</t>
  </si>
  <si>
    <r>
      <rPr>
        <sz val="10"/>
        <rFont val="微软雅黑"/>
        <family val="2"/>
        <charset val="134"/>
      </rPr>
      <t>营销、人力、行政合同立项信息进入系统，事前管控</t>
    </r>
    <r>
      <rPr>
        <sz val="10"/>
        <color rgb="FFFF0000"/>
        <rFont val="微软雅黑"/>
        <family val="2"/>
        <charset val="134"/>
      </rPr>
      <t>（非核心）</t>
    </r>
  </si>
  <si>
    <t>近三个月有任意公司有已审核立项数据</t>
  </si>
  <si>
    <t>统计所有的末级公司，近一年60%公司有立项单数据即可得分</t>
  </si>
  <si>
    <t>合同登记</t>
  </si>
  <si>
    <t>营销、人力、行政合同信息及时进入、规范管理（包括补充合同）</t>
  </si>
  <si>
    <t>近一个月有任意公司有登记合同数据</t>
  </si>
  <si>
    <t>统计所有的末级公司，近一年60%公司有合同数据即可得分</t>
  </si>
  <si>
    <t>付款申请及时录入并审核，作为付款的依据</t>
  </si>
  <si>
    <t>最近一个月有任意公司有付款申请单</t>
  </si>
  <si>
    <t>最近三个月有60%的公司有付款申请单</t>
  </si>
  <si>
    <t>合同实付款信息及时录入，保证实付统计准确</t>
  </si>
  <si>
    <t>最近三个月有任意公司有实付登记单</t>
  </si>
  <si>
    <t>最近三个月有60%的公司有实付款单数据</t>
  </si>
  <si>
    <t>费用报销管理(25)</t>
  </si>
  <si>
    <t>报销设置</t>
  </si>
  <si>
    <t>有使用费用报销的基础信息设置功能</t>
  </si>
  <si>
    <t>公司使用过该模块</t>
  </si>
  <si>
    <t>近一年在该模块有过保存操作</t>
  </si>
  <si>
    <t>费用报销</t>
  </si>
  <si>
    <t>使用费用报销模块管理报销相关业务</t>
  </si>
  <si>
    <t>最近一个月中有任意公司有费用报销单</t>
  </si>
  <si>
    <t>最近一个月有60%的公司有审批中或已归档的费用报销单</t>
  </si>
  <si>
    <t>事项申请
（出差/费用申请）</t>
  </si>
  <si>
    <t>使用事项申请模块管理事前申请相关业务</t>
  </si>
  <si>
    <t>最近三个月中有任意公司有事项申请单</t>
  </si>
  <si>
    <t>最近三个月有60%的公司有审批中或已归档的事项申请单（出差申请或费用申请）</t>
  </si>
  <si>
    <t>借款申请</t>
  </si>
  <si>
    <t>使用借款申请管理借款相关业务</t>
  </si>
  <si>
    <t>最近一年内任意公司有借款申请单</t>
  </si>
  <si>
    <t>近半年内任一公司有审批中或已归档的借款申请即可得分</t>
  </si>
  <si>
    <t>有使用对公请款模块管理对公请款相关业务</t>
  </si>
  <si>
    <t>最近三个月中有任意的公司有对公请款单</t>
  </si>
  <si>
    <t>最近三个月有60%的公司有审批中或已归档的对公请款单</t>
  </si>
  <si>
    <t>业财一体化(3)</t>
  </si>
  <si>
    <t>财务凭证对接/单据模式（增值模块不作为核心）</t>
  </si>
  <si>
    <t>通过财务接口、实现业务、财务数据一致</t>
  </si>
  <si>
    <t>有任意公司有生成凭证或输出单据</t>
  </si>
  <si>
    <t>最近三个月有60%的公司有凭证输出</t>
  </si>
  <si>
    <t>价值输出(16)</t>
  </si>
  <si>
    <t>回顾年度预算执行情况</t>
  </si>
  <si>
    <t>各部门负责人定期回顾查看本部门预算执行情况</t>
  </si>
  <si>
    <t>非系统管理员，1次/最近三月平均每月</t>
  </si>
  <si>
    <t>统计近三个月，平均个月有一次访问即可加分</t>
  </si>
  <si>
    <t>5</t>
  </si>
  <si>
    <t>集团或财务负责人定期查看或导出公司年度预算执行分析</t>
  </si>
  <si>
    <t>场景23</t>
  </si>
  <si>
    <t>经营分析平台价值展示</t>
  </si>
  <si>
    <t>经营分析平台有触达高层营销总、财务总（非核心）
费用的核心指标放到企业整体经营看板中展示</t>
  </si>
  <si>
    <t>非系统管理员，1次/平均月</t>
  </si>
  <si>
    <t>营销费用管理驾驶舱、集团三费管理驾驶舱平均每月一次查看</t>
  </si>
  <si>
    <t>暂未统计</t>
  </si>
  <si>
    <t>场景24</t>
  </si>
  <si>
    <t>小屏价值输出
（三费年度预算执行回顾）</t>
  </si>
  <si>
    <t>移动报表高层财务总触达</t>
  </si>
  <si>
    <t>场景25</t>
  </si>
  <si>
    <t>小屏价值输出
（营销费用执行回顾）</t>
  </si>
  <si>
    <t>移动报表高层营销总触达</t>
  </si>
  <si>
    <t>合计</t>
  </si>
  <si>
    <t>反馈人</t>
  </si>
  <si>
    <t>评审内容</t>
  </si>
  <si>
    <t>意见</t>
  </si>
  <si>
    <t>结论</t>
  </si>
  <si>
    <t>李如思</t>
  </si>
  <si>
    <t>应用底线</t>
  </si>
  <si>
    <t>全盘预算不仅仅适用于营销费用，只能说营销费用是重点</t>
  </si>
  <si>
    <t>作为应用底线，分值调小</t>
  </si>
  <si>
    <t>借款不建议作为底线：出于借款场景存在私密信息不便公开的考虑，有些客户不在线上走借款；有个别客户甚至不允许借款。</t>
  </si>
  <si>
    <t>分值调小</t>
  </si>
  <si>
    <t>核心场景</t>
  </si>
  <si>
    <t>如果客户售楼系统对这块没有用起来，或者没有打通售楼系统甚至没有售楼系统，费用系统此处就没啥用了，因此是否作为核心场景请再斟酌</t>
  </si>
  <si>
    <t>去掉，不作为应用底线</t>
  </si>
  <si>
    <t>谢维</t>
  </si>
  <si>
    <t>付款登记的底线描述有错误</t>
  </si>
  <si>
    <t>已调整</t>
  </si>
  <si>
    <t>应用底线周期可以区分板块，核心的可以放短（1个月内有业务），非核心的放长（3个月内有业务）</t>
  </si>
  <si>
    <t>合同报销评估周期调短</t>
  </si>
  <si>
    <t>经营分析平台可以建议写成大屏，产品自带的大屏也不是每个公司都会用，作为非核心减少分值</t>
  </si>
  <si>
    <t>同意</t>
  </si>
  <si>
    <t>唐金毅</t>
  </si>
  <si>
    <t>交付指引</t>
  </si>
  <si>
    <t>如果客户只梳理了一套财务科目？ 那么让客户拿财务科目来进行预算管理？ 个人建议：要让每个顾问了解系统的设置意义及作用，必须有管理科目，但是可以和财务科目一致，梳理财务科目的目的是为了财务接口，不知道我理解的是否准确</t>
  </si>
  <si>
    <t>交付指引中增加一套科目的说明</t>
  </si>
  <si>
    <t>60%是否合适建议再斟酌</t>
  </si>
  <si>
    <t>结合现有客户整体情况会盘点下</t>
  </si>
  <si>
    <t>是否要区分头部客户？还是点亮城市客户？ 这个：我建议针对中小客户是必须的核心场景，而且还要保持和小屏的数据逻辑一致</t>
  </si>
  <si>
    <t>待讨论</t>
  </si>
  <si>
    <t>小屏价值输出可以作为核心场景；但是括号内的营销费用执行回顾这个不一定适用与所有公司，这个呈现的内容，建议是通过和客户沟通确认。</t>
  </si>
  <si>
    <t>营销费用的打通方案确实不是每个客户都会做，待讨论</t>
  </si>
  <si>
    <t>报销模板小规模客户可能不会去调整，用产品内置的标准模板交付，这个作为应用评分是否不太合适</t>
  </si>
  <si>
    <t>陈烨</t>
  </si>
  <si>
    <t>费用分析的两点检查方法仅依靠访问就判断该功能是否使用，不是非常科学，日常运维中明源账号会经常访问，按照费用承担主体对应的审核人，或者有权限的使用人检查，更加合理一些
场景23、24、25也有同样不科学的，至少过滤掉管理员，识别是客户方用户查看的</t>
  </si>
  <si>
    <t>过滤掉系统管理员</t>
  </si>
  <si>
    <t>规则类别</t>
  </si>
  <si>
    <t>子系统</t>
  </si>
  <si>
    <t>业务分类</t>
  </si>
  <si>
    <t>规则名称</t>
  </si>
  <si>
    <t>规则说明</t>
  </si>
  <si>
    <t>SQL语句</t>
  </si>
  <si>
    <t>规则级别</t>
  </si>
  <si>
    <t>准确性</t>
  </si>
  <si>
    <t>成本系统</t>
  </si>
  <si>
    <t>产品成本</t>
  </si>
  <si>
    <t>C400:分期各产品分摊规则合计，必须等于各产品的建筑成本 检查分期各产品分摊规则合计不等于产品的建筑成本的数据</t>
  </si>
  <si>
    <t>该策略是检查分期各产品分摊规则合计不等于产品的建筑成本的数据，该策略是查找不符合本条规则的异常情况</t>
  </si>
  <si>
    <t>SELECT TOP 1000
        busi.BUGUID AS 公司GUID ,
        busi.BUName AS 公司名称 ,
        p.p_projectId AS 项目GUID ,
        p.ProjName AS 项目名称 ,
        cpa.AccountShortName + '(' + cpa.AccountCode + ')' AS 科目名称 ,
        cdcp.ProductName AS 产品名称 ,
        SumBillSumProductCostInfo.SumFtAmount AS 分期各产品分摊规则合计 ,
        cpdc.BuildingCost AS 产品的建筑成本 ,
        SumBillSumProductCostInfo.SumExcludingTaxFtAmount AS 分期各产品分摊规则合计不含税 ,
        cpdc.ExcludingTaxBuildingCost AS 产品的建筑成本不含税
FROM    ( SELECT    BillSumProductCostInfo.ProjGUID ,
                    BillSumProductCostInfo.CostGUID ,
                    BillSumProductCostInfo.DynamicCostProductGUID ,
                    SUM(BillSumProductCostInfo.FtAmount) AS SumFtAmount ,
                    SUM(BillSumProductCostInfo.ExcludingTaxFtAmount) AS SumExcludingTaxFtAmount
          FROM      ( SELECT    p.ProjGUID ,
                                C.CostGUID ,
                                p.DynamicCostProductGUID ,
                                p.FtAmount ,
                                p.ExcludingTaxFtAmount
                      FROM      cb_DynamicCostFtSubContract AS C
                                INNER JOIN cb_DynamicCostFtRuleSubContract AS p ON C.DynamicCostFtGUID = p.DynamicCostFtGUID
                      WHERE     C.IsValid = 1
                      UNION ALL
                      SELECT    p.ProjGUID ,
                                C.CostGUID ,
                                p.DynamicCostProductGUID ,
                                p.FtAmount ,
                                p.ExcludingTaxFtAmount
                      FROM      cb_DynamicCostFtLocaleAlterZJSP AS C
                                INNER JOIN cb_DynamicCostFtRuleLAZJSP AS p ON C.DynamicCostFtGUID = p.DynamicCostFtGUID
                      WHERE     C.IsValid = 1
                      UNION ALL
                      SELECT    p.ProjGUID ,
                                C.CostGUID ,
                                p.DynamicCostProductGUID ,
                                p.FtAmount ,
                                p.ExcludingTaxFtAmount
                      FROM      cb_DynamicCostFtLocaleAlter AS C
                                INNER JOIN cb_DynamicCostFtRuleLocaleAlter AS p ON C.DynamicCostFtGUID = p.DynamicCostFtGUID
                      WHERE     C.IsValid = 1
                      UNION ALL
                      SELECT    p.ProjGUID ,
                                C.CostGUID ,
                                p.DynamicCostProductGUID ,
                                p.FtAmount ,
                                p.ExcludingTaxFtAmount
                      FROM      cb_DynamicCostFtDesignAlterZjsp AS C
                                INNER JOIN cb_DynamicCostFtRuleDAZJSP AS p ON C.DynamicCostFtGUID = p.DynamicCostFtGUID
                      WHERE     C.IsValid = 1
                      UNION ALL
                      SELECT    p.ProjGUID ,
                                C.CostGUID ,
                                p.DynamicCostProductGUID ,
                                p.FtAmount ,
                                p.ExcludingTaxFtAmount
                      FROM      cb_DynamicCostFtDesignAlter AS C
                                INNER JOIN cb_DynamicCostFtRuleDesignAlter AS p ON C.DynamicCostFtGUID = p.DynamicCostFtGUID
                      WHERE     C.IsValid = 1
                      UNION ALL
                      SELECT    p.ProjGUID ,
                                C.CostGUID ,
                                p.DynamicCostProductGUID ,
                                p.FtAmount ,
                                p.ExcludingTaxFtAmount
                      FROM      cb_DynamicCostFtFeeImport AS C
                                INNER JOIN cb_DynamicCostFtRuleFeeImport AS p ON C.DynamicCostFtGUID = p.DynamicCostFtGUID
                      WHERE     C.IsValid = 1
                      UNION ALL
                      SELECT    p.ProjGUID ,
                                C.CostGUID ,
                                p.DynamicCostProductGUID ,
                                p.FtAmount ,
                                p.ExcludingTaxFtAmount
                      FROM      cb_DynamicCostFtHtBalance AS C
                                INNER JOIN cb_DynamicCostFtRuleHtBalance AS p ON C.DynamicCostFtGUID = p.DynamicCostFtGUID
                      WHERE     C.IsValid = 1
                      UNION ALL
                      SELECT    p.ProjGUID ,
                                C.CostGUID ,
                                p.DynamicCostProductGUID ,
                                p.FtAmount ,
                                p.ExcludingTaxFtAmount
                      FROM      cb_DynamicCostFtHTFKApply4Direct AS C
                                INNER JOIN cb_DynamicCostFtRuleHtfk4Direct AS p ON C.DynamicCostFtGUID = p.DynamicCostFtGUID
                      WHERE     C.IsValid = 1
                      UNION ALL
                      SELECT    p.ProjGUID ,
                                C.CostGUID ,
                                p.DynamicCostProductGUID ,
                                p.FtAmount ,
                                p.ExcludingTaxFtAmount
                      FROM      cb_DynamicCostFtVoucher AS C
                                INNER JOIN cb_DynamicCostFtRuleVoucher AS p ON C.DynamicCostFtGUID = p.DynamicCostFtGUID
                      WHERE     C.IsValid = 1
                      UNION ALL
                      SELECT    p.ProjGUID ,
                                C.CostGUID ,
                                p.DynamicCostProductGUID ,
                                p.FtAmount ,
                                p.ExcludingTaxFtAmount
                      FROM      cb_DynamicCostFtRefund AS C
                                INNER JOIN cb_DynamicCostFtRuleRefund AS p ON C.DynamicCostFtGUID = p.DynamicCostFtGUID
                      WHERE     C.IsValid = 1
                      UNION ALL
                      SELECT    p.ProjGUID ,
                                C.CostGUID ,
                                p.DynamicCostProductGUID ,
                                0 - p.FtAmount ,
                                0 - p.ExcludingTaxFtAmount
                      FROM      cb_DynamicCostFtDeduct AS C
                                INNER JOIN cb_DynamicCostFtRuleDeduct AS p ON C.DynamicCostFtGUID = p.DynamicCostFtGUID
                      WHERE     C.IsValid = 1
                      UNION ALL
                      SELECT    p.ProjGUID ,
                                C.CostGUID ,
                                p.DynamicCostProductGUID ,
                                p.FtAmount ,
                                p.ExcludingTaxFtAmount
                      FROM      cb_DynamicCostFtContract AS C
                                INNER JOIN cb_DynamicCostFtRuleContract AS p ON C.DynamicCostFtGUID = p.DynamicCostFtGUID
                      WHERE     C.IsValid = 1
                      UNION ALL
                      SELECT    p.ProjGUID ,
                                C.CostGUID ,
                                p.DynamicCostProductGUID ,
                                p.FtAmount ,
                                p.ExcludingTaxFtAmount
                      FROM      cb_DynamicCostFtBcContract AS C
                                INNER JOIN cb_DynamicCostFtRuleBcContract AS p ON C.DynamicCostFtGUID = p.DynamicCostFtGUID
                      WHERE     C.IsValid = 1
                      UNION ALL
                      SELECT    p.ProjGUID ,
                                C.CostGUID ,
                                p.DynamicCostProductGUID ,
                                p.FtAmount ,
                                p.ExcludingTaxFtAmount
                      FROM      cb_DynamicCostFtBudget AS C
                                INNER JOIN cb_DynamicCostFtRuleBudget AS p ON C.DynamicCostFtGUID = p.DynamicCostFtGUID
                      WHERE     C.IsValid = 1
                    ) AS BillSumProductCostInfo
          GROUP BY  BillSumProductCostInfo.ProjGUID ,
                    BillSumProductCostInfo.CostGUID ,
                    BillSumProductCostInfo.DynamicCostProductGUID
        ) AS SumBillSumProductCostInfo
        LEFT JOIN dbo.cb_ProductDynamicCost AS cpdc ON cpdc.CostGUID = SumBillSumProductCostInfo.CostGUID
                                                       AND cpdc.DynamicCostProductGUID = SumBillSumProductCostInfo.DynamicCostProductGUID
                                                       AND cpdc.ProjGUID = SumBillSumProductCostInfo.ProjGUID
        LEFT JOIN dbo.cb_StageAccount AS csa ON csa.StageAccountGUID = SumBillSumProductCostInfo.CostGUID
        LEFT JOIN dbo.cb_ProjectAccount AS cpa ON cpa.ProjectAccountGUID = csa.ProjectAccountGUID
        LEFT JOIN dbo.cb_DynamicCostProduct AS cdcp ON cdcp.DynamicCostProductGUID = SumBillSumProductCostInfo.DynamicCostProductGUID
        LEFT JOIN dbo.p_Project p ON p.p_projectId = SumBillSumProductCostInfo.ProjGUID
        LEFT  JOIN dbo.myBusinessUnit busi ON p.BUGUID = busi.BUGUID
WHERE   SumBillSumProductCostInfo.SumFtAmount &lt;&gt; cpdc.BuildingCost
        OR SumBillSumProductCostInfo.SumExcludingTaxFtAmount &lt;&gt; cpdc.ExcludingTaxBuildingCost</t>
  </si>
  <si>
    <t>公司级</t>
  </si>
  <si>
    <t>C401:分期各可售产品的建筑成本+公建分摊规则，必须等于各可售产品的可售成本 检查分期各可售产品的建筑成本+公建分摊规则，不等于各可售产品的可售成本的数据</t>
  </si>
  <si>
    <t>该策略是检查分期各可售产品的建筑成本+公建分摊规则，不等于各可售产品的可售成本的数据</t>
  </si>
  <si>
    <t>SELECT TOP 1000
        busi.BUGUID AS 公司GUID ,
        busi.BUName AS 公司名称 ,
        p.p_projectId AS 项目GUID ,
        p.ProjName AS 项目名称 ,
        cpa.AccountShortName + '(' + cpa.AccountCode + ')' AS 科目名称 ,
        cdcp.ProductName AS 产品名称 ,
        cpdc.BuildingCost + ISNULL(cdcppfr.FtAmount, 0) AS 产品的建筑成本加公建分摊规则 ,
        cpdc.ExcludingTaxBuildingCost + ISNULL(cdcppfr.ExcludingTaxFtAmount, 0) AS 可售产品的可售成本 ,
        cpdc.SaleCost ,
        cpdc.ExcludingTaxSaleCost ,
        cdcp.IsPublicProduct
FROM    dbo.cb_ProductDynamicCost AS cpdc
        INNER JOIN dbo.cb_DynamicCostProduct AS cdcp ON cpdc.DynamicCostProductGUID = cdcp.DynamicCostProductGUID
        INNER JOIN ( SELECT R.InProjectGUID ,
                            R.InCostGUID ,
                            R.InDynamicCostProductGUID ,
                            SUM(ISNULL(R.FtAmount, 0)) AS FtAmount ,
                            SUM(ISNULL(R.ExcludingTaxFtAmount, 0)) AS ExcludingTaxFtAmount
                     FROM   dbo.cb_DynamicCostPubProductFtRule AS R
                     GROUP BY R.InProjectGUID ,
                            R.InCostGUID ,
                            R.InDynamicCostProductGUID
                   ) AS cdcppfr ON cdcppfr.InProjectGUID = cpdc.ProjGUID
                                   AND cdcppfr.InCostGUID = cpdc.CostGUID
                                   AND cdcppfr.InDynamicCostProductGUID = cpdc.DynamicCostProductGUID
        INNER JOIN dbo.cb_StageAccount AS csa ON csa.StageAccountGUID = cpdc.CostGUID
        INNER JOIN dbo.cb_ProjectAccount AS cpa ON cpa.ProjectAccountGUID = csa.ProjectAccountGUID
        INNER JOIN dbo.p_Project p ON p.p_projectId = cpdc.ProjGUID
        INNER JOIN dbo.myBusinessUnit busi ON p.BUGUID = busi.BUGUID
WHERE   cpdc.BuildingCost + ISNULL(cdcppfr.FtAmount, 0) &lt;&gt; cpdc.SaleCost
        OR cpdc.ExcludingTaxBuildingCost + ISNULL(cdcppfr.ExcludingTaxFtAmount, 0) &lt;&gt; cpdc.ExcludingTaxSaleCost
        AND cdcp.IsPublicProduct = 0</t>
  </si>
  <si>
    <t>产品分摊</t>
  </si>
  <si>
    <t>C006-检查目标调整单中，成本分摊模式为比例、金额的产品占比</t>
  </si>
  <si>
    <t>该策略是查找调整单中，产品的分摊比例合计大于100的记录</t>
  </si>
  <si>
    <t>SELECT  p.BUGUID AS 公司GUID,
        busi.BUName AS 公司名称,
        p.p_projectId AS 项目GUID,
        p.ProjName AS 项目名称,
        projectAccount.AccountShortName 科目名,
        v.TargetCostVersionName 版本名,
        d.rate 比例和
FROM    ( SELECT    SUM(r.FtRate) rate ,
                    a.ProjGUID ,
                    a.TargetCostStageVersionGUID ,
                    d.TargetCostStageVersionDetailGUID ,
                    d.AdjustDtlGUID
          FROM      dbo.cb_AdjustDtlOfFtRule AS r WITH ( NOLOCK )
                    JOIN dbo.cb_AdjustDtl AS d WITH ( NOLOCK ) ON r.AdjustDtlGUID = d.AdjustDtlGUID
                    JOIN dbo.cb_Adjust AS a WITH ( NOLOCK ) ON a.AdjustGUID = d.AdjustGUID
          GROUP BY  a.TargetCostStageVersionGUID ,
                    d.TargetCostStageVersionDetailGUID ,
                    a.ProjGUID ,
                    d.AdjustDtlGUID
        ) AS d
        LEFT JOIN dbo.cb_TargetCostStageVersionDetail AS detail WITH ( NOLOCK ) ON detail.ProjectGUID = d.ProjGUID
                                                                                   AND detail.TargetCostStageVersionDetailGUID = d.TargetCostStageVersionDetailGUID
        LEFT JOIN dbo.cb_TargetCostStageVersion AS stage WITH ( NOLOCK ) ON stage.TargetCostStageVersionGUID = detail.TargetCostStageVersionGUID
        LEFT JOIN dbo.cb_TargetCostVersion AS v WITH ( NOLOCK ) ON v.TargetCostVersionGUID = stage.TargetCostVersionGUID
        LEFT JOIN dbo.cb_StageAccount AS stageAccount WITH ( NOLOCK ) ON stageAccount.StageAccountGUID = detail.StageAccountGUID
                                                                         AND stageAccount.ProjGUID = d.ProjGUID
        LEFT JOIN dbo.cb_ProjectAccount AS projectAccount WITH ( NOLOCK ) ON projectAccount.ProjectAccountGUID = stageAccount.ProjectAccountGUID
        LEFT JOIN dbo.p_Project AS p WITH ( NOLOCK ) ON p.p_projectId = d.ProjGUID
        LEFT JOIN dbo.myBusinessUnit AS busi WITH ( NOLOCK ) ON busi.BUGUID = p.BUGUID
WHERE   d.rate &gt; 100</t>
  </si>
  <si>
    <t>C007-检查目标成本公建分摊中，成本分摊模式为比例、金额的</t>
  </si>
  <si>
    <t>该策略是查找目标成本的公建产品分摊中，产品的分摊比例合计大于100的记录</t>
  </si>
  <si>
    <t>SELECT  p.BUGUID AS 公司GUID,
        busi.BUName AS 公司名称,
        p.p_projectId AS 项目GUID,
        p.ProjName AS 项目名称,
        projectAccount.AccountShortName 科目名 ,
        v.TargetCostVersionName 版本名 ,
        d.rate 比例和 ,
        prod.ProductName 公建产品
FROM    ( SELECT    SUM(r.FtRate) rate ,
                    r.PublicProjectGUID ProjectGUID ,
                    r.PublicTargetCostStageVersionGUID ,
                    r.TargetCostStageVersionDetailGUID ,
                    r.PublicTargetProductGUID
          FROM      dbo.cb_PublicProductFtRule AS r WITH ( NOLOCK )
          GROUP BY  r.PublicProjectGUID ,
                    r.PublicTargetCostStageVersionGUID ,
                    r.TargetCostStageVersionDetailGUID ,
                    r.PublicTargetProductGUID
        ) AS d
        LEFT JOIN dbo.cb_TargetCostStageVersionDetail AS detail WITH ( NOLOCK ) ON detail.ProjectGUID = d.ProjectGUID
                                                                                   AND detail.TargetCostStageVersionDetailGUID = d.TargetCostStageVersionDetailGUID
        LEFT JOIN dbo.cb_TargetCostStageVersion AS stage WITH ( NOLOCK ) ON stage.TargetCostStageVersionGUID = detail.TargetCostStageVersionGUID
        LEFT JOIN dbo.cb_TargetProduct AS prod WITH ( NOLOCK ) ON prod.ProjectGUID = d.ProjectGUID
                                                                  AND prod.TargetProductGUID = d.PublicTargetProductGUID
                                                                  AND prod.TargetCostStageVersionGUID = d.PublicTargetCostStageVersionGUID
        LEFT JOIN dbo.cb_TargetCostVersion AS v WITH ( NOLOCK ) ON v.TargetCostVersionGUID = stage.TargetCostVersionGUID
        LEFT JOIN dbo.cb_StageAccount AS stageAccount WITH ( NOLOCK ) ON stageAccount.StageAccountGUID = detail.StageAccountGUID
                                                                         AND stageAccount.ProjGUID = d.ProjectGUID
        LEFT JOIN dbo.cb_ProjectAccount AS projectAccount WITH ( NOLOCK ) ON projectAccount.ProjectAccountGUID = stageAccount.ProjectAccountGUID
        LEFT JOIN dbo.p_Project AS p WITH ( NOLOCK ) ON p.p_projectId = d.ProjectGUID
        LEFT JOIN dbo.myBusinessUnit AS busi WITH ( NOLOCK ) ON busi.BUGUID = p.BUGUID
WHERE   d.rate &gt; 100</t>
  </si>
  <si>
    <t>C017-检查动态成本单据中，产品成本分摊之和大于单据成本归集</t>
  </si>
  <si>
    <t>该策略是查找业务单据中，产品的分摊比例合计大于100的记录。业务单据指合同、补充合同、分包合同、设计变更、现场签证、合同结算、无合同付款申请等，需要产品分摊的业务单据</t>
  </si>
  <si>
    <t>SELECT  CASE WHEN busi.BUGUID IS NULL THEN busi2.BUGUID
             ELSE busi.BUGUID
        END AS 公司GUID ,
        CASE WHEN busi.BUGUID IS NULL THEN busi2.BUName
             ELSE busi.BUName
        END AS 公司名称 ,
        p_projectId AS 项目GUID ,
        ProjName AS 项目名称 ,
        budgetUse.BizGUID AS 单据GUID ,
        budgetUse.BizName AS 单据名称 ,
        budgetUse.CfAmount '归集总和' ,
        ftrule.FtAmount '分摊总和' ,
        ftrule.RefType '单据类型'
FROM    ( SELECT    SUM(budgetUse.CfAmount) + SUM(ISNULL(cca.EstimateChange, 0)) CfAmount ,
                    budgetUse.ContractGUID AS BizGUID ,
                    ContractName AS BizName ,
                    2 AS RefTypeEnum ,
                    cb_Contract.SourceGUID projectGuid
          FROM      dbo.cb_BudgetUseContract AS budgetUse
                    JOIN dbo.cb_Contract ON cb_Contract.ContractGUID = budgetUse.ContractGUID
                    LEFT JOIN dbo.cb_CostAccount AS cca ON cca.ProjGUID = budgetUse.projectGuid
                                                           AND cca.SourceGUID = budgetUse.BudgetGUID
                                                           AND cca.BelongGUID = budgetUse.CostGUID
          GROUP BY  budgetUse.ContractGUID ,
                    BuGuid ,
                    cb_Contract.SourceGUID ,
                    ContractName
          UNION
          SELECT    SUM(cb_Budget2Cost.BudgetAmount) CfAmount ,
                    cb_Budget2Cost.BudgetGUID AS BizGUID ,
                    BudgetName AS BizName ,
                    1 AS RefTypeEnum ,
                    cb_Budget.ProjectGUID
          FROM      dbo.cb_Budget2Cost
                    JOIN dbo.cb_Budget ON cb_Budget.BudgetGUID = cb_Budget2Cost.BudgetGUID
          WHERE     cb_Budget.IsUseable = 1
                    AND cb_Budget.IsEnd = 1
          GROUP BY  cb_Budget2Cost.BudgetGUID ,
                    cb_Budget.ProjectGUID ,
                    BudgetName
          UNION
          SELECT    SUM(CfAmount) ,
                    cb_BudgetUseBcContract.ContractGUID AS BizGUID ,
                    cb_BcContract.ContractName AS BizName ,
                    5 AS RefTypeEnum ,
                    SourceGUID
          FROM      dbo.cb_BudgetUseBcContract
                    JOIN dbo.cb_BcContract ON cb_BcContract.BcContractGUID = cb_BudgetUseBcContract.BcContractGUID
                    LEFT JOIN dbo.cb_Contract ON cb_Contract.ContractGUID = cb_BudgetUseBcContract.ContractGUID
          GROUP BY  cb_BudgetUseBcContract.ContractGUID ,
                    SourceGUID ,
                    cb_BcContract.ContractName
          UNION
          SELECT    SUM(budgetUse.CfAmount) CfAmount ,
                    budgetUse.ContractGUID AS BizGUID ,
                    cb_SubContract.ContractName AS BizName ,
                    17 AS RefTypeEnum ,
                    SourceGUID
          FROM      dbo.cb_BudgetUseSubContract AS budgetUse
                    JOIN dbo.cb_SubContract ON cb_SubContract.SubContractGUID = budgetUse.SubContractGUID
                    LEFT JOIN dbo.cb_Contract ON cb_Contract.ContractGUID = MasterContractGUID
          GROUP BY  budgetUse.ContractGUID ,
                    SourceGUID ,
                    cb_SubContract.ContractName
          UNION
          SELECT    SUM(cb_BudgetUseDesignAlter.CfAmount) CfAmount ,
                    DesignAlterToContractGUID AS BizGUID ,
                    AlterName AS BizName ,
                    3 AS RefTypeEnum ,
                    SourceGUID
          FROM      dbo.cb_DesignAlterToContract
                    JOIN dbo.cb_DesignAlter ON cb_DesignAlter.DesignAlterGUID = cb_DesignAlterToContract.DesignAlterGuid
                    JOIN dbo.cb_BudgetUseDesignAlter AS cb_BudgetUseDesignAlter ON cb_BudgetUseDesignAlter.DesignAlterGUID = cb_DesignAlter.DesignAlterGUID
                                                                                   AND cb_BudgetUseDesignAlter.ContractGUID = cb_DesignAlterToContract.ContractGUID
                    LEFT JOIN dbo.cb_DesignAlterZJSP AS zjsp ON zjsp.DesignAlterGUID = cb_DesignAlter.DesignAlterGUID
                                                                AND zjsp.ContractGUID = cb_DesignAlterToContract.ContractGUID
          WHERE     ( zjsp.DesignAlterZJSPGUID IS NULL
                      OR zjsp.ApproveStateEnum = 1
                    )
          GROUP BY  DesignAlterToContractGUID ,
                    SourceGUID ,
                    AlterName
          UNION
          SELECT    SUM(budget.CfAmount) CfAmount ,
                    r.DesignAlterToContractGUID AS BizGUID ,
                    AlterName AS BizName ,
                    3 AS RefTypeEnum ,
                    SourceGUID
          FROM      dbo.cb_DesignAlterZJSP AS zjsp
                    JOIN dbo.cb_BudgetUseDesignAlterZJSP AS budget ON budget.DesignAlterZJSPGUID = zjsp.DesignAlterZJSPGUID
                    JOIN dbo.cb_DesignAlter ON cb_DesignAlter.DesignAlterGUID = zjsp.DesignAlterGUID
                    JOIN dbo.cb_DesignAlterToContract AS r ON r.DesignAlterGuid = zjsp.DesignAlterGUID
                                                              AND r.ContractGUID = zjsp.ContractGUID
          WHERE     zjsp.ApproveStateEnum = 3
          GROUP BY  r.DesignAlterToContractGUID ,
                    SourceGUID ,
                    AlterName
          UNION
          SELECT    SUM(r.CfAmount) CfAmount ,
                    r.LocaleAlterGUID AS BizGUID ,
                    AlterName AS BizName ,
                    4 AS RefTypeEnum ,
                    SourceGUID
          FROM      dbo.cb_BudgetUseLocaleAlter AS r
                    LEFT JOIN dbo.cb_LocaleAlterZJSP ON cb_LocaleAlterZJSP.LocaleAlterGUID = r.LocaleAlterGUID
                    JOIN dbo.cb_LocaleAlter ON cb_LocaleAlter.ContractGUID = cb_LocaleAlterZJSP.ContractGUID
                    LEFT JOIN dbo.cb_Contract ON cb_LocaleAlter.ContractGUID = cb_Contract.ContractGUID
          WHERE     ( LocaleAlterZJSPGUID IS NULL
                      OR cb_LocaleAlterZJSP.ApproveStateEnum = 1
                    )
          GROUP BY  r.LocaleAlterGUID ,
                    SourceGUID ,
                    AlterName
          UNION
          SELECT    SUM(r.CfAmount) CfAmount ,
                    cb_LocaleAlter.LocaleAlterGUID AS BizGUID ,
                    AlterName AS BizName ,
                    4 AS RefTypeEnum ,
                    SourceGUID
          FROM      dbo.cb_BudgetUseLocaleAlterZJSP AS r
                    JOIN dbo.cb_LocaleAlterZJSP ON r.LocaleAlterZJSPGUID = cb_LocaleAlterZJSP.LocaleAlterZJSPGUID
                    JOIN dbo.cb_LocaleAlter ON cb_LocaleAlter.LocaleAlterGUID = cb_LocaleAlterZJSP.LocaleAlterGUID
                    JOIN dbo.cb_Contract ON cb_Contract.ContractGUID = cb_LocaleAlter.ContractGUID
          WHERE     cb_LocaleAlterZJSP.ApproveStateEnum = 3
          GROUP BY  cb_LocaleAlter.LocaleAlterGUID ,
                    AlterName ,
                    SourceGUID
          UNION
          SELECT    SUM(CfAmount) CfAmount ,
                    cb_BudgetUseHTFKApplyForDirect.HTFKApplyGUID AS BizGUID ,
                    Subject AS BizName ,
                    8 AS RefTypeEnum ,
                    ProjGUID
          FROM      dbo.cb_BudgetUseHTFKApplyForDirect
                    JOIN dbo.cb_HTFKApplyForDirect ON cb_HTFKApplyForDirect.HTFKApplyGUID = cb_BudgetUseHTFKApplyForDirect.HTFKApplyGUID
          GROUP BY  cb_BudgetUseHTFKApplyForDirect.HTFKApplyGUID ,
                    ProjGUID ,
                    Subject
          UNION
          SELECT    SUM(CfAmount) CfAmount ,
                    cb_BudgetUseDeduct.DeductGUID AS BizGUID ,
                    ContractName + '-扣款' AS BizName ,
                    6 AS RefTypeEnum ,
                    SourceGUID
          FROM      dbo.cb_BudgetUseDeduct
                    JOIN dbo.cb_Deduct ON cb_Deduct.DeductGUID = cb_BudgetUseDeduct.DeductGUID
                    JOIN dbo.cb_Contract ON cb_Contract.ContractGUID = cb_Deduct.ContractGUID
          GROUP BY  cb_BudgetUseDeduct.DeductGUID ,
                    SourceGUID ,
                    ContractName
          UNION
          SELECT    SUM(CfAmount) CfAmount ,
                    cb_BudgetUseHTBalance.HTBalanceGUID AS BizGUID ,
                    BalanceName AS BizName ,
                    7 AS RefTypeEnum ,
                    SourceGUID
          FROM      dbo.cb_BudgetUseHTBalance
                    JOIN dbo.cb_HTBalance ON cb_HTBalance.ContractGUID = cb_BudgetUseHTBalance.ContractGUID
                    JOIN dbo.cb_Contract ON cb_Contract.ContractGUID = cb_HTBalance.ContractGUID
          GROUP BY  cb_BudgetUseHTBalance.HTBalanceGUID ,
                    SourceGUID ,
                    BalanceName
          UNION
          SELECT    SUM(CfAmount) CfAmount ,
                    cb_BudgetUseRefundBill.RefundBillGUID AS BizGUID ,
                    cb_FefundBill.FefundUnitName AS BizName ,
                    15 AS RefTypeEnum ,
                    ProjectGUID
          FROM      dbo.cb_BudgetUseRefundBill
                    JOIN dbo.cb_FefundBillDtl ON cb_FefundBillDtl.FefundBillGUID = cb_BudgetUseRefundBill.RefundBillGUID
                    JOIN dbo.cb_FefundBill ON cb_FefundBill.FefundBillGUID = cb_FefundBillDtl.FefundBillGUID
          GROUP BY  cb_BudgetUseRefundBill.RefundBillGUID ,
                    ProjectGUID ,
                    FefundUnitName
        ) AS budgetUse
        JOIN ( SELECT   SUM(r.FtAmount) FtAmount ,SUM(r.FtRate) FtRate , 
                        ft.RefType ,
                        ft.RefTypeEnum ,
                        ft.RefGUID
               FROM     dbo.cb_DynamicCostFt AS ft
                        JOIN dbo.cb_DynamicCostFtRule AS r ON r.DynamicCostFtGUID = ft.DynamicCostFtGUID
               WHERE    ft.IsValid = 1
               GROUP BY ft.RefGUID ,
                        ft.RefType ,
                        ft.RefTypeEnum
             ) AS ftrule ON ftrule.RefGUID = budgetUse.BizGUID
                            AND budgetUse.RefTypeEnum = ftrule.RefTypeEnum
        LEFT JOIN dbo.p_Project ON budgetUse.projectGuid = p_projectId
        LEFT JOIN dbo.myBusinessUnit AS busi ON busi.BUGUID = p_Project.BUGUID
        LEFT JOIN dbo.myBusinessUnit AS busi2 ON busi2.BUGUID = budgetUse.projectGuid
WHERE   ABS(budgetUse.CfAmount) &lt; ABS(ftrule.FtAmount) AND ftrule.FtRate=100</t>
  </si>
  <si>
    <t>C250-合同的产品成本分摊之和大于单据成本归集金额</t>
  </si>
  <si>
    <t>该策略是查找合同中，各科目的产品分摊金额合计大于科目归集金额的合同记录</t>
  </si>
  <si>
    <t>SELECT  C.BUGUID AS 公司GUID ,
        C.BUFullName AS 公司名称 ,
        B.ProjectId AS 项目GUID ,
        B.ProjectFullName AS 项目名称 ,
        A.ContractGUID AS 合同GUID ,
        A.ContractName AS 合同名称 ,
        A.ContractCode AS 合同编码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SUM(cb_BudgetUseContract.CfAmount) + SUM(cb_BudgetUseContract.YgAlterAmount) + ( SELECT SUM(cb_YgAlterAdjust.AdjustAmount) AS AdjustAmount
                                                                                                             FROM   dbo.cb_YgAlterAdjust AS cb_YgAlterAdjust WITH ( NOLOCK )
                                                                                                             WHERE  cb_YgAlterAdjust.ContractGUID = cb_BudgetUseContract.ContractGUID
                                                                                                                    AND cb_YgAlterAdjust.ApproveStateEnum = 3
                                                                                                           ) - ( SELECT SUM(CASE WHEN cb_DesignAlterZJSP.DesignAlterZJSPGUID IS NOT NULL THEN cb_BudgetUseDesignAlterZJSPYgAlterAmount.YgAlterAmount
                                                                                                                                 ELSE cb_BudgetUseDesignAlterYgAlterAmount.YgAlterAmount
                                                                                                                            END)
                                                                                                                 FROM   dbo.cb_DesignAlter AS cb_DesignAlter WITH ( NOLOCK )
                                                                                                                        INNER JOIN dbo.cb_DesignAlterToContract AS cb_DesignAlterToContract WITH ( NOLOCK ) ON cb_DesignAlterToContract.DesignAlterGuid = cb_DesignAlter.DesignAlterGUID
                                                                                                                                                                                                               AND cb_DesignAlterToContract.ContractGUID = cb_BudgetUseContract.ContractGUID
                                                                                                                                                                                                               AND cb_DesignAlter.ApproveStatusEnum IN ( 2, 3 )
                                                                                                                        LEFT JOIN dbo.cb_DesignAlterZJSP AS cb_DesignAlterZJSP WITH ( NOLOCK ) ON cb_DesignAlterZJSP.DesignAlterGUID = cb_DesignAlter.DesignAlterGUID
                                                                                                                                                                                                  AND cb_DesignAlterZJSP.ApproveStateEnum IN ( 2, 3 )
                                                                                                                        LEFT JOIN ( SELECT  SUM(cb_BudgetUseDesignAlter.YgAlterAmount) AS YgAlterAmount ,
                                                                                                                                            cb_BudgetUseDesignAlter.DesignAlterGUID ,
                                                                                                                                            cb_BudgetUseDesignAlter.ContractGUID
                                                                                                                                    FROM    dbo.cb_BudgetUseDesignAlter AS cb_BudgetUseDesignAlter WITH ( NOLOCK )
																																	WHERE cb_BudgetUseDesignAlter.IsUseYgAmount=1
                                                                                                                                    GROUP BY DesignAlterGUID ,
                                                                                                                                            ContractGUID
                                                                                                                                  ) AS cb_BudgetUseDesignAlterYgAlterAmount ON cb_BudgetUseDesignAlterYgAlterAmount.DesignAlterGUID = cb_DesignAlter.DesignAlterGUID
                                                                                                                                                                               AND cb_BudgetUseDesignAlterYgAlterAmount.ContractGUID = cb_DesignAlterToContract.ContractGUID
                                                                                                                        LEFT JOIN ( SELECT  SUM(cb_BudgetUseDesignAlterZJSP.YgAlterAmount) AS YgAlterAmount ,
                                                                                                                                            cb_BudgetUseDesignAlterZJSP.DesignAlterZJSPGUID ,
                                                                                                                                            cb_BudgetUseDesignAlterZJSP.ContractGUID
                                                                                                                                    FROM    dbo.cb_BudgetUseDesignAlterZJSP AS cb_BudgetUseDesignAlterZJSP WITH ( NOLOCK )
																																	WHERE cb_BudgetUseDesignAlterZJSP.IsUseYgAmount=1
                                                                                                                                    GROUP BY DesignAlterZJSPGUID ,
                                                                                                                                            ContractGUID
                                                                                                                                  ) AS cb_BudgetUseDesignAlterZJSPYgAlterAmount ON cb_BudgetUseDesignAlterZJSPYgAlterAmount.DesignAlterZJSPGUID = cb_DesignAlterZJSP.DesignAlterZJSPGUID
                                                                                                                                                                                   AND cb_BudgetUseDesignAlterZJSPYgAlterAmount.ContractGUID = cb_DesignAlterToContract.ContractGUID
                                                                                                                 WHERE  cb_DesignAlter.ApproveStatusEnum IN ( 2, 3 )
                                                                                                               ) - ( SELECT SUM(CASE WHEN cb_LocaleAlterZJSP.LocaleAlterZJSPGUID IS NOT NULL THEN cb_BudgetUseLocaleAlterZJSPYgAlterAmount.YgAlterAmount
                                                                                                                                     ELSE cb_BudgetUseLocaleAlterYgAlterAmount.YgAlterAmount
                                                                                                                                END)
                                                                                                                     FROM   dbo.cb_LocaleAlter AS cb_LocaleAlter WITH ( NOLOCK )
                                                                                                                            LEFT JOIN dbo.cb_LocaleAlterZJSP AS cb_LocaleAlterZJSP WITH ( NOLOCK ) ON cb_LocaleAlterZJSP.LocaleAlterGUID = cb_LocaleAlter.LocaleAlterGUID
                                                                                                                                                                                                      AND cb_LocaleAlterZJSP.ApproveStateEnum IN ( 2, 3 )
                                                                                                                            LEFT JOIN ( SELECT  SUM(cb_BudgetUseLocaleAlter.YgAlterAmount) AS YgAlterAmount ,
                                                                                                                                                cb_BudgetUseLocaleAlter.LocaleAlterGUID
                                                                                                                                        FROM    dbo.cb_BudgetUseLocaleAlter AS cb_BudgetUseLocaleAlter WITH ( NOLOCK )
																																		WHERE cb_BudgetUseLocaleAlter.IsUseYgAmount=1
                                                                                                                                        GROUP BY LocaleAlterGUID
                                                                                                                                      ) AS cb_BudgetUseLocaleAlterYgAlterAmount ON cb_BudgetUseLocaleAlterYgAlterAmount.LocaleAlterGUID = cb_LocaleAlter.LocaleAlterGUID
                                                                                                                            LEFT JOIN ( SELECT  SUM(cb_BudgetUseLocaleAlterZJSP.YgAlterAmount) AS YgAlterAmount ,
                                                                                                                                                cb_BudgetUseLocaleAlterZJSP.LocaleAlterZJSPGUID
                                                                                                                                        FROM    dbo.cb_BudgetUseLocaleAlterZJSP AS cb_BudgetUseLocaleAlterZJSP WITH ( NOLOCK )
																																		WHERE cb_BudgetUseLocaleAlterZJSP.IsUseYgAmount=1
                                                                                                                                        GROUP BY LocaleAlterZJSPGUID
                                                                                                                                      ) AS cb_BudgetUseLocaleAlterZJSPYgAlterAmount ON cb_BudgetUseLocaleAlterZJSPYgAlterAmount.LocaleAlterZJSPGUID = cb_LocaleAlterZJSP.LocaleAlterZJSPGUID
                                                                                                                     WHERE  cb_LocaleAlter.ContractGUID = cb_BudgetUseContract.ContractGUID
                                                                                                                            AND cb_LocaleAlter.ApproveStateEnum IN ( 2, 3 )
                                                                                                                   ) AS CfAmount ,
                            cb_BudgetUseContract.ContractGUID
                     FROM   dbo.cb_BudgetUseContract cb_BudgetUseContract WITH ( NOLOCK )
                     GROUP BY cb_BudgetUseContract.ContractGUID
                   ) AS Y ON X.RefGUID = Y.ContractGUID
        INNER JOIN dbo.cb_Contract AS A WITH ( NOLOCK ) ON Y.ContractGUID = A.ContractGUID
        LEFT JOIN dbo.vp_interface_project AS B WITH ( NOLOCK ) ON B.ProjectId = A.SourceGUID
        LEFT JOIN dbo.vp_interface_businessunit AS C WITH ( NOLOCK ) ON C.BUGUID = A.BuGuid
WHERE   ABS(X.FtAmount) &gt; ABS(Y.CfAmount)</t>
  </si>
  <si>
    <t>C251-补充合同的产品成本分摊之和大于单据成本归集金额</t>
  </si>
  <si>
    <t>该策略是查找补充合同中，各科目的产品分摊金额合计大于科目归集金额的补充合同记录</t>
  </si>
  <si>
    <t>SELECT  C.BUGUID AS 公司GUID ,
        C.BUFullName AS 公司名称 ,
        B.ProjectId AS 项目GUID ,
        B.ProjectFullName AS 项目名称 ,
        A.BcContractGUID AS 补充合同GUID ,
        A.ContractName AS 补充合同名称 ,
        A.ContractCode AS 补充合同编码 ,
        X.FtAmount AS 分摊金额 ,
        ISNULL(Y.CfAmount, 0) + ISNULL(ygYe.SumYgAlterAmount, 0) AS 拆分金额 ,
        A.MasterContractGUID
FROM    ( SELECT    SUM(r.FtAmount) FtAmount ,
                    ft.RefGUID
          FROM      dbo.cb_DynamicCostFt AS ft WITH ( NOLOCK )
                    JOIN dbo.cb_DynamicCostFtRule AS r WITH ( NOLOCK ) ON r.DynamicCostFtGUID = ft.DynamicCostFtGUID
          WHERE     ft.IsValid = 1
          GROUP BY  ft.RefGUID
        ) AS X
        INNER JOIN ( SELECT SUM(CfAmount) AS CfAmount ,
                            BcContractGUID
                     FROM   dbo.cb_BudgetUseBcContract WITH ( NOLOCK )
                     GROUP BY BcContractGUID
                   ) AS Y ON X.RefGUID = Y.BcContractGUID
        LEFT JOIN ( SELECT  cb_BudgetUseBcContract.BcContractGUID ,
                            SUM(cb_CostAccount.EstimateChange) AS SumYgAlterAmount
                    FROM    dbo.cb_BudgetUseBcContract
                            LEFT JOIN dbo.cb_CostAccount ON cb_CostAccount.ProjGUID = cb_BudgetUseBcContract.ProjectGUID
                                                            AND cb_CostAccount.SourceGUID = cb_BudgetUseBcContract.BudgetGUID
                                                            AND cb_CostAccount.BelongGUID = cb_BudgetUseBcContract.CostGUID
                    WHERE   IsMasterContract = 0
                    GROUP BY cb_BudgetUseBcContract.BcContractGUID
                  ) ygYe ON ygYe.BcContractGUID = X.RefGUID
        INNER JOIN dbo.cb_BcContract AS A WITH ( NOLOCK ) ON Y.BcContractGUID = A.BcContractGUID
        INNER JOIN dbo.cb_BcContractProj AS D WITH ( NOLOCK ) ON D.BcContractGUID = A.BcContractGUID
        LEFT JOIN dbo.vp_interface_project AS B WITH ( NOLOCK ) ON B.ProjectId = D.ProjGUID
        LEFT JOIN dbo.vp_interface_businessunit AS C WITH ( NOLOCK ) ON C.BUGUID = A.BUGUID
WHERE   ABS(X.FtAmount) &gt; ABS(ISNULL(Y.CfAmount, 0) + ISNULL(ygYe.SumYgAlterAmount, 0))</t>
  </si>
  <si>
    <t>C252-分包合同的产品成本分摊之和大于单据成本归集金额</t>
  </si>
  <si>
    <t>该策略是查找分包合同中，各科目的产品分摊金额合计大于科目归集金额的分包合同记录</t>
  </si>
  <si>
    <t>SELECT  C.BUGUID AS 公司GUID,
        C.BUFullName AS 公司名称,
        B.ProjectId AS 项目GUID,
        B.ProjectFullName AS 项目名称,
        A.SubContractGUID AS 分包合同GUID ,
        A.ContractName AS 分包合同名称 ,
        A.ContractCode AS 分包合同编码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SUM(CfAmount) AS CfAmount ,
                            SubContractGUID
                     FROM   dbo.cb_BudgetUseSubContract WITH ( NOLOCK )
                     GROUP BY SubContractGUID
                   ) AS Y ON X.RefGUID = Y.SubContractGUID
        INNER JOIN dbo.cb_SubContract AS A WITH ( NOLOCK ) ON Y.SubContractGUID = A.SubContractGUID
        INNER JOIN dbo.cb_SubContractProj AS D WITH ( NOLOCK ) ON D.SubContractGUID = A.SubContractGUID
        LEFT JOIN dbo.vp_interface_project AS B WITH ( NOLOCK ) ON B.ProjectId = D.ProjGUID
        LEFT JOIN dbo.vp_interface_businessunit AS C WITH ( NOLOCK ) ON C.BUGUID = A.BuGUID
WHERE   ABS(X.FtAmount) &gt; ABS(Y.CfAmount)</t>
  </si>
  <si>
    <t>C259-设计变更的产品成本分摊之和大于单据成本归集金额</t>
  </si>
  <si>
    <t>该策略是查找设计变更中，各科目的产品分摊金额合计大于科目归集金额的设计变更记录</t>
  </si>
  <si>
    <t>SELECT  C.BUGUID AS 公司GUID ,
        C.BUFullName AS 公司名称 ,
        '' AS 项目GUID ,
        '' AS 项目名称 ,
        A.DesignAlterGUID AS 设计变更GUID ,
        A.AlterName AS 设计变更名称 ,
        A.AlterCode AS 设计变更编码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SUM(bdaz.CfAmount) AS CfAmount ,
                            bdaz.DesignAlterGUID
                     FROM   dbo.cb_BudgetUseDesignAlter AS bdaz WITH ( NOLOCK )
                            INNER JOIN dbo.cb_DesignAlter AS baz WITH ( NOLOCK ) ON bdaz.DesignAlterGUID = baz.DesignAlterGUID
                                                                                    AND baz.ApproveStatusEnum IN ( 2, 3 )
                     GROUP BY bdaz.DesignAlterGUID
                   ) AS Y ON X.RefGUID = Y.DesignAlterGUID
        INNER JOIN dbo.cb_DesignAlter AS A WITH ( NOLOCK ) ON Y.DesignAlterGUID = A.DesignAlterGUID
        LEFT JOIN dbo.vp_interface_businessunit AS C WITH ( NOLOCK ) ON C.BUGUID = A.BUGUID
WHERE   ABS(X.FtAmount) &gt; ABS(Y.CfAmount)
        AND A.DesignAlterGUID NOT IN ( SELECT   cdaz.DesignAlterGUID
                                       FROM     dbo.cb_DesignAlterZJSP AS cdaz
                                       WHERE    cdaz.ApproveStateEnum IN ( 2, 3 ) )</t>
  </si>
  <si>
    <t>C261-设计变更造价的产品成本分摊之和大于单据成本归集金额</t>
  </si>
  <si>
    <t>该策略是查找设计变更－完工确认中，各科目的产品分摊金额合计大于科目归集金额的完工确认记录</t>
  </si>
  <si>
    <t>SELECT  C.BUGUID AS 公司GUID ,
        C.BUFullName AS 公司名称 ,
        '' AS 项目GUID ,
        '' AS 项目名称 ,
        B.AlterName AS 设计变更名称 ,
        B.AlterCode AS 设计变更Code ,
        cdaz2.DesignAlterZJSPGUID AS 设计变更造价GUID ,
        cdaz2.DesignAlterZJSPName AS 设计变更造价名称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SUM(CfAmount) AS CfAmount ,
                            cb_BudgetUseDesignAlterZJSP.DesignAlterZJSPGUID ,
                            cdaz.DesignAlterGUID
                     FROM   dbo.cb_BudgetUseDesignAlterZJSP WITH ( NOLOCK )
                            LEFT JOIN dbo.cb_DesignAlterZJSP AS cdaz WITH ( NOLOCK ) ON cdaz.DesignAlterZJSPGUID = cb_BudgetUseDesignAlterZJSP.DesignAlterZJSPGUID
                     GROUP BY cb_BudgetUseDesignAlterZJSP.DesignAlterZJSPGUID ,
                            cdaz.DesignAlterGUID
                   ) AS Y ON X.RefGUID = Y.DesignAlterGUID
        INNER JOIN dbo.cb_DesignAlter AS B WITH ( NOLOCK ) ON B.DesignAlterGUID = Y.DesignAlterGUID
        LEFT JOIN dbo.cb_DesignAlterZJSP AS cdaz2 WITH ( NOLOCK ) ON cdaz2.DesignAlterZJSPGUID = Y.DesignAlterZJSPGUID
        LEFT JOIN dbo.vp_interface_businessunit AS C WITH ( NOLOCK ) ON C.BUGUID = B.BUGUID
WHERE   ABS(X.FtAmount) &gt; ABS(Y.CfAmount)</t>
  </si>
  <si>
    <t>C265-现场签证的产品成本分摊之和大于单据成本归集金额</t>
  </si>
  <si>
    <t>该策略是查找现场签证中，各科目的产品分摊金额合计大于科目归集金额的现场签证记录</t>
  </si>
  <si>
    <t>SELECT  C.BUGUID AS 公司GUID ,
        C.BUFullName AS 公司名称 ,
        '' AS 项目GUID ,
        '' AS 项目名称 ,
        A.LocaleAlterGUID AS 现场签证GUID ,
        A.AlterName AS 现场签证名称 ,
        A.AlterCode AS 现场签证编号 ,
        X.FtAmount AS 分摊金额 ,
        Y.CfAmount AS 拆分金额
FROM    ( SELECT    SUM(r.FtAmount) FtAmount ,
                    ft.RefGUID
          FROM      dbo.cb_DynamicCostFt AS ft WITH ( NOLOCK )
                    JOIN dbo.cb_DynamicCostFtRule AS r WITH ( NOLOCK ) ON r.DynamicCostFtGUID = ft.DynamicCostFtGUID
          GROUP BY  ft.RefGUID
        ) AS X
        INNER JOIN ( SELECT SUM(bdaz.CfAmount) AS CfAmount ,
                            bdaz.LocaleAlterGUID
                     FROM   dbo.cb_BudgetUseLocaleAlter AS bdaz WITH ( NOLOCK )
                            INNER JOIN dbo.cb_LocaleAlter AS baz WITH ( NOLOCK ) ON bdaz.LocaleAlterGUID = baz.LocaleAlterGUID
                                                                                    AND baz.ApproveStateEnum IN ( 2, 3 )
                     GROUP BY bdaz.LocaleAlterGUID
                   ) AS Y ON X.RefGUID = Y.LocaleAlterGUID
        INNER JOIN dbo.cb_LocaleAlter AS A WITH ( NOLOCK ) ON Y.LocaleAlterGUID = A.LocaleAlterGUID
        LEFT JOIN dbo.vp_interface_businessunit AS C WITH ( NOLOCK ) ON C.BUGUID = A.BUGUID
WHERE   ABS(X.FtAmount) &gt; ABS(Y.CfAmount)
        AND A.LocaleAlterGUID NOT IN ( SELECT   LocaleAlterGUID
                                       FROM     dbo.cb_LocaleAlterZJSP
                                       WHERE    ApproveStateEnum IN ( 2, 3 ) )</t>
  </si>
  <si>
    <t>C267-现场签证造价的产品成本分摊之和大于单据成本归集金额</t>
  </si>
  <si>
    <t>该策略是查找现场签证－完工确认中，各科目的产品分摊金额合计大于科目归集金额的完工确认记录</t>
  </si>
  <si>
    <t>SELECT  C.BUGUID AS 公司GUID ,
        C.BUFullName AS 公司名称 ,
        '' AS 项目GUID ,
        '' AS 项目名称 ,
        B.LocaleAlterGUID AS 现场签证GUID ,
        B.AlterName AS 现场签证名称 ,
        B.AlterCode AS 设计变更Code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SUM(CfAmount) AS CfAmount ,
                            cb_BudgetUseLocaleAlterZJSP.LocaleAlterZJSPGUID ,
                            claz.LocaleAlterGUID
                     FROM   dbo.cb_BudgetUseLocaleAlterZJSP WITH ( NOLOCK )
                            LEFT JOIN dbo.cb_LocaleAlterZJSP AS claz WITH ( NOLOCK ) ON claz.LocaleAlterZJSPGUID = cb_BudgetUseLocaleAlterZJSP.LocaleAlterZJSPGUID
                     WHERE  claz.ApproveStateEnum IN ( 2, 3 )
                     GROUP BY cb_BudgetUseLocaleAlterZJSP.LocaleAlterZJSPGUID ,
                            claz.LocaleAlterGUID
                   ) AS Y ON X.RefGUID = Y.LocaleAlterGUID
        INNER JOIN dbo.cb_LocaleAlter AS B WITH ( NOLOCK ) ON B.LocaleAlterGUID = Y.LocaleAlterGUID
        LEFT JOIN dbo.vp_interface_businessunit AS C WITH ( NOLOCK ) ON C.BUGUID = B.BUGUID
WHERE   ABS(X.FtAmount) &gt; ABS(Y.CfAmount)</t>
  </si>
  <si>
    <t>C269-合同结算的产品成本分摊之和大于单据成本归集金额</t>
  </si>
  <si>
    <t>该策略是查找合同结算中，各科目的产品分摊金额合计大于科目归集金额的合同结算记录</t>
  </si>
  <si>
    <t xml:space="preserve">
SELECT  C.BUGUID AS 公司GUID ,
        C.BUFullName AS 公司名称 ,
        '' AS 项目GUID ,
        '' AS 项目名称 ,
        B.ContractGUID AS 合同GUID ,
        B.ContractName AS 合同名称 ,
        B.ContractCode AS 合同编码 ,
        A.HTBalanceGUID AS 结算GUID ,
        A.BalanceName AS 结算名称 ,
        X.FtAmount AS 分摊金额 ,
        Y.CfAmount AS 拆分金额
FROM    ( SELECT    SUM(r.FtAmount) FtAmount ,
                    SUM(r.FtRate) AS FtRate ,
                    ft.RefGUID
          FROM      dbo.cb_DynamicCostFt AS ft WITH ( NOLOCK )
                    JOIN dbo.cb_DynamicCostFtRule AS r WITH ( NOLOCK ) ON r.DynamicCostFtGUID = ft.DynamicCostFtGUID
          WHERE     ft.IsValid = 1
          GROUP BY  ft.RefGUID
        ) AS X
        INNER JOIN ( SELECT SUM(CfAmount) AS CfAmount ,
                            HTBalanceGUID
                     FROM   dbo.cb_BudgetUseHTBalance WITH ( NOLOCK )
                     GROUP BY HTBalanceGUID
                   ) AS Y ON X.RefGUID = Y.HTBalanceGUID
        INNER JOIN dbo.cb_HTBalance AS A WITH ( NOLOCK ) ON Y.HTBalanceGUID = A.HTBalanceGUID
        INNER JOIN dbo.cb_Contract AS B WITH ( NOLOCK ) ON B.ContractGUID = A.ContractGUID
        LEFT JOIN dbo.vp_interface_businessunit AS C WITH ( NOLOCK ) ON C.BUGUID = B.BuGuid
WHERE   ABS(X.FtAmount) &gt; ABS(Y.CfAmount)
        AND X.FtRate = 100</t>
  </si>
  <si>
    <t>C279-无合同付款申请的产品成本分摊之和大于单据成本归集金额</t>
  </si>
  <si>
    <t>该策略是查找无合同付款申请中，各科目的产品分摊金额合计大于科目归集金额的无合同付款申请记录</t>
  </si>
  <si>
    <t>SELECT  C.BUGUID AS 公司GUID,
        C.BUFullName AS 公司名称,
        pj.ProjectId AS 项目GUID,
        pj.ProjectFullName AS 项目名称,
        A.HTFKApplyGUID AS 无合同付款申请GUID ,
        A.Subject AS 无合同付款申请主题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SUM(CfAmount) AS CfAmount ,
                            HTFKApplyGUID
                     FROM   dbo.cb_BudgetUseHTFKApplyForDirect WITH ( NOLOCK )
                     GROUP BY HTFKApplyGUID
                   ) AS Y ON X.RefGUID = Y.HTFKApplyGUID
        INNER JOIN dbo.cb_HTFKApplyForDirect AS A WITH ( NOLOCK ) ON A.HTFKApplyGUID = Y.HTFKApplyGUID
        LEFT JOIN dbo.vp_interface_project AS pj WITH ( NOLOCK ) ON pj.ProjectId = A.ProjGUID
        LEFT JOIN dbo.vp_interface_businessunit AS C WITH ( NOLOCK ) ON C.BUGUID = A.BUGUID
WHERE   ABS(X.FtAmount) &gt; ABS(Y.CfAmount)</t>
  </si>
  <si>
    <t>C402:各产品的拆分规则比例不允许大于100 检查建筑成本拆分规则比例，大于100的产品数据</t>
  </si>
  <si>
    <t>该策略是检查建筑成本拆分规则比例，大于100的产品数据</t>
  </si>
  <si>
    <t>SELECT TOP 1000
        busi.BUGUID AS 公司GUID ,
        busi.BUName AS 公司名称 ,
        p.p_projectId AS 项目GUID ,
        p.ProjName AS 项目名称 ,
        cpa.AccountShortName + '(' + cpa.AccountCode + ')' AS 科目名称 ,
        AllSumFtRate.单据类型 ,
        AllSumFtRate.RefGUID AS 单据主键 ,
        AllSumFtRate.SumFtRate
FROM    ( SELECT    '分包合同' AS 单据类型 ,
                    C.ProjGUID ,
                    C.RefGUID ,
                    C.CostGUID ,
                    SUM(p.FtRate) AS SumFtRate
          FROM      cb_DynamicCostFtRuleSubContract AS p
                    INNER JOIN cb_DynamicCostFtSubContract AS C ON C.DynamicCostFtGUID = p.DynamicCostFtGUID
          GROUP BY  p.DynamicCostFtGUID ,
                    C.ProjGUID ,
                    C.RefGUID ,
                    C.CostGUID
          UNION ALL
          SELECT    '现场签证造价审批' AS 单据类型 ,
                    C.ProjGUID ,
                    C.RefGUID ,
                    C.CostGUID ,
                    SUM(p.FtRate) AS SumFtRate
          FROM      cb_DynamicCostFtRuleLAZJSP AS p
                    INNER JOIN cb_DynamicCostFtLocaleAlterZJSP AS C ON C.DynamicCostFtGUID = p.DynamicCostFtGUID
          GROUP BY  p.DynamicCostFtGUID ,
                    C.ProjGUID ,
                    C.RefGUID ,
                    C.CostGUID
          UNION ALL
          SELECT    '现场签证' AS 单据类型 ,
                    C.ProjGUID ,
                    C.RefGUID ,
                    C.CostGUID ,
                    SUM(p.FtRate) AS SumFtRate
          FROM      cb_DynamicCostFtRuleLocaleAlter AS p
                    INNER JOIN cb_DynamicCostFtLocaleAlter AS C ON C.DynamicCostFtGUID = p.DynamicCostFtGUID
          GROUP BY  p.DynamicCostFtGUID ,
                    C.ProjGUID ,
                    C.RefGUID ,
                    C.CostGUID
          UNION ALL
          SELECT    '设计变更造价审批' AS 单据类型 ,
                    C.ProjGUID ,
                    C.RefGUID ,
                    C.CostGUID ,
                    SUM(p.FtRate) AS SumFtRate
          FROM      cb_DynamicCostFtRuleDAZJSP AS p
                    INNER JOIN cb_DynamicCostFtDesignAlterZjsp AS C ON C.DynamicCostFtGUID = p.DynamicCostFtGUID
          GROUP BY  p.DynamicCostFtGUID ,
                    C.ProjGUID ,
                    C.RefGUID ,
                    C.CostGUID
          UNION ALL
          SELECT    '设计变更' AS 单据类型 ,
                    C.ProjGUID ,
                    C.RefGUID ,
                    C.CostGUID ,
                    SUM(p.FtRate) AS SumFtRate
          FROM      cb_DynamicCostFtRuleDesignAlter AS p
                    INNER JOIN cb_DynamicCostFtDesignAlter AS C ON C.DynamicCostFtGUID = p.DynamicCostFtGUID
          GROUP BY  p.DynamicCostFtGUID ,
                    C.ProjGUID ,
                    C.RefGUID ,
                    C.CostGUID
          UNION ALL
          SELECT    '三费导入' AS 单据类型 ,
                    C.ProjGUID ,
                    C.RefGUID ,
                    C.CostGUID ,
                    SUM(p.FtRate) AS SumFtRate
          FROM      cb_DynamicCostFtRuleFeeImport AS p
                    INNER JOIN cb_DynamicCostFtFeeImport AS C ON C.DynamicCostFtGUID = p.DynamicCostFtGUID
          GROUP BY  p.DynamicCostFtGUID ,
                    C.ProjGUID ,
                    C.RefGUID ,
                    C.CostGUID
          UNION ALL
          SELECT    '结算' AS 单据类型 ,
                    C.ProjGUID ,
                    C.RefGUID ,
                    C.CostGUID ,
                    SUM(p.FtRate) AS SumFtRate
          FROM      cb_DynamicCostFtRuleHtBalance AS p
                    INNER JOIN cb_DynamicCostFtHtBalance AS C ON C.DynamicCostFtGUID = p.DynamicCostFtGUID
          GROUP BY  p.DynamicCostFtGUID ,
                    C.ProjGUID ,
                    C.RefGUID ,
                    C.CostGUID
          UNION ALL
          SELECT    '无合同付款申请' AS 单据类型 ,
                    C.ProjGUID ,
                    C.RefGUID ,
                    C.CostGUID ,
                    SUM(p.FtRate) AS SumFtRate
          FROM      cb_DynamicCostFtRuleHtfk4Direct AS p
                    INNER JOIN cb_DynamicCostFtHTFKApply4Direct AS C ON C.DynamicCostFtGUID = p.DynamicCostFtGUID
          GROUP BY  p.DynamicCostFtGUID ,
                    C.ProjGUID ,
                    C.RefGUID ,
                    C.CostGUID
          UNION ALL
          SELECT    '汇兑损益' AS 单据类型 ,
                    C.ProjGUID ,
                    C.RefGUID ,
                    C.CostGUID ,
                    SUM(p.FtRate) AS SumFtRate
          FROM      cb_DynamicCostFtRuleVoucher AS p
                    INNER JOIN cb_DynamicCostFtVoucher AS C ON C.DynamicCostFtGUID = p.DynamicCostFtGUID
          GROUP BY  p.DynamicCostFtGUID ,
                    C.ProjGUID ,
                    C.RefGUID ,
                    C.CostGUID
          UNION ALL
          SELECT    '退款' AS 单据类型 ,
                    C.ProjGUID ,
                    C.RefGUID ,
                    C.CostGUID ,
                    SUM(p.FtRate) AS SumFtRate
          FROM      cb_DynamicCostFtRuleRefund AS p
                    INNER JOIN cb_DynamicCostFtRefund AS C ON C.DynamicCostFtGUID = p.DynamicCostFtGUID
          GROUP BY  p.DynamicCostFtGUID ,
                    C.ProjGUID ,
                    C.RefGUID ,
                    C.CostGUID
          UNION ALL
          SELECT    '扣款' AS 单据类型 ,
                    C.ProjGUID ,
                    C.RefGUID ,
                    C.CostGUID ,
                    SUM(p.FtRate) AS SumFtRate
          FROM      cb_DynamicCostFtRuleDeduct AS p
                    INNER JOIN cb_DynamicCostFtDeduct AS C ON C.DynamicCostFtGUID = p.DynamicCostFtGUID
          GROUP BY  p.DynamicCostFtGUID ,
                    C.ProjGUID ,
                    C.RefGUID ,
                    C.CostGUID
          UNION ALL
          SELECT    '合同' AS 单据类型 ,
                    C.ProjGUID ,
                    C.RefGUID ,
                    C.CostGUID ,
                    SUM(p.FtRate) AS SumFtRate
          FROM      cb_DynamicCostFtRuleContract AS p
                    INNER JOIN cb_DynamicCostFtContract AS C ON C.DynamicCostFtGUID = p.DynamicCostFtGUID
          GROUP BY  p.DynamicCostFtGUID ,
                    C.ProjGUID ,
                    C.RefGUID ,
                    C.CostGUID
          UNION ALL
          SELECT    '补充合同' AS 单据类型 ,
                    C.ProjGUID ,
                    C.RefGUID ,
                    C.CostGUID ,
                    SUM(p.FtRate) AS SumFtRate
          FROM      cb_DynamicCostFtRuleBcContract AS p
                    INNER JOIN cb_DynamicCostFtBcContract AS C ON C.DynamicCostFtGUID = p.DynamicCostFtGUID
          GROUP BY  p.DynamicCostFtGUID ,
                    C.ProjGUID ,
                    C.RefGUID ,
                    C.CostGUID
          UNION ALL
          SELECT    '合约规划' AS 单据类型 ,
                    C.ProjGUID ,
                    C.RefGUID ,
                    C.CostGUID ,
                    SUM(p.FtRate) AS SumFtRate
          FROM      cb_DynamicCostFtRuleBudget AS p
                    INNER JOIN cb_DynamicCostFtBudget AS C ON C.DynamicCostFtGUID = p.DynamicCostFtGUID
          GROUP BY  p.DynamicCostFtGUID ,
                    C.ProjGUID ,
                    C.RefGUID ,
                    C.CostGUID
        ) AS AllSumFtRate
        INNER JOIN dbo.cb_StageAccount AS csa ON csa.StageAccountGUID = AllSumFtRate.CostGUID
        INNER JOIN dbo.cb_ProjectAccount AS cpa ON cpa.ProjectAccountGUID = csa.ProjectAccountGUID
        INNER JOIN dbo.p_Project p ON p.p_projectId = AllSumFtRate.ProjGUID
        INNER JOIN dbo.myBusinessUnit busi ON p.BUGUID = busi.BUGUID
WHERE   AllSumFtRate.SumFtRate &gt; 100</t>
  </si>
  <si>
    <t>C403:公建配套的拆分规则比例不允许大于100 检查公建配套的拆分规则比例，大于100的公建产品数据</t>
  </si>
  <si>
    <t>该策略是检查公建配套的拆分规则比例，大于100的公建产品数据</t>
  </si>
  <si>
    <t>SELECT TOP 1000
        busi.BUGUID AS 公司GUID ,
        busi.BUName AS 公司名称 ,
        p.p_projectId AS 项目GUID ,
        p.ProjName AS 项目名称 ,
        SumDynamicCostPubProductFtRule.SumFtRate
FROM    ( SELECT    cdcppfr.OutProjectGUID ,
                    cdcppfr.OutDynamicCostProductGUID ,
                    SUM(cdcppfr.FtRate) AS SumFtRate
          FROM      dbo.cb_DynamicCostPubProductFtRule AS cdcppfr
          GROUP BY  cdcppfr.OutProjectGUID ,
                    cdcppfr.OutDynamicCostProductGUID
        ) AS SumDynamicCostPubProductFtRule
        INNER JOIN dbo.p_Project p ON p.p_projectId = SumDynamicCostPubProductFtRule.OutProjectGUID
        INNER JOIN dbo.myBusinessUnit busi ON p.BUGUID = busi.BUGUID
WHERE   SumDynamicCostPubProductFtRule.SumFtRate &gt; 100</t>
  </si>
  <si>
    <t>C404:未审核的合约规划，产品建筑成本分摊规则比例不允许大于100 检查过程中（合约规划）建筑成本拆分规则比例，大于100的产品数据</t>
  </si>
  <si>
    <t>该策略是查找出状态为未审核但是产品建筑成本分摊比例大于100的合约规划</t>
  </si>
  <si>
    <t>SELECT TOP 1000
        busi.BUGUID AS 公司GUID ,
        busi.BUName AS 公司名称 ,
        p.p_projectId AS 项目GUID ,
        p.ProjName AS 项目名称 ,
        SumDynamicCostFtRuleBudget.SumFtRate
FROM    ( SELECT    cdcfrb.ProjGUID ,
                    cdcfb.CostGUID ,
                    cbw.BudgetWorkingGUID ,
                    SUM(cdcfrb.FtRate) AS SumFtRate
          FROM      dbo.cb_BudgetWorking AS cbw
                    LEFT JOIN dbo.cb_Budget AS cb ON cb.BudgetGUID = cbw.BudgetWorkingGUID
                    INNER JOIN dbo.cb_DynamicCostFtBudget AS cdcfb ON cdcfb.RefGUID = cbw.BudgetWorkingGUID
                    INNER JOIN dbo.cb_DynamicCostFtRuleBudget AS cdcfrb ON cdcfrb.DynamicCostFtGUID = cdcfb.DynamicCostFtGUID
          WHERE     cb.BudgetGUID IS NULL
          GROUP BY  cdcfrb.ProjGUID ,
                    cdcfb.CostGUID ,
                    cbw.BudgetWorkingGUID
        ) AS SumDynamicCostFtRuleBudget
        INNER JOIN dbo.p_Project p ON p.p_projectId = SumDynamicCostFtRuleBudget.ProjGUID
        INNER JOIN dbo.myBusinessUnit busi ON p.BUGUID = busi.BUGUID
WHERE   SumDynamicCostFtRuleBudget.SumFtRate &gt; 100</t>
  </si>
  <si>
    <t>C405:业务单据不存在，但存在产品建筑成本分摊规则的数据 检查业务单据不存在，但存在产品建筑成本分摊规则的数据</t>
  </si>
  <si>
    <t>该策略是查找出产品建筑成本分摊对应的业务单据不存在的单据和科目</t>
  </si>
  <si>
    <t>SELECT TOP 1000
        busi.BUGUID AS 公司GUID ,
        busi.BUName AS 公司名称 ,
        p.p_projectId AS 项目GUID ,
        p.ProjName AS 项目名称 ,
        AllBillNotExist.RefGUID AS 单据主键 ,
        AllBillNotExist.BillType AS 单据类型 ,
        cpa.AccountShortName + '(' + cpa.AccountCode + ')' AS 科目名称
FROM    ( SELECT    '分包合同' AS BillType ,
                    C.ProjGUID ,
                    C.CostGUID ,
                    C.RefGUID
          FROM      cb_DynamicCostFtSubContract AS C
          WHERE     C.RefGUID NOT IN ( SELECT   B.SubContractGUID
                                       FROM     cb_SubContract AS B )
          UNION ALL
          SELECT    '现场签证造价审批' AS BillType ,
                    C.ProjGUID ,
                    C.CostGUID ,
                    C.RefGUID
          FROM      cb_DynamicCostFtLocaleAlterZJSP AS C
          WHERE     C.RefGUID NOT IN ( SELECT   B.LocaleAlterZJSPGUID
                                       FROM     cb_LocaleAlterZJSP AS B )
          UNION ALL
          SELECT    '现场签证' AS BillType ,
                    C.ProjGUID ,
                    C.CostGUID ,
                    C.RefGUID
          FROM      cb_DynamicCostFtLocaleAlter AS C
          WHERE     C.RefGUID NOT IN ( SELECT   B.LocaleAlterGUID
                                       FROM     cb_LocaleAlter AS B )
          UNION ALL
          SELECT    '设计变更造价审批' AS BillType ,
                    C.ProjGUID ,
                    C.CostGUID ,
                    C.RefGUID
          FROM      cb_DynamicCostFtDesignAlterZjsp AS C
          WHERE     C.RefGUID NOT IN ( SELECT   B.DesignAlterToContractGUID
                                       FROM     cb_DesignAlterToContract AS B )
          UNION ALL
          SELECT    '设计变更' AS BillType ,
                    C.ProjGUID ,
                    C.CostGUID ,
                    C.RefGUID
          FROM      cb_DynamicCostFtDesignAlter AS C
          WHERE     C.RefGUID NOT IN ( SELECT   B.DesignAlterToContractGUID
                                       FROM     cb_DesignAlterToContract AS B )
          UNION ALL
          SELECT    '三费导入' AS BillType ,
                    C.ProjGUID ,
                    C.CostGUID ,
                    C.RefGUID
          FROM      cb_DynamicCostFtFeeImport AS C
          WHERE     C.RefGUID NOT IN ( SELECT   B.ImportFeeFileDetailGUID
                                       FROM     dbo.cb_ImportFeeFileDetail AS B )
          UNION ALL
          SELECT    '结算' AS BillType ,
                    C.ProjGUID ,
                    C.CostGUID ,
                    C.RefGUID
          FROM      cb_DynamicCostFtHtBalance AS C
          WHERE     C.RefGUID NOT IN ( SELECT   B.HTBalanceGUID
                                       FROM     cb_HTBalance AS B )
          UNION ALL
          SELECT    '无合同付款申请' AS BillType ,
                    C.ProjGUID ,
                    C.CostGUID ,
                    C.RefGUID
          FROM      cb_DynamicCostFtHTFKApply4Direct AS C
          WHERE     C.RefGUID NOT IN ( SELECT   B.HTFKApplyGUID
                                       FROM     cb_HTFKApplyForDirect AS B )
          UNION ALL
          SELECT    '汇兑损益' AS BillType ,
                    C.ProjGUID ,
                    C.CostGUID ,
                    C.RefGUID
          FROM      cb_DynamicCostFtVoucher AS C
          WHERE     C.RefGUID NOT IN ( SELECT   B.VoucherGUID
                                       FROM     cb_Voucher AS B )
          UNION ALL
          SELECT    '退款' AS BillType ,
                    C.ProjGUID ,
                    C.CostGUID ,
                    C.RefGUID
          FROM      cb_DynamicCostFtRefund AS C
          WHERE     C.RefGUID NOT IN ( SELECT   B.FefundBillGUID
                                       FROM     cb_FefundBill AS B )
          UNION ALL
          SELECT    '扣款' AS BillType ,
                    C.ProjGUID ,
                    C.CostGUID ,
                    C.RefGUID
          FROM      cb_DynamicCostFtDeduct AS C
          WHERE     C.RefGUID NOT IN ( SELECT   B.DeductGUID
                                       FROM     cb_Deduct AS B )
          UNION ALL
          SELECT    '合同' AS BillType ,
                    C.ProjGUID ,
                    C.CostGUID ,
                    C.RefGUID
          FROM      cb_DynamicCostFtContract AS C
          WHERE     C.RefGUID NOT IN ( SELECT   B.ContractGUID
                                       FROM     cb_Contract AS B )
          UNION ALL
          SELECT    '补充合同' AS BillType ,
                    C.ProjGUID ,
                    C.CostGUID ,
                    C.RefGUID
          FROM      cb_DynamicCostFtBcContract AS C
          WHERE     C.RefGUID NOT IN ( SELECT   B.BcContractGUID
                                       FROM     cb_BcContract AS B )
          UNION ALL
          SELECT    '合约规划' AS BillType ,
                    C.ProjGUID ,
                    C.CostGUID ,
                    C.RefGUID
          FROM      cb_DynamicCostFtBudget AS C
          WHERE     C.RefGUID NOT IN ( SELECT   B.BudgetWorkingGUID
                                       FROM     cb_BudgetWorking AS B )
        ) AS AllBillNotExist
        INNER JOIN dbo.p_Project p ON p.p_projectId = AllBillNotExist.ProjGUID
        INNER JOIN dbo.myBusinessUnit busi ON p.BUGUID = busi.BUGUID
        INNER JOIN dbo.cb_StageAccount AS csa ON csa.StageAccountGUID = AllBillNotExist.CostGUID
        INNER JOIN dbo.cb_ProjectAccount AS cpa ON cpa.ProjectAccountGUID = csa.ProjectAccountGUID</t>
  </si>
  <si>
    <t>C406:产品不存在，但存在产品建筑成本分摊规则的数据 检查产品建筑成本分摊规则，但产品不存在的数据</t>
  </si>
  <si>
    <t>该策略是查找出建筑成本分摊规则对应的产品数据不存在的单据和科目</t>
  </si>
  <si>
    <t>SELECT TOP 1000
        busi.BUGUID AS 公司GUID ,
        busi.BUName AS 公司名称 ,
        p.p_projectId AS 项目GUID ,
        p.ProjName AS 项目名称 ,
        AllNotExistDynamicCostProduct.BillType AS 单据类型 ,
        AllNotExistDynamicCostProduct.单据主键 ,
        cpa.AccountShortName + '(' + cpa.AccountCode + ')' AS 科目名称 ,
        AllNotExistDynamicCostProduct.DynamicCostProductGUID AS 不存在的产品主键
FROM    ( SELECT    C.ProjGUID ,
                    '分包合同' AS BillType ,
                    C.RefGUID AS 单据主键 ,
                    C.CostGUID ,
                    p.DynamicCostProductGUID
          FROM      cb_DynamicCostFtRuleSubContract AS p
                    INNER JOIN cb_DynamicCostFtSubContract AS C ON C.DynamicCostFtGUID = p.DynamicCostFtGUID
          WHERE     p.DynamicCostProductGUID NOT IN ( SELECT    cdcp.DynamicCostProductGUID
                                                      FROM      dbo.cb_DynamicCostProduct AS cdcp )
          UNION ALL
          SELECT    C.ProjGUID ,
                    '现场签证造价审批' AS BillType ,
                    C.RefGUID AS 单据主键 ,
                    C.CostGUID ,
                    p.DynamicCostProductGUID
          FROM      cb_DynamicCostFtRuleLAZJSP AS p
                    INNER JOIN cb_DynamicCostFtLocaleAlterZJSP AS C ON C.DynamicCostFtGUID = p.DynamicCostFtGUID
          WHERE     p.DynamicCostProductGUID NOT IN ( SELECT    cdcp.DynamicCostProductGUID
                                                      FROM      dbo.cb_DynamicCostProduct AS cdcp )
          UNION ALL
          SELECT    C.ProjGUID ,
                    '现场签证' AS BillType ,
                    C.RefGUID AS 单据主键 ,
                    C.CostGUID ,
                    p.DynamicCostProductGUID
          FROM      cb_DynamicCostFtRuleLocaleAlter AS p
                    INNER JOIN cb_DynamicCostFtLocaleAlter AS C ON C.DynamicCostFtGUID = p.DynamicCostFtGUID
          WHERE     p.DynamicCostProductGUID NOT IN ( SELECT    cdcp.DynamicCostProductGUID
                                                      FROM      dbo.cb_DynamicCostProduct AS cdcp )
          UNION ALL
          SELECT    C.ProjGUID ,
                    '设计变更造价审批' AS BillType ,
                    C.RefGUID AS 单据主键 ,
                    C.CostGUID ,
                    p.DynamicCostProductGUID
          FROM      cb_DynamicCostFtRuleDAZJSP AS p
                    INNER JOIN cb_DynamicCostFtDesignAlterZjsp AS C ON C.DynamicCostFtGUID = p.DynamicCostFtGUID
          WHERE     p.DynamicCostProductGUID NOT IN ( SELECT    cdcp.DynamicCostProductGUID
                                                      FROM      dbo.cb_DynamicCostProduct AS cdcp )
          UNION ALL
          SELECT    C.ProjGUID ,
                    '设计变更' AS BillType ,
                    C.RefGUID AS 单据主键 ,
                    C.CostGUID ,
                    p.DynamicCostProductGUID
          FROM      cb_DynamicCostFtRuleDesignAlter AS p
                    INNER JOIN cb_DynamicCostFtDesignAlter AS C ON C.DynamicCostFtGUID = p.DynamicCostFtGUID
          WHERE     p.DynamicCostProductGUID NOT IN ( SELECT    cdcp.DynamicCostProductGUID
                                                      FROM      dbo.cb_DynamicCostProduct AS cdcp )
          UNION ALL
          SELECT    C.ProjGUID ,
                    '三费导入' AS BillType ,
                    C.RefGUID AS 单据主键 ,
                    C.CostGUID ,
                    p.DynamicCostProductGUID
          FROM      cb_DynamicCostFtRuleFeeImport AS p
                    INNER JOIN cb_DynamicCostFtFeeImport AS C ON C.DynamicCostFtGUID = p.DynamicCostFtGUID
          WHERE     p.DynamicCostProductGUID NOT IN ( SELECT    cdcp.DynamicCostProductGUID
                                                      FROM      dbo.cb_DynamicCostProduct AS cdcp )
          UNION ALL
          SELECT    C.ProjGUID ,
                    '结算' AS BillType ,
                    C.RefGUID AS 单据主键 ,
                    C.CostGUID ,
                    p.DynamicCostProductGUID
          FROM      cb_DynamicCostFtRuleHtBalance AS p
                    INNER JOIN cb_DynamicCostFtHtBalance AS C ON C.DynamicCostFtGUID = p.DynamicCostFtGUID
          WHERE     p.DynamicCostProductGUID NOT IN ( SELECT    cdcp.DynamicCostProductGUID
                                                      FROM      dbo.cb_DynamicCostProduct AS cdcp )
          UNION ALL
          SELECT    C.ProjGUID ,
                    '无合同付款申请' AS BillType ,
                    C.RefGUID AS 单据主键 ,
                    C.CostGUID ,
                    p.DynamicCostProductGUID
          FROM      cb_DynamicCostFtRuleHtfk4Direct AS p
                    INNER JOIN cb_DynamicCostFtHTFKApply4Direct AS C ON C.DynamicCostFtGUID = p.DynamicCostFtGUID
          WHERE     p.DynamicCostProductGUID NOT IN ( SELECT    cdcp.DynamicCostProductGUID
                                                      FROM      dbo.cb_DynamicCostProduct AS cdcp )
          UNION ALL
          SELECT    C.ProjGUID ,
                    '汇兑损益' AS BillType ,
                    C.RefGUID AS 单据主键 ,
                    C.CostGUID ,
                    p.DynamicCostProductGUID
          FROM      cb_DynamicCostFtRuleVoucher AS p
                    INNER JOIN cb_DynamicCostFtVoucher AS C ON C.DynamicCostFtGUID = p.DynamicCostFtGUID
          WHERE     p.DynamicCostProductGUID NOT IN ( SELECT    cdcp.DynamicCostProductGUID
                                                      FROM      dbo.cb_DynamicCostProduct AS cdcp )
          UNION ALL
          SELECT    C.ProjGUID ,
                    '退款' AS BillType ,
                    C.RefGUID AS 单据主键 ,
                    C.CostGUID ,
                    p.DynamicCostProductGUID
          FROM      cb_DynamicCostFtRuleRefund AS p
                    INNER JOIN cb_DynamicCostFtRefund AS C ON C.DynamicCostFtGUID = p.DynamicCostFtGUID
          WHERE     p.DynamicCostProductGUID NOT IN ( SELECT    cdcp.DynamicCostProductGUID
                                                      FROM      dbo.cb_DynamicCostProduct AS cdcp )
          UNION ALL
          SELECT    C.ProjGUID ,
                    '扣款' AS BillType ,
                    C.RefGUID AS 单据主键 ,
                    C.CostGUID ,
                    p.DynamicCostProductGUID
          FROM      cb_DynamicCostFtRuleDeduct AS p
                    INNER JOIN cb_DynamicCostFtDeduct AS C ON C.DynamicCostFtGUID = p.DynamicCostFtGUID
          WHERE     p.DynamicCostProductGUID NOT IN ( SELECT    cdcp.DynamicCostProductGUID
                                                      FROM      dbo.cb_DynamicCostProduct AS cdcp )
          UNION ALL
          SELECT    C.ProjGUID ,
                    '合同' AS BillType ,
                    C.RefGUID AS 单据主键 ,
                    C.CostGUID ,
                    p.DynamicCostProductGUID
          FROM      cb_DynamicCostFtRuleContract AS p
                    INNER JOIN cb_DynamicCostFtContract AS C ON C.DynamicCostFtGUID = p.DynamicCostFtGUID
          WHERE     p.DynamicCostProductGUID NOT IN ( SELECT    cdcp.DynamicCostProductGUID
                                                      FROM      dbo.cb_DynamicCostProduct AS cdcp )
          UNION ALL
          SELECT    C.ProjGUID ,
                    '补充合同' AS BillType ,
                    C.RefGUID AS 单据主键 ,
                    C.CostGUID ,
                    p.DynamicCostProductGUID
          FROM      cb_DynamicCostFtRuleBcContract AS p
                    INNER JOIN cb_DynamicCostFtBcContract AS C ON C.DynamicCostFtGUID = p.DynamicCostFtGUID
          WHERE     p.DynamicCostProductGUID NOT IN ( SELECT    cdcp.DynamicCostProductGUID
                                                      FROM      dbo.cb_DynamicCostProduct AS cdcp )
          UNION ALL
          SELECT    C.ProjGUID ,
                    '合约规划' AS BillType ,
                    C.RefGUID AS 单据主键 ,
                    C.CostGUID ,
                    p.DynamicCostProductGUID
          FROM      cb_DynamicCostFtRuleBudget AS p
                    INNER JOIN cb_DynamicCostFtBudget AS C ON C.DynamicCostFtGUID = p.DynamicCostFtGUID
          WHERE     p.DynamicCostProductGUID NOT IN ( SELECT    cdcp.DynamicCostProductGUID
                                                      FROM      dbo.cb_DynamicCostProduct AS cdcp )
        ) AS AllNotExistDynamicCostProduct
        LEFT JOIN dbo.p_Project p ON p.p_projectId = AllNotExistDynamicCostProduct.ProjGUID
        LEFT JOIN dbo.myBusinessUnit busi ON p.BUGUID = busi.BUGUID
        LEFT JOIN dbo.cb_StageAccount AS csa ON csa.StageAccountGUID = AllNotExistDynamicCostProduct.CostGUID
        LEFT JOIN dbo.cb_ProjectAccount AS cpa ON cpa.ProjectAccountGUID = csa.ProjectAccountGUID</t>
  </si>
  <si>
    <t>C407:产品建筑成本分摊规则的科目，不在业务单据科目范围内的数据 检查产品建筑成本分摊规则的科目，不在业务单据科目范围内的数据</t>
  </si>
  <si>
    <t>该策略是查找出产品建筑成本分摊规则的科目不在业务单据科目范围内的单据</t>
  </si>
  <si>
    <t>SELECT TOP 1000
        busi.BUGUID AS 公司GUID ,
        busi.BUName AS 公司名称 ,
        p.p_projectId AS 项目GUID ,
        p.ProjName AS 项目名称 ,
        NotExistCost.BillType AS 单据类型 ,
        NotExistCost.BillGuid AS 单据主键 ,
        NotExistCost.CostGUID AS 不存在的科目主键
FROM    ( SELECT    C.ProjGUID ,
                    '分包合同' AS BillType ,
                    C.RefGUID AS BillGuid ,
                    C.CostGUID
          FROM      cb_DynamicCostFtSubContract AS C
          WHERE     C.CostGUID NOT IN ( SELECT  csa.StageAccountGUID
                                        FROM    dbo.cb_StageAccount AS csa )
          UNION ALL
          SELECT    C.ProjGUID ,
                    '现场签证造价审批' AS BillType ,
                    C.RefGUID AS BillGuid ,
                    C.CostGUID
          FROM      cb_DynamicCostFtLocaleAlterZJSP AS C
          WHERE     C.CostGUID NOT IN ( SELECT  csa.StageAccountGUID
                                        FROM    dbo.cb_StageAccount AS csa )
          UNION ALL
          SELECT    C.ProjGUID ,
                    '现场签证' AS BillType ,
                    C.RefGUID AS BillGuid ,
                    C.CostGUID
          FROM      cb_DynamicCostFtLocaleAlter AS C
          WHERE     C.CostGUID NOT IN ( SELECT  csa.StageAccountGUID
                                        FROM    dbo.cb_StageAccount AS csa )
          UNION ALL
          SELECT    C.ProjGUID ,
                    '设计变更造价审批' AS BillType ,
                    C.RefGUID AS BillGuid ,
                    C.CostGUID
          FROM      cb_DynamicCostFtDesignAlterZjsp AS C
          WHERE     C.CostGUID NOT IN ( SELECT  csa.StageAccountGUID
                                        FROM    dbo.cb_StageAccount AS csa )
          UNION ALL
          SELECT    C.ProjGUID ,
                    '设计变更' AS BillType ,
                    C.RefGUID AS BillGuid ,
                    C.CostGUID
          FROM      cb_DynamicCostFtDesignAlter AS C
          WHERE     C.CostGUID NOT IN ( SELECT  csa.StageAccountGUID
                                        FROM    dbo.cb_StageAccount AS csa )
          UNION ALL
          SELECT    C.ProjGUID ,
                    '三费导入' AS BillType ,
                    C.RefGUID AS BillGuid ,
                    C.CostGUID
          FROM      cb_DynamicCostFtFeeImport AS C
          WHERE     C.CostGUID NOT IN ( SELECT  csa.StageAccountGUID
                                        FROM    dbo.cb_StageAccount AS csa )
          UNION ALL
          SELECT    C.ProjGUID ,
                    '结算' AS BillType ,
                    C.RefGUID AS BillGuid ,
                    C.CostGUID
          FROM      cb_DynamicCostFtHtBalance AS C
          WHERE     C.CostGUID NOT IN ( SELECT  csa.StageAccountGUID
                                        FROM    dbo.cb_StageAccount AS csa )
          UNION ALL
          SELECT    C.ProjGUID ,
                    '无合同付款申请' AS BillType ,
                    C.RefGUID AS BillGuid ,
                    C.CostGUID
          FROM      cb_DynamicCostFtHTFKApply4Direct AS C
          WHERE     C.CostGUID NOT IN ( SELECT  csa.StageAccountGUID
                                        FROM    dbo.cb_StageAccount AS csa )
          UNION ALL
          SELECT    C.ProjGUID ,
                    '汇兑损益' AS BillType ,
                    C.RefGUID AS BillGuid ,
                    C.CostGUID
          FROM      cb_DynamicCostFtVoucher AS C
          WHERE     C.CostGUID NOT IN ( SELECT  csa.StageAccountGUID
                                        FROM    dbo.cb_StageAccount AS csa )
          UNION ALL
          SELECT    C.ProjGUID ,
                    '退款' AS BillType ,
                    C.RefGUID AS BillGuid ,
                    C.CostGUID
          FROM      cb_DynamicCostFtRefund AS C
          WHERE     C.CostGUID NOT IN ( SELECT  csa.StageAccountGUID
                                        FROM    dbo.cb_StageAccount AS csa )
          UNION ALL
          SELECT    C.ProjGUID ,
                    '扣款' AS BillType ,
                    C.RefGUID AS BillGuid ,
                    C.CostGUID
          FROM      cb_DynamicCostFtDeduct AS C
          WHERE     C.CostGUID NOT IN ( SELECT  csa.StageAccountGUID
                                        FROM    dbo.cb_StageAccount AS csa )
          UNION ALL
          SELECT    C.ProjGUID ,
                    '合同' AS BillType ,
                    C.RefGUID AS BillGuid ,
                    C.CostGUID
          FROM      cb_DynamicCostFtContract AS C
          WHERE     C.CostGUID NOT IN ( SELECT  csa.StageAccountGUID
                                        FROM    dbo.cb_StageAccount AS csa )
          UNION ALL
          SELECT    C.ProjGUID ,
                    '补充合同' AS BillType ,
                    C.RefGUID AS BillGuid ,
                    C.CostGUID
          FROM      cb_DynamicCostFtBcContract AS C
          WHERE     C.CostGUID NOT IN ( SELECT  csa.StageAccountGUID
                                        FROM    dbo.cb_StageAccount AS csa )
          UNION ALL
          SELECT    C.ProjGUID ,
                    '合约规划' AS BillType ,
                    C.RefGUID AS BillGuid ,
                    C.CostGUID
          FROM      cb_DynamicCostFtBudget AS C
          WHERE     C.CostGUID NOT IN ( SELECT  csa.StageAccountGUID
                                        FROM    dbo.cb_StageAccount AS csa )
        ) AS NotExistCost
        LEFT JOIN dbo.p_Project p ON p.p_projectId = NotExistCost.ProjGUID
        LEFT JOIN dbo.myBusinessUnit busi ON p.BUGUID = busi.BUGUID</t>
  </si>
  <si>
    <t>C408:业务单据未审批通过，但产品建筑成本分摊规则为生效 检查业务单据未审批通过，但产品建筑成本分摊规则为生效的数据</t>
  </si>
  <si>
    <t>该策略是查找出业务单据未审批通过，但产品建筑成本分摊规则为生效的单据</t>
  </si>
  <si>
    <t>SELECT TOP 1000
        busi.BUGUID AS 公司GUID ,
        busi.BUName AS 公司名称 ,
        p.p_projectId AS 项目GUID ,
        p.ProjName AS 项目名称 ,
        AllBillList.BillType AS 单据类型 ,
        AllBillList.BillName AS 单据名称 ,
        AllBillList.ApproveState ,
        AllBillList.IsValid
FROM    ( SELECT    cdcfsc.ProjGUID ,
                    '分包合同' AS BillType ,
                    csc.ContractName AS BillName ,
                    csc.ApproveState ,
                    cdcfsc.IsValid
          FROM      dbo.cb_DynamicCostFtSubContract AS cdcfsc
                    INNER JOIN dbo.cb_SubContract AS csc ON csc.SubContractGUID = cdcfsc.RefGUID
          WHERE     ( ( csc.ApproveStateEnum IS NULL
                        OR csc.ApproveStateEnum = 1
                        OR csc.ApproveStateEnum = 2
                      )
                      AND cdcfsc.IsValid = 1
                    )
                    OR ( csc.ApproveStateEnum = 3
                         AND ( cdcfsc.IsValid = 0
                               OR cdcfsc.IsValid IS NULL
                             )
                       )
          UNION ALL
--现场签证造价审批
          SELECT    cdcflaz.ProjGUID ,
                    '现场签证造价审批' AS BillType ,
                    claz.LocaleAlterZJSPName AS BillName ,
                    claz.ApproveState ,
                    cdcflaz.IsValid
          FROM      dbo.cb_DynamicCostFtLocaleAlterZJSP AS cdcflaz
                    INNER JOIN dbo.cb_LocaleAlterZJSP AS claz ON claz.LocaleAlterZJSPGUID = cdcflaz.RefGUID
          WHERE     ( ( claz.ApproveStateEnum IS NULL
                        OR claz.ApproveStateEnum = 1
                        OR claz.ApproveStateEnum = 2
                      )
                      AND cdcflaz.IsValid = 1
                    )
                    OR ( claz.ApproveStateEnum = 3
                         AND ( cdcflaz.IsValid = 0
                               OR cdcflaz.IsValid IS NULL
                             )
                         AND NOT EXISTS ( SELECT    1
                                          FROM      dbo.cb_HTBalance AS chb2
                                          WHERE     chb2.ContractGUID = claz.ContractGUID
                                                    AND ( chb2.BalanceTypeEnum = 2
                                                          OR chb2.BalanceTypeEnum = 3
                                                        )
                                                    AND chb2.ApproveStateEnum = 3 )
                       )
          UNION ALL
--现场签证
          SELECT    cdcfla.ProjGUID ,
                    '现场签证' AS BillType ,
                    cla.AlterName AS BillName ,
                    cla.ApproveState ,
                    cdcfla.IsValid
          FROM      dbo.cb_DynamicCostFtLocaleAlter AS cdcfla
                    INNER JOIN dbo.cb_LocaleAlter AS cla ON cla.LocaleAlterGUID = cdcfla.RefGUID
          WHERE     ( ( cla.ApproveStateEnum IS NULL
                        OR cla.ApproveStateEnum = 1
                        OR cla.ApproveStateEnum = 2
                      )
                      AND cdcfla.IsValid = 1
                    )
                    OR ( cla.ApproveStateEnum = 3
                         AND ( cdcfla.IsValid = 0
                               OR cdcfla.IsValid IS NULL
                             )
                         AND NOT EXISTS ( SELECT    1
                                          FROM      dbo.cb_HTBalance AS chb2
                                          WHERE     chb2.ContractGUID = cla.ContractGUID
                                                    AND ( chb2.BalanceTypeEnum = 2
                                                          OR chb2.BalanceTypeEnum = 3
                                                        )
                                                    AND chb2.ApproveStateEnum = 3 )
                         AND NOT EXISTS ( SELECT    1
                                          FROM      dbo.cb_LocaleAlterZJSP AS claz2
                                          WHERE     claz2.LocaleAlterGUID = cla.LocaleAlterGUID )
                       )
          UNION ALL
--设计变更造价审批
          SELECT    cdcfdaz.ProjGUID ,
                    '设计变更造价审批' AS BillType ,
                    cdaz.DesignAlterZJSPName AS BillName ,
                    cdaz.ApproveState ,
                    cdcfdaz.IsValid
          FROM      dbo.cb_DynamicCostFtDesignAlterZjsp AS cdcfdaz
                    INNER JOIN dbo.cb_DesignAlterToContract AS cdatc ON cdatc.DesignAlterToContractGUID = cdcfdaz.RefGUID
                    INNER JOIN dbo.cb_DesignAlter AS cda ON cda.DesignAlterGUID = cdatc.DesignAlterGuid
                    INNER JOIN dbo.cb_DesignAlterZJSP AS cdaz ON cdaz.DesignAlterGUID = cda.DesignAlterGUID
          WHERE     ( ( cdaz.ApproveStateEnum IS NULL
                        OR cdaz.ApproveStateEnum = 1
                        OR cdaz.ApproveStateEnum = 2
                      )
                      AND cdcfdaz.IsValid = 1
                    )
                    OR ( cdaz.ApproveStateEnum = 3
                         AND ( cdcfdaz.IsValid = 0
                               OR cdcfdaz.IsValid IS NULL
                             )
                         AND NOT EXISTS ( SELECT    1
                                          FROM      dbo.cb_HTBalance AS chb2
                                          WHERE     chb2.ContractGUID = cdatc.ContractGUID
                                                    AND ( chb2.BalanceTypeEnum = 2
                                                          OR chb2.BalanceTypeEnum = 3
                                                        )
                                                    AND chb2.ApproveStateEnum = 3 )
                       )
          UNION ALL
--设计变更
          SELECT    cdcfda.ProjGUID ,
                    '设计变更' AS BillType ,
                    cda.AlterName AS BillName ,
                    cda.ApproveStatus AS ApproveState ,
                    cdcfda.IsValid
          FROM      dbo.cb_DynamicCostFtDesignAlter AS cdcfda
                    INNER JOIN dbo.cb_DesignAlterToContract AS cdatc ON cdatc.DesignAlterToContractGUID = cdcfda.RefGUID
                    INNER JOIN dbo.cb_DesignAlter AS cda ON cda.DesignAlterGUID = cdatc.DesignAlterGuid
          WHERE     ( ( cda.ApproveStatusEnum IS NULL
                        OR cda.ApproveStatusEnum = 1
                        OR cda.ApproveStatusEnum = 2
                      )
                      AND cdcfda.IsValid = 1
                    )
                    OR ( cda.ApproveStatusEnum = 3
                         AND ( cdcfda.IsValid = 0
                               OR cdcfda.IsValid IS NULL
                             )
                         AND NOT EXISTS ( SELECT    1
                                          FROM      dbo.cb_HTBalance AS chb2
                                          WHERE     chb2.ContractGUID = cdatc.ContractGUID
                                                    AND ( chb2.BalanceTypeEnum = 2
                                                          OR chb2.BalanceTypeEnum = 3
                                                        )
                                                    AND chb2.ApproveStateEnum = 3 )
                         AND NOT EXISTS ( SELECT    1
                                          FROM      dbo.cb_DesignAlterZJSP AS cdaz2
                                          WHERE     cdaz2.DesignAlterGUID = cda.DesignAlterGUID )
                       )
          UNION ALL
--三费导入
          SELECT    cdcffi.ProjGUID ,
                    '三费导入' AS BillType ,
                    ciff.FileName AS BillName ,
                    '已审核' AS ApproveState ,
                    cdcffi.IsValid
          FROM      dbo.cb_DynamicCostFtFeeImport AS cdcffi
                    INNER JOIN dbo.cb_ImportFeeFileDetail AS ciffd ON ciffd.ImportFeeFileDetailGUID = cdcffi.RefGUID
                    INNER JOIN dbo.cb_ImportFeeFile AS ciff ON ciff.ImportFeeFileGUID = ciffd.ImportFeeFileGUID
          WHERE     cdcffi.IsValid &lt;&gt; 1
                    OR cdcffi.IsValid IS NULL
          UNION ALL
--结算
          SELECT    cdcfhb.ProjGUID ,
                    '结算' AS BillType ,
                    chb.BalanceName AS BillName ,
                    chb.ApproveState ,
                    cdcfhb.IsValid
          FROM      dbo.cb_DynamicCostFtHtBalance AS cdcfhb
                    INNER JOIN dbo.cb_HTBalance AS chb ON chb.HTBalanceGUID = cdcfhb.RefGUID
          WHERE     ( ( chb.ApproveStateEnum IS NULL
                        OR chb.ApproveStateEnum = 1
                        OR chb.ApproveStateEnum = 2
                      )
                      AND cdcfhb.IsValid = 1
                    )
                    OR ( chb.ApproveStateEnum = 3
                         AND ( cdcfhb.IsValid = 0
                               OR cdcfhb.IsValid IS NULL
                             )
                       )
          UNION ALL
--无合同付款申请
          SELECT    cdcfhad.ProjGUID ,
                    '无合同付款申请' AS BillType ,
                    chafd.Subject AS BillName ,
                    chafd.ApplyState AS ApproveState ,
                    cdcfhad.IsValid
          FROM      dbo.cb_DynamicCostFtHTFKApply4Direct AS cdcfhad
                    INNER JOIN dbo.cb_HTFKApplyForDirect AS chafd ON chafd.HTFKApplyGUID = cdcfhad.RefGUID
          WHERE     ( ( chafd.ApplyStateEnum IS NULL
                        OR chafd.ApplyStateEnum = 1
                        OR chafd.ApplyStateEnum = 2
                      )
                      AND cdcfhad.IsValid = 1
                    )
                    OR ( chafd.ApplyStateEnum = 3
                         AND ( cdcfhad.IsValid = 0
                               OR cdcfhad.IsValid IS NULL
                             )
                       )
          UNION ALL
--汇兑损益
          SELECT    cdcfv.ProjGUID ,
                    '汇兑损益' AS BillType ,
                    cv.Subject AS BillName ,
                    cv.ApproveState ,
                    cdcfv.IsValid
          FROM      dbo.cb_DynamicCostFtVoucher AS cdcfv
                    INNER JOIN dbo.cb_Voucher AS cv ON cv.VoucherGUID = cdcfv.RefGUID
          WHERE     ( ( cv.ApproveStateEnum IS NULL
                        OR cv.ApproveStateEnum = 1
                        OR cv.ApproveStateEnum = 2
                      )
                      AND cdcfv.IsValid = 1
                    )
                    OR ( cv.ApproveStateEnum = 3
                         AND ( cdcfv.IsValid = 0
                               OR cdcfv.IsValid IS NULL
                             )
                       )
          UNION ALL
--退款
          SELECT    cdcfr.ProjGUID ,
                    '退款' AS BillType ,
                    cv.Subject AS BillName ,
                    '已审核' AS ApproveState ,
                    cdcfr.IsValid
          FROM      dbo.cb_DynamicCostFtRefund AS cdcfr
                    INNER JOIN dbo.cb_FefundBill AS cfb ON cfb.FefundBillGUID = cdcfr.RefGUID
                    INNER JOIN dbo.cb_Voucher AS cv ON cv.VoucherGUID = cfb.RefGUID
          WHERE     cdcfr.IsValid &lt;&gt; 1
                    OR cdcfr.IsValid IS NULL
          UNION ALL
--扣款
          SELECT    cdcfd.ProjGUID ,
                    '扣款' AS BillType ,
                    cd.Subject AS BillName ,
                    cd.ApproveState ,
                    cdcfd.IsValid
          FROM      dbo.cb_DynamicCostFtDeduct AS cdcfd
                    INNER JOIN dbo.cb_Deduct AS cd ON cd.DeductGUID = cdcfd.RefGUID
          WHERE     ( ( cd.ApproveStateEnum IS NULL
                        OR cd.ApproveStateEnum = 1
                        OR cd.ApproveStateEnum = 2
                      )
                      AND cdcfd.IsValid = 1
                    )
                    OR ( cd.ApproveStateEnum = 3
                         AND ( cdcfd.IsValid = 0
                               OR cdcfd.IsValid IS NULL
                             )
                       )
          UNION ALL
--合同
          SELECT    cdcfc.ProjGUID ,
                    '合同' AS BillType ,
                    cc2.ContractName AS BillName ,
                    cc2.ApproveState ,
                    cdcfc.IsValid
          FROM      dbo.cb_DynamicCostFtContract AS cdcfc
                    INNER JOIN dbo.cb_Contract AS cc2 ON cc2.ContractGUID = cdcfc.RefGUID
          WHERE     ( ( cc2.ApproveStateEnum IS NULL
                        OR cc2.ApproveStateEnum = 1
                        OR cc2.ApproveStateEnum = 2
                      )
                      AND cdcfc.IsValid = 1
                    )
                    OR ( cc2.ApproveStateEnum = 3
                         AND ( cdcfc.IsValid = 0
                               OR cdcfc.IsValid IS NULL
                             )
                         AND NOT EXISTS ( SELECT    1
                                          FROM      dbo.cb_HTBalance AS chb2
                                          WHERE     chb2.ContractGUID = cc2.ContractGUID
                                                    AND ( chb2.BalanceTypeEnum = 2
                                                          OR chb2.BalanceTypeEnum = 3
                                                        )
                                                    AND chb2.ApproveStateEnum = 3 )
                       )
          UNION ALL
--补充合同
          SELECT    cdcfsc.ProjGUID ,
                    '补充合同' AS BillType ,
                    csc.ContractName AS BillName ,
                    csc.ApproveState ,
                    cdcfsc.IsValid
          FROM      dbo.cb_DynamicCostFtSubContract AS cdcfsc
                    INNER JOIN dbo.cb_SubContract AS csc ON csc.SubContractGUID = cdcfsc.RefGUID
          WHERE     ( ( csc.ApproveStateEnum IS NULL
                        OR csc.ApproveStateEnum = 1
                        OR csc.ApproveStateEnum = 2
                      )
                      AND cdcfsc.IsValid = 1
                    )
                    OR ( csc.ApproveStateEnum = 3
                         AND ( cdcfsc.IsValid = 0
                               OR cdcfsc.IsValid IS NULL
                             )
                         AND NOT EXISTS ( SELECT    1
                                          FROM      dbo.cb_HTBalance AS chb2
                                          WHERE     chb2.ContractGUID = csc.MasterContractGUID
                                                    AND ( chb2.BalanceTypeEnum = 2
                                                          OR chb2.BalanceTypeEnum = 3
                                                        )
                                                    AND chb2.ApproveStateEnum = 3 )
                       )
          UNION ALL
--合约规划
          SELECT    ProjGUID ,
                    BillType ,
                    BillName ,
                    ApproveState ,
                    IsValid
          FROM      ( SELECT    cdcfb.ProjGUID ,
                                '合约规划' AS BillType ,
                                cbw.BudgetName AS BillName ,
                    --BillType ,
        --'已审核' AS ApproveState ,
                                ApproveStateEnum = CASE cbw.BillType
                                                     WHEN '合同' THEN cc2.ApproveStateEnum
                                                     WHEN '补充合同' THEN cbc.ApproveStateEnum
                                                     WHEN '分包合同' THEN csc.ApproveStateEnum
                                                     WHEN '无合同付款申请' THEN chafd.ApplyStateEnum
                                                     WHEN '三费导入单' THEN 3
                                                   END ,
                                ApproveState = CASE cbw.BillType
                                                 WHEN '合同' THEN cc2.ApproveState
                                                 WHEN '补充合同' THEN cbc.ApproveState
                                                 WHEN '分包合同' THEN csc.ApproveState
                                                 WHEN '无合同付款申请' THEN chafd.ApplyState
                                                 WHEN '三费导入单' THEN '已审核'
                                               END ,
                                cdcfb.IsValid ,
                                cdcfb.IsUse ,
                                cbw.IsUseable
                      FROM      dbo.cb_DynamicCostFtBudget AS cdcfb
                                INNER JOIN dbo.cb_Budget AS cbw ON cbw.BudgetGUID = cdcfb.RefGUID
					--关联出使用合约规划的单据
                                LEFT JOIN dbo.cb_Contract AS cc2 ON cc2.ContractGUID = cbw.BillGUID--合同
                                LEFT JOIN dbo.cb_BcContract AS cbc ON cbc.BcContractGUID = cbw.BillGUID--补充合同
                                LEFT JOIN dbo.cb_SubContract AS csc ON csc.SubContractGUID = cbw.BillGUID--分包合同
                                LEFT JOIN dbo.cb_HTFKApplyForDirect AS chafd ON chafd.HTFKApplyGUID = cbw.BillGUID--无合同付款申请
                                LEFT JOIN dbo.cb_ImportFeeFile AS ciff ON ciff.ImportFeeFileGUID = cbw.BillGUID--三费导入单
                    ) tBase
          WHERE     ( ( tBase.ApproveStateEnum = 1
                        OR tBase.ApproveStateEnum = 2
                      )
                      AND ( tBase.IsValid = 0 )
                      AND tBase.IsUse = 1
                    )
                    OR ( tBase.ApproveStateEnum = 3
                         AND tBase.IsValid = 1
                         AND tBase.IsUse = 1
                       )
        ) AS AllBillList
        LEFT JOIN dbo.p_Project p ON p.p_projectId = AllBillList.ProjGUID
        LEFT JOIN dbo.myBusinessUnit busi ON p.BUGUID = busi.BUGUID
GROUP BY busi.BUGUID ,
        busi.BUName ,
        p.p_projectId ,
        p.ProjName ,
        AllBillList.BillType ,
        AllBillList.BillName ,
        AllBillList.ApproveState ,
        AllBillList.IsValid
ORDER BY AllBillList.BillType</t>
  </si>
  <si>
    <t>C410:科目分摊的分摊金额等于产品分摊金额之和</t>
  </si>
  <si>
    <t>该策略是查找产品分摊金额不等于产品分摊明细金额之和的科目</t>
  </si>
  <si>
    <t>SELECT TOP 1000
        busi.BUGUID AS 公司GUID ,
        busi.BUName AS 公司名称 ,
        p.p_projectId AS 项目GUID ,
        p.ProjName AS 项目名称 ,
        AllBill.BillType AS '单据类型' ,
        AllBill.RefGUID AS '单据主键' ,
        cpa.AccountShortName + '(' + cpa.AccountCode + ')' AS 科目名称 ,
        AllBill.FtAmount ,
        AllBill.FtAmountNonTax ,
        AllBill.SumFtAmount ,
        AllBill.SumFtAmountNonTax
FROM    ( SELECT    '分包合同' AS BillType ,
                    C.ProjGUID ,
                    C.RefGUID ,
                    C.CostGUID ,
                    C.FtAmount ,
                    C.FtAmountNonTax ,
                    SUM(p.FtAmount) AS SumFtAmount ,
                    SUM(p.ExcludingTaxFtAmount) AS SumFtAmountNonTax
          FROM      cb_DynamicCostFtSubContract AS C
                    INNER JOIN cb_DynamicCostFtRuleSubContract AS p ON C.DynamicCostFtGUID = p.DynamicCostFtGUID
          GROUP BY  C.ProjGUID ,
                    C.RefGUID ,
                    C.CostGUID ,
                    C.FtAmount ,
                    C.FtAmountNonTax
          UNION ALL
          SELECT    '现场签证造价审批' AS BillType ,
                    C.ProjGUID ,
                    C.RefGUID ,
                    C.CostGUID ,
                    C.FtAmount ,
                    C.FtAmountNonTax ,
                    SUM(p.FtAmount) AS SumFtAmount ,
                    SUM(p.ExcludingTaxFtAmount) AS SumFtAmountNonTax
          FROM      cb_DynamicCostFtLocaleAlterZJSP AS C
                    INNER JOIN cb_DynamicCostFtRuleLAZJSP AS p ON C.DynamicCostFtGUID = p.DynamicCostFtGUID
          GROUP BY  C.ProjGUID ,
                    C.RefGUID ,
                    C.CostGUID ,
                    C.FtAmount ,
                    C.FtAmountNonTax
          UNION ALL
          SELECT    '现场签证' AS BillType ,
                    C.ProjGUID ,
                    C.RefGUID ,
                    C.CostGUID ,
                    C.FtAmount ,
                    C.FtAmountNonTax ,
                    SUM(p.FtAmount) AS SumFtAmount ,
                    SUM(p.ExcludingTaxFtAmount) AS SumFtAmountNonTax
          FROM      cb_DynamicCostFtLocaleAlter AS C
                    INNER JOIN cb_DynamicCostFtRuleLocaleAlter AS p ON C.DynamicCostFtGUID = p.DynamicCostFtGUID
          GROUP BY  C.ProjGUID ,
                    C.RefGUID ,
                    C.CostGUID ,
                    C.FtAmount ,
                    C.FtAmountNonTax
          UNION ALL
          SELECT    '设计变更造价审批' AS BillType ,
                    C.ProjGUID ,
                    C.RefGUID ,
                    C.CostGUID ,
                    C.FtAmount ,
                    C.FtAmountNonTax ,
                    SUM(p.FtAmount) AS SumFtAmount ,
                    SUM(p.ExcludingTaxFtAmount) AS SumFtAmountNonTax
          FROM      cb_DynamicCostFtDesignAlterZjsp AS C
                    INNER JOIN cb_DynamicCostFtRuleDAZJSP AS p ON C.DynamicCostFtGUID = p.DynamicCostFtGUID
          GROUP BY  C.ProjGUID ,
                    C.RefGUID ,
                    C.CostGUID ,
                    C.FtAmount ,
                    C.FtAmountNonTax
          UNION ALL
          SELECT    '设计变更' AS BillType ,
                    C.ProjGUID ,
                    C.RefGUID ,
                    C.CostGUID ,
                    C.FtAmount ,
                    C.FtAmountNonTax ,
                    SUM(p.FtAmount) AS SumFtAmount ,
                    SUM(p.ExcludingTaxFtAmount) AS SumFtAmountNonTax
          FROM      cb_DynamicCostFtDesignAlter AS C
                    INNER JOIN cb_DynamicCostFtRuleDesignAlter AS p ON C.DynamicCostFtGUID = p.DynamicCostFtGUID
          GROUP BY  C.ProjGUID ,
                    C.RefGUID ,
                    C.CostGUID ,
                    C.FtAmount ,
                    C.FtAmountNonTax
          UNION ALL
          SELECT    '三费导入' AS BillType ,
                    C.ProjGUID ,
                    C.RefGUID ,
                    C.CostGUID ,
                    C.FtAmount ,
                    C.FtAmountNonTax ,
                    SUM(p.FtAmount) AS SumFtAmount ,
                    SUM(p.ExcludingTaxFtAmount) AS SumFtAmountNonTax
          FROM      cb_DynamicCostFtFeeImport AS C
                    INNER JOIN cb_DynamicCostFtRuleFeeImport AS p ON C.DynamicCostFtGUID = p.DynamicCostFtGUID
          GROUP BY  C.ProjGUID ,
                    C.RefGUID ,
                    C.CostGUID ,
                    C.FtAmount ,
                    C.FtAmountNonTax
          UNION ALL
          SELECT    '结算' AS BillType ,
                    C.ProjGUID ,
                    C.RefGUID ,
                    C.CostGUID ,
                    C.FtAmount ,
                    C.FtAmountNonTax ,
                    SUM(p.FtAmount) AS SumFtAmount ,
                    SUM(p.ExcludingTaxFtAmount) AS SumFtAmountNonTax
          FROM      cb_DynamicCostFtHtBalance AS C
                    INNER JOIN cb_DynamicCostFtRuleHtBalance AS p ON C.DynamicCostFtGUID = p.DynamicCostFtGUID
          GROUP BY  C.ProjGUID ,
                    C.RefGUID ,
                    C.CostGUID ,
                    C.FtAmount ,
                    C.FtAmountNonTax
          UNION ALL
          SELECT    '无合同付款申请' AS BillType ,
                    C.ProjGUID ,
                    C.RefGUID ,
                    C.CostGUID ,
                    C.FtAmount ,
                    C.FtAmountNonTax ,
                    SUM(p.FtAmount) AS SumFtAmount ,
                    SUM(p.ExcludingTaxFtAmount) AS SumFtAmountNonTax
          FROM      cb_DynamicCostFtHTFKApply4Direct AS C
                    INNER JOIN cb_DynamicCostFtRuleHtfk4Direct AS p ON C.DynamicCostFtGUID = p.DynamicCostFtGUID
          GROUP BY  C.ProjGUID ,
                    C.RefGUID ,
                    C.CostGUID ,
                    C.FtAmount ,
                    C.FtAmountNonTax
          UNION ALL
          SELECT    '汇兑损益' AS BillType ,
                    C.ProjGUID ,
                    C.RefGUID ,
                    C.CostGUID ,
                    C.FtAmount ,
                    C.FtAmountNonTax ,
                    SUM(p.FtAmount) AS SumFtAmount ,
                    SUM(p.ExcludingTaxFtAmount) AS SumFtAmountNonTax
          FROM      cb_DynamicCostFtVoucher AS C
                    INNER JOIN cb_DynamicCostFtRuleVoucher AS p ON C.DynamicCostFtGUID = p.DynamicCostFtGUID
          GROUP BY  C.ProjGUID ,
                    C.RefGUID ,
                    C.CostGUID ,
                    C.FtAmount ,
                    C.FtAmountNonTax
          UNION ALL
          SELECT    '退款' AS BillType ,
                    C.ProjGUID ,
                    C.RefGUID ,
                    C.CostGUID ,
                    C.FtAmount ,
                    C.FtAmountNonTax ,
                    SUM(p.FtAmount) AS SumFtAmount ,
                    SUM(p.ExcludingTaxFtAmount) AS SumFtAmountNonTax
          FROM      cb_DynamicCostFtRefund AS C
                    INNER JOIN cb_DynamicCostFtRuleRefund AS p ON C.DynamicCostFtGUID = p.DynamicCostFtGUID
          GROUP BY  C.ProjGUID ,
                    C.RefGUID ,
                    C.CostGUID ,
                    C.FtAmount ,
                    C.FtAmountNonTax
          UNION ALL
          SELECT    '扣款' AS BillType ,
                    C.ProjGUID ,
                    C.RefGUID ,
                    C.CostGUID ,
                    C.FtAmount ,
                    C.FtAmountNonTax ,
                    SUM(p.FtAmount) AS SumFtAmount ,
                    SUM(p.ExcludingTaxFtAmount) AS SumFtAmountNonTax
          FROM      cb_DynamicCostFtDeduct AS C
                    INNER JOIN cb_DynamicCostFtRuleDeduct AS p ON C.DynamicCostFtGUID = p.DynamicCostFtGUID
          GROUP BY  C.ProjGUID ,
                    C.RefGUID ,
                    C.CostGUID ,
                    C.FtAmount ,
                    C.FtAmountNonTax
          UNION ALL
          SELECT    '合同' AS BillType ,
                    C.ProjGUID ,
                    C.RefGUID ,
                    C.CostGUID ,
                    C.FtAmount ,
                    C.FtAmountNonTax ,
                    SUM(p.FtAmount) AS SumFtAmount ,
                    SUM(p.ExcludingTaxFtAmount) AS SumFtAmountNonTax
          FROM      cb_DynamicCostFtContract AS C
                    INNER JOIN cb_DynamicCostFtRuleContract AS p ON C.DynamicCostFtGUID = p.DynamicCostFtGUID
          GROUP BY  C.ProjGUID ,
                    C.RefGUID ,
                    C.CostGUID ,
                    C.FtAmount ,
                    C.FtAmountNonTax
          UNION ALL
          SELECT    '补充合同' AS BillType ,
                    C.ProjGUID ,
                    C.RefGUID ,
                    C.CostGUID ,
                    C.FtAmount ,
                    C.FtAmountNonTax ,
                    SUM(p.FtAmount) AS SumFtAmount ,
                    SUM(p.ExcludingTaxFtAmount) AS SumFtAmountNonTax
          FROM      cb_DynamicCostFtBcContract AS C
                    INNER JOIN cb_DynamicCostFtRuleBcContract AS p ON C.DynamicCostFtGUID = p.DynamicCostFtGUID
          GROUP BY  C.ProjGUID ,
                    C.RefGUID ,
                    C.CostGUID ,
                    C.FtAmount ,
                    C.FtAmountNonTax
          UNION ALL
          SELECT    '合约规划' AS BillType ,
                    C.ProjGUID ,
                    C.RefGUID ,
                    C.CostGUID ,
                    C.FtAmount ,
                    C.FtAmountNonTax ,
                    SUM(p.FtAmount) AS SumFtAmount ,
                    SUM(p.ExcludingTaxFtAmount) AS SumFtAmountNonTax
          FROM      cb_DynamicCostFtBudget AS C
                    INNER JOIN cb_DynamicCostFtRuleBudget AS p ON C.DynamicCostFtGUID = p.DynamicCostFtGUID
                                                                  AND C.IsUse = 0
                                                                  AND C.IsValid = 0
          GROUP BY  C.ProjGUID ,
                    C.RefGUID ,
                    C.CostGUID ,
                    C.FtAmount ,
                    C.FtAmountNonTax
          UNION ALL
          SELECT    '合约规划' AS BillType ,
                    C.ProjGUID ,
                    C.RefGUID ,
                    C.CostGUID ,
                    C.FtAmount ,
                    C.FtAmountNonTax ,
                    SUM(p.FtAmount) AS SumFtAmount ,
                    SUM(p.ExcludingTaxFtAmount) AS SumFtAmountNonTax
          FROM      cb_DynamicCostFtBudget AS C
                    INNER JOIN cb_DynamicCostFtRuleBudget AS p ON C.DynamicCostFtGUID = p.DynamicCostFtGUID
                                                                  AND C.IsUse = 1
                                                                  AND C.IsValid = 0
          GROUP BY  C.ProjGUID ,
                    C.RefGUID ,
                    C.CostGUID ,
                    C.FtAmount ,
                    C.FtAmountNonTax
          UNION ALL
          SELECT    '合约规划' AS BillType ,
                    C.ProjGUID ,
                    C.RefGUID ,
                    C.CostGUID ,
                    C.FtAmount ,
                    C.FtAmountNonTax ,
                    SUM(p.FtAmount) AS SumFtAmount ,
                    SUM(p.ExcludingTaxFtAmount) AS SumFtAmountNonTax
          FROM      cb_DynamicCostFtBudget AS C
                    INNER JOIN cb_DynamicCostFtRuleBudget AS p ON C.DynamicCostFtGUID = p.DynamicCostFtGUID
                                                                  AND C.IsUse = 1
                                                                  AND C.IsValid = 1
          GROUP BY  C.ProjGUID ,
                    C.RefGUID ,
                    C.CostGUID ,
                    C.FtAmount ,
                    C.FtAmountNonTax
        ) AS AllBill
        LEFT JOIN dbo.p_Project p ON p.p_projectId = AllBill.ProjGUID
        LEFT JOIN dbo.myBusinessUnit busi ON p.BUGUID = busi.BUGUID
        LEFT JOIN dbo.cb_StageAccount AS csa ON csa.StageAccountGUID = AllBill.CostGUID
        LEFT JOIN dbo.cb_ProjectAccount AS cpa ON cpa.ProjectAccountGUID = csa.ProjectAccountGUID
WHERE   AllBill.FtAmount &lt;&gt; AllBill.SumFtAmount
        OR AllBill.FtAmountNonTax &lt;&gt; AllBill.SumFtAmountNonTax</t>
  </si>
  <si>
    <t>C411:合约、合同、分包、补充、无合同、合同结算的分摊状态与建筑成本拆分状态是否一致</t>
  </si>
  <si>
    <t>该策略是查找单据的分摊状态和建筑成本分摊状态不一致的单据；单据包括：合约规划、合同、补充合同、分包合同、无合同、合同结算</t>
  </si>
  <si>
    <t>SELECT TOP 1000
        busi.BUGUID AS 公司GUID ,
        busi.BUName AS 公司名称 ,
        p.p_projectId AS 项目GUID ,
        p.ProjName AS 项目名称 ,
        AllBills.BillType AS 单据类型 ,
        AllBills.BillName AS 单据名称 ,
        AllBills.BillGuid AS 单据主键 ,
        AllBills.FtStatusEnum ,
        AllBills.MaxFtStatusEnum ,
        AllBills.MinFtStatusEnum
 FROM   (
--合约规划
          SELECT    B.ProjGUID ,
                    '合约规划' AS BillType ,
                    B.BudgetGUID AS BillGuid ,
                    B.BudgetName AS BillName ,
                    ISNULL(B.FtStatusEnum, 1) AS FtStatusEnum ,
                    MAX(ISNULL(C.FtStatusEnum, 0)) AS MaxFtStatusEnum ,
                    MIN(ISNULL(C.FtStatusEnum, 0)) AS MinFtStatusEnum
          FROM      dbo.cb_Budget AS B
                    INNER JOIN dbo.cb_Budget2Cost AS C2 ON C2.BudgetGUID = B.BudgetGUID
                    LEFT JOIN dbo.cb_DynamicCostFtBudget AS C ON B.BudgetGUID = C.RefGUID
                                                              AND C.CostGUID = C2.CostGUID AND c.IsUse=1
          WHERE     B.BudgetGUID NOT IN (
                    SELECT  cifffd.BudgetGUID
                    FROM    dbo.cb_ImportFeeFileFtDetail AS cifffd )
                    AND B.IsEnd = 1
                    AND B.BudgetAmount &lt;&gt; 0
          GROUP BY  B.BudgetGUID ,
                    B.BudgetName ,
                    B.FtStatusEnum ,
                    B.ProjGUID           
--合同
          UNION ALL
          SELECT    B.ProjGUID ,
                    '合同' AS BillType ,
                    B.ContractGUID AS BillGuid ,
                    B.ContractName AS BillName ,
                    ISNULL(B.FtStatusEnum, 1) AS FtStatusEnum ,
                    MAX(ISNULL(C.FtStatusEnum, 0)) AS MaxFtStatusEnum ,
                    MIN(ISNULL(C.FtStatusEnum, 0)) AS MinFtStatusEnum
          FROM      dbo.cb_Contract AS B
                    INNER JOIN dbo.cb_BudgetUseContract AS C2 ON B.ContractGUID = C2.ContractGUID
                    LEFT JOIN dbo.cb_DynamicCostFtContract AS C ON B.ContractGUID = C.RefGUID
                                                              AND C.CostGUID = C2.CostGUID
          GROUP BY  B.ContractGUID ,
                    B.ContractName ,
                    B.FtStatusEnum ,
                    B.ProjGUID
--分包合同
          UNION ALL
          SELECT    B.ProjectGUID AS ProjGUID ,
                    '分包合同' AS BillType ,
                    B.SubContractGUID AS BillGuid ,
                    B.ContractName AS BillName ,
                    ISNULL(B.FtStatusEnum, 1) AS FtStatusEnum ,
                    MAX(ISNULL(C.FtStatusEnum, 0)) AS MaxFtStatusEnum ,
                    MIN(ISNULL(C.FtStatusEnum, 0)) AS MinFtStatusEnum
          FROM      dbo.cb_SubContract AS B
                    INNER JOIN dbo.cb_BudgetUseSubContract AS C2 ON C2.SubContractGUID = B.SubContractGUID
                    LEFT JOIN dbo.cb_DynamicCostFtSubContract AS C ON B.SubContractGUID = C.RefGUID
                                                              AND C.CostGUID = C2.CostGUID
          GROUP BY  B.SubContractGUID ,
                    B.ContractName ,
                    B.FtStatusEnum ,
                    B.ProjectGUID
--补充合同
          UNION ALL
          SELECT    B.ProjectGUID AS ProjGUID ,
                    '补充合同' AS BillType ,
                    B.BcContractGUID AS BillGuid ,
                    B.ContractName AS BillName ,
                    ISNULL(B.FtStatusEnum, 1) AS FtStatusEnum ,
                    MAX(ISNULL(C.FtStatusEnum, 0)) AS MaxFtStatusEnum ,
                    MIN(ISNULL(C.FtStatusEnum, 0)) AS MinFtStatusEnum
          FROM      dbo.cb_BcContract AS B
                    INNER JOIN dbo.cb_BudgetUseBcContract AS C2 ON C2.BcContractGUID = B.BcContractGUID
                    LEFT JOIN dbo.cb_DynamicCostFtBcContract AS C ON B.BcContractGUID = C.RefGUID
                                                              AND C.CostGUID = C2.CostGUID
          GROUP BY  B.BcContractGUID ,
                    B.ContractName ,
                    B.FtStatusEnum ,
                    B.ProjectGUID
--无合同付款申请
          UNION ALL
          SELECT    B.ProjGUID ,
                    '无合同付款申请' AS BillType ,
                    B.HTFKApplyGUID AS BillGuid ,
                    B.Subject AS BillName ,
                    ISNULL(B.FtStatusEnum, 1) AS FtStatusEnum ,
                    MAX(ISNULL(C.FtStatusEnum, 0)) AS MaxFtStatusEnum ,
                    MIN(ISNULL(C.FtStatusEnum, 0)) AS MinFtStatusEnum
          FROM      dbo.cb_HTFKApplyForDirect AS B
                    INNER JOIN dbo.cb_BudgetUseHTFKApplyForDirect AS C2 ON C2.HTFKApplyGUID = B.HTFKApplyGUID
                    LEFT JOIN dbo.cb_DynamicCostFtHTFKApply4Direct AS C ON B.HTFKApplyGUID = C.RefGUID
                                                              AND C.CostGUID = C2.CostGUID
          GROUP BY  B.HTFKApplyGUID ,
                    B.Subject ,
                    B.FtStatusEnum ,
                    B.ProjGUID
--合同结算
          UNION ALL
          SELECT    cc2.ProjGUID ,
                    '合同结算' AS BillType ,
                    B.HTBalanceGUID AS BillGuid ,
                    B.BalanceName AS BillName ,
                    ISNULL(B.FtStatusEnum, 1) AS FtStatusEnum ,
                    MAX(ISNULL(C.FtStatusEnum, 0)) AS MaxFtStatusEnum ,
                    MIN(ISNULL(C.FtStatusEnum, 0)) AS MinFtStatusEnum
          FROM      dbo.cb_HTBalance AS B
                    INNER JOIN dbo.cb_Contract AS cc2 ON B.ContractGUID = cc2.ContractGUID
                    INNER JOIN dbo.cb_BudgetUseHTBalance AS C2 ON C2.HTBalanceGUID = B.HTBalanceGUID
                    LEFT JOIN dbo.cb_DynamicCostFtHtBalance AS C ON B.HTBalanceGUID = C.RefGUID
                                                              AND C.CostGUID = C2.CostGUID
          GROUP BY  B.HTBalanceGUID ,
                    B.BalanceName ,
                    B.FtStatusEnum ,
                    cc2.ProjGUID
        ) AS AllBills
        LEFT JOIN dbo.p_Project p ON p.p_projectId = AllBills.ProjGUID
        LEFT JOIN dbo.myBusinessUnit busi ON p.BUGUID = busi.BUGUID
 WHERE  ( AllBills.FtStatusEnum = 3
          AND AllBills.MaxFtStatusEnum &lt;&gt; 3
          AND AllBills.MinFtStatusEnum &lt;&gt; 3
        )
        OR ( AllBills.FtStatusEnum = 2
             AND AllBills.MinFtStatusEnum = 3
           )
        OR ( ( AllBills.FtStatusEnum = 1
               OR AllBills.FtStatusEnum IS NULL
             )
             AND AllBills.MinFtStatusEnum &gt; 1
           );</t>
  </si>
  <si>
    <t>C412:已结算的合同，合同相关单据的建筑成本分摊规则为无效</t>
  </si>
  <si>
    <t>该策略是查找已结算合同的相关单据中建筑成本分摊规则为生效的单据</t>
  </si>
  <si>
    <t>SELECT TOP 1000
        busi.BUGUID AS 公司GUID ,
        busi.BUName AS 公司名称 ,
        p.p_projectId AS 项目GUID ,
        p.ProjName AS 项目名称 ,
        cc3.ContractName AS 合同名称
FROM    (
--合同规则
          SELECT    cdcfc.ProjGUID ,
                    cdcfc.RefGUID AS ContractGUID
          FROM      dbo.cb_DynamicCostFtContract AS cdcfc
          WHERE     cdcfc.IsUse = 1
                    AND cdcfc.IsValid = 1
--设计变更及其完工确认分摊规则
          UNION ALL
          SELECT    cdcfdaz.ProjGUID ,
                    cdatc.ContractGUID
          FROM      dbo.cb_DesignAlterToContract AS cdatc
                    INNER JOIN dbo.cb_DynamicCostFtDesignAlterZjsp AS cdcfdaz ON cdcfdaz.RefGUID = cdatc.DesignAlterToContractGUID
          WHERE     cdcfdaz.IsUse = 1
                    AND cdcfdaz.IsValid = 1
          UNION ALL
          SELECT    cdcfda.ProjGUID ,
                    cdatc.ContractGUID
          FROM      dbo.cb_DesignAlterToContract AS cdatc
                    INNER JOIN dbo.cb_DynamicCostFtDesignAlter AS cdcfda ON cdcfda.RefGUID = cdatc.DesignAlterToContractGUID
          WHERE     cdcfda.IsUse = 1
                    AND cdcfda.IsValid = 1
--补充合同
          UNION ALL
          SELECT    cdcfbc.ProjGUID ,
                    cc2.ContractGUID
          FROM      dbo.cb_BcContract AS cbc
                    INNER JOIN dbo.cb_Contract AS cc2 ON cc2.ContractGUID = cbc.MasterContractGUID
                    INNER JOIN dbo.cb_DynamicCostFtBcContract AS cdcfbc ON cdcfbc.RefGUID = cbc.BcContractGUID
          WHERE     cdcfbc.IsUse = 1
                    AND cdcfbc.IsValid = 1
--现场签证放及其完工确认分摊规则
          UNION ALL
          SELECT    cdcfla.ProjGUID ,
                    cla.ContractGUID
          FROM      dbo.cb_LocaleAlter AS cla
                    INNER JOIN dbo.cb_DynamicCostFtLocaleAlter AS cdcfla ON cdcfla.RefGUID = cla.LocaleAlterGUID
          WHERE     cdcfla.IsUse = 1
                    AND cdcfla.IsValid = 1
          UNION ALL
          SELECT    cdcfla.ProjGUID ,
                    claz.ContractGUID
          FROM      dbo.cb_LocaleAlterZJSP AS claz
                    INNER JOIN dbo.cb_DynamicCostFtLocaleAlter AS cdcfla ON cdcfla.RefGUID = claz.LocaleAlterZJSPGUID
          WHERE     cdcfla.IsUse = 1
                    AND cdcfla.IsValid = 1
        ) AllUsedAndValidedContract
        INNER JOIN dbo.cb_HTBalance AS chb ON chb.ContractGUID = AllUsedAndValidedContract.ContractGUID
        INNER JOIN dbo.cb_Contract AS cc3 ON cc3.ContractGUID = AllUsedAndValidedContract.ContractGUID
        LEFT JOIN dbo.p_Project p ON p.p_projectId = AllUsedAndValidedContract.ProjGUID
        LEFT JOIN dbo.myBusinessUnit busi ON p.BUGUID = busi.BUGUID
WHERE   ( chb.BalanceTypeEnum = 2
          OR chb.BalanceTypeEnum = 3
        )
        AND chb.ApproveStateEnum = 3
GROUP BY busi.BUGUID ,
        busi.BUName ,
        p.p_projectId ,
        p.ProjName ,
        cc3.ContractName</t>
  </si>
  <si>
    <t>C413-产品分摊信息金额为Null</t>
  </si>
  <si>
    <t>该策略是查找出产品分摊信息中金额为Null的单据</t>
  </si>
  <si>
    <t>SELECT TOP 1000
        busi.BUGUID AS 公司GUID ,
        busi.BUName AS 公司名称 ,
        p.p_projectId AS 项目GUID ,
        p.ProjName AS 项目名称 ,
        d.科目GUID,
        d.单据主键,
        d.单据类型,
        d.明细金额,
        d.明细金额不含税,
        d.汇总金额,
        d.汇总金额不含税
FROM    (
	--合约规划
          SELECT    ft.ProjGUID 项目GUID ,
                    ft.CostGUID 科目GUID ,
                    ft.RefGUID 单据主键 ,
                    '合约规划' 单据类型 ,
                    ru.FtAmount 明细金额 ,
                    ru.ExcludingTaxFtAmount 明细金额不含税 ,
                    ft.FtAmount 汇总金额 ,
                    ft.FtAmountNonTax 汇总金额不含税
          FROM      dbo.cb_DynamicCostFtRuleBudget ru
                    LEFT JOIN dbo.cb_DynamicCostFtBudget ft ON ft.DynamicCostFtGUID = ru.DynamicCostFtGUID
          WHERE     ru.FtAmount IS NULL
                    OR ft.FtAmount IS NULL
                    OR ft.FtAmountNonTax IS NULL
                    OR ExcludingTaxFtAmount IS NULL
	--合同
          UNION ALL
          SELECT    ft.ProjGUID 项目GUID ,
                    ft.CostGUID 科目GUID ,
                    ft.RefGUID 单据主键 ,
                    '合同' 单据类型 ,
                    ru.FtAmount 明细金额 ,
                    ru.ExcludingTaxFtAmount 明细金额不含税 ,
                    ft.FtAmount 汇总金额 ,
                    ft.FtAmountNonTax 汇总金额不含税
          FROM      dbo.cb_DynamicCostFtRuleContract ru
                    LEFT JOIN dbo.cb_DynamicCostFtContract ft ON ft.DynamicCostFtGUID = ru.DynamicCostFtGUID
          WHERE     ru.FtAmount IS NULL
                    OR ft.FtAmount IS NULL
                    OR ft.FtAmountNonTax IS NULL
                    OR ExcludingTaxFtAmount IS NULL
	--补充合同
          UNION ALL
          SELECT    ft.ProjGUID 项目GUID ,
                    ft.CostGUID 科目GUID ,
                    ft.RefGUID 单据主键 ,
                    '补充合同' 单据类型 ,
                    ru.FtAmount 明细金额 ,
                    ru.ExcludingTaxFtAmount 明细金额不含税 ,
                    ft.FtAmount 汇总金额 ,
                    ft.FtAmountNonTax 汇总金额不含税
          FROM      dbo.cb_DynamicCostFtRuleBcContract ru
                    LEFT JOIN dbo.cb_DynamicCostFtBcContract ft ON ft.DynamicCostFtGUID = ru.DynamicCostFtGUID
          WHERE     ru.FtAmount IS NULL
                    OR ft.FtAmount IS NULL
                    OR ft.FtAmountNonTax IS NULL
                    OR ExcludingTaxFtAmount IS NULL
	--分包合同
          UNION ALL
          SELECT    ft.ProjGUID 项目GUID ,
                    ft.CostGUID 科目GUID ,
                    ft.RefGUID 单据主键 ,
                    '分包合同' 单据类型 ,
                    ru.FtAmount 明细金额 ,
                    ru.ExcludingTaxFtAmount 明细金额不含税 ,
                    ft.FtAmount 汇总金额 ,
                    ft.FtAmountNonTax 汇总金额不含税
          FROM      dbo.cb_DynamicCostFtRuleSubContract ru
                    LEFT JOIN dbo.cb_DynamicCostFtSubContract ft ON ft.DynamicCostFtGUID = ru.DynamicCostFtGUID
          WHERE     ru.FtAmount IS NULL
                    OR ft.FtAmount IS NULL
                    OR ft.FtAmountNonTax IS NULL
                    OR ExcludingTaxFtAmount IS NULL
	--设计变更
          UNION ALL
          SELECT    ft.ProjGUID 项目GUID ,
                    ft.CostGUID 科目GUID ,
                    ft.RefGUID 单据主键 ,
                    '设计变更' 单据类型 ,
                    ru.FtAmount 明细金额 ,
                    ru.ExcludingTaxFtAmount 明细金额不含税 ,
                    ft.FtAmount 汇总金额 ,
                    ft.FtAmountNonTax 汇总金额不含税
          FROM      dbo.cb_DynamicCostFtRuleDesignAlter ru
                    LEFT JOIN dbo.cb_DynamicCostFtDesignAlter ft ON ft.DynamicCostFtGUID = ru.DynamicCostFtGUID
          WHERE     ru.FtAmount IS NULL
                    OR ft.FtAmount IS NULL
                    OR ft.FtAmountNonTax IS NULL
                    OR ExcludingTaxFtAmount IS NULL
	--设计变更完工确认
          UNION ALL
          SELECT    ft.ProjGUID 项目GUID ,
                    ft.CostGUID 科目GUID ,
                    ft.RefGUID 单据主键 ,
                    '设计变更完工确认' 单据类型 ,
                    ru.FtAmount 明细金额 ,
                    ru.ExcludingTaxFtAmount 明细金额不含税 ,
                    ft.FtAmount 汇总金额 ,
                    ft.FtAmountNonTax 汇总金额不含税
          FROM      dbo.cb_DynamicCostFtRuleDAZJSP ru
                    LEFT JOIN dbo.cb_DynamicCostFtDesignAlterZjsp ft ON ft.DynamicCostFtGUID = ru.DynamicCostFtGUID
          WHERE     ru.FtAmount IS NULL
                    OR ft.FtAmount IS NULL
                    OR ft.FtAmountNonTax IS NULL
                    OR ExcludingTaxFtAmount IS NULL
	--现场签证
          UNION ALL
          SELECT    ft.ProjGUID 项目GUID ,
                    ft.CostGUID 科目GUID ,
                    ft.RefGUID 单据主键 ,
                    '现场签证' 单据类型 ,
                    ru.FtAmount 明细金额 ,
                    ru.ExcludingTaxFtAmount 明细金额不含税 ,
                    ft.FtAmount 汇总金额 ,
                    ft.FtAmountNonTax 汇总金额不含税
          FROM      dbo.cb_DynamicCostFtRuleLocaleAlter ru
                    LEFT JOIN dbo.cb_DynamicCostFtLocaleAlter ft ON ft.DynamicCostFtGUID = ru.DynamicCostFtGUID
          WHERE     ru.FtAmount IS NULL
                    OR ft.FtAmount IS NULL
                    OR ft.FtAmountNonTax IS NULL
                    OR ExcludingTaxFtAmount IS NULL
	--现场签证完工确认
          UNION ALL
          SELECT    ft.ProjGUID 项目GUID ,
                    ft.CostGUID 科目GUID ,
                    ft.RefGUID 单据主键 ,
                    '现场签证完工确认' 单据类型 ,
                    ru.FtAmount 明细金额 ,
                    ru.ExcludingTaxFtAmount 明细金额不含税 ,
                    ft.FtAmount 汇总金额 ,
                    ft.FtAmountNonTax 汇总金额不含税
          FROM      dbo.cb_DynamicCostFtRuleLAZJSP ru
                    LEFT JOIN dbo.cb_DynamicCostFtLocaleAlterZJSP ft ON ft.DynamicCostFtGUID = ru.DynamicCostFtGUID
          WHERE     ru.FtAmount IS NULL
                    OR ft.FtAmount IS NULL
                    OR ft.FtAmountNonTax IS NULL
                    OR ExcludingTaxFtAmount IS NULL
	--付款单
          UNION ALL
          SELECT    ft.ProjGUID 项目GUID ,
                    ft.CostGUID 科目GUID ,
                    ft.RefGUID 单据主键 ,
                    '付款单' 单据类型 ,
                    ru.FtAmount 明细金额 ,
                    ru.ExcludingTaxFtAmount 明细金额不含税 ,
                    ft.FtAmount 汇总金额 ,
                    ft.FtAmountNonTax 汇总金额不含税
          FROM      dbo.cb_DynamicCostFtRuleVoucher ru
                    LEFT JOIN dbo.cb_DynamicCostFtVoucher ft ON ft.DynamicCostFtGUID = ru.DynamicCostFtGUID
          WHERE     ru.FtAmount IS NULL
                    OR ft.FtAmount IS NULL
                    OR ft.FtAmountNonTax IS NULL
                    OR ExcludingTaxFtAmount IS NULL
	--合同结算
          UNION ALL
          SELECT    ft.ProjGUID 项目GUID ,
                    ft.CostGUID 科目GUID ,
                    ft.RefGUID 单据主键 ,
                    '合同结算' 单据类型 ,
                    ru.FtAmount 明细金额 ,
                    ru.ExcludingTaxFtAmount 明细金额不含税 ,
                    ft.FtAmount 汇总金额 ,
                    ft.FtAmountNonTax 汇总金额不含税
          FROM      dbo.cb_DynamicCostFtRuleHtBalance ru
                    LEFT JOIN dbo.cb_DynamicCostFtHtBalance ft ON ft.DynamicCostFtGUID = ru.DynamicCostFtGUID
          WHERE     ru.FtAmount IS NULL
                    OR ft.FtAmount IS NULL
                    OR ft.FtAmountNonTax IS NULL
                    OR ExcludingTaxFtAmount IS NULL
	--无合同付款申请
          UNION ALL
          SELECT    ft.ProjGUID 项目GUID ,
                    ft.CostGUID 科目GUID ,
                    ft.RefGUID 单据主键 ,
                    '无合同付款申请' 单据类型 ,
                    ru.FtAmount 明细金额 ,
                    ru.ExcludingTaxFtAmount 明细金额不含税 ,
                    ft.FtAmount 汇总金额 ,
                    ft.FtAmountNonTax 汇总金额不含税
          FROM      dbo.cb_DynamicCostFtRuleHtfk4Direct ru
                    LEFT JOIN dbo.cb_DynamicCostFtHTFKApply4Direct ft ON ft.DynamicCostFtGUID = ru.DynamicCostFtGUID
          WHERE     ru.FtAmount IS NULL
                    OR ft.FtAmount IS NULL
                    OR ft.FtAmountNonTax IS NULL
                    OR ExcludingTaxFtAmount IS NULL
	--退款
          UNION ALL
          SELECT    ft.ProjGUID 项目GUID ,
                    ft.CostGUID 科目GUID ,
                    ft.RefGUID 单据主键 ,
                    '退款' 单据类型 ,
                    ru.FtAmount 明细金额 ,
                    ru.ExcludingTaxFtAmount 明细金额不含税 ,
                    ft.FtAmount 汇总金额 ,
                    ft.FtAmountNonTax 汇总金额不含税
          FROM      dbo.cb_DynamicCostFtRuleRefund ru
                    LEFT JOIN dbo.cb_DynamicCostFtRefund ft ON ft.DynamicCostFtGUID = ru.DynamicCostFtGUID
          WHERE     ru.FtAmount IS NULL
                    OR ft.FtAmount IS NULL
                    OR ft.FtAmountNonTax IS NULL
                    OR ExcludingTaxFtAmount IS NULL
	--扣款
          UNION ALL
          SELECT    ft.ProjGUID 项目GUID ,
                    ft.CostGUID 科目GUID ,
                    ft.RefGUID 单据主键 ,
                    '扣款' 单据类型 ,
                    ru.FtAmount 明细金额 ,
                    ru.ExcludingTaxFtAmount 明细金额不含税 ,
                    ft.FtAmount 汇总金额 ,
                    ft.FtAmountNonTax 汇总金额不含税
          FROM      dbo.cb_DynamicCostFtRuleDeduct ru
                    LEFT JOIN dbo.cb_DynamicCostFtDeduct ft ON ft.DynamicCostFtGUID = ru.DynamicCostFtGUID
          WHERE     ru.FtAmount IS NULL
                    OR ft.FtAmount IS NULL
                    OR ft.FtAmountNonTax IS NULL
                    OR ExcludingTaxFtAmount IS NULL                              
	--三费导入
          UNION ALL
          SELECT    ft.ProjGUID 项目GUID ,
                    ft.CostGUID 科目GUID ,
                    ft.RefGUID 单据主键 ,
                    '三费导入' 单据类型 ,
                    ru.FtAmount 明细金额 ,
                    ru.ExcludingTaxFtAmount 明细金额不含税 ,
                    ft.FtAmount 汇总金额 ,
                    ft.FtAmountNonTax 汇总金额不含税
          FROM      dbo.cb_DynamicCostFtRuleFeeImport ru
                    LEFT JOIN dbo.cb_DynamicCostFtFeeImport ft ON ft.DynamicCostFtGUID = ru.DynamicCostFtGUID
          WHERE     ru.FtAmount IS NULL
                    OR ft.FtAmount IS NULL
                    OR ft.FtAmountNonTax IS NULL
                    OR ExcludingTaxFtAmount IS NULL
        ) AS d LEFT JOIN dbo.p_Project p ON d.项目GUID=p.p_projectId
        LEFT JOIN dbo.myBusinessUnit busi ON p.BUGUID = busi.BUGUID</t>
  </si>
  <si>
    <t>集团级</t>
  </si>
  <si>
    <t>C414 非末级合约规划存在分摊规则</t>
  </si>
  <si>
    <t>该策略是查找出存在分摊规则的非末级合约规划</t>
  </si>
  <si>
    <t xml:space="preserve">SELECT TOP 1000
        *
FROM    ( SELECT    busi.BUGUID AS 公司GUID ,
                    busi.BUName AS 公司名称 ,
                    p.p_projectId AS 项目GUID ,
                    p.ProjName AS 项目名称 ,
                    cbw.BudgetName AS 合约规划名称 ,
                    cbw.BudgetGUID AS 合约规划Guid
          FROM      dbo.cb_Budget AS cbw WITH ( NOLOCK )
                    INNER JOIN dbo.cb_DynamicCostFtBudget AS cdcfb WITH ( NOLOCK ) ON cbw.BudgetGUID = cdcfb.RefGUID
                    LEFT JOIN dbo.p_Project p WITH ( NOLOCK ) ON cbw.ProjGUID = p.p_projectId
                    LEFT JOIN dbo.myBusinessUnit busi WITH ( NOLOCK ) ON p.BUGUID = busi.BUGUID
          WHERE     cbw.IsEnd = 0
                    AND cdcfb.IsUse = 1
        ) AS a </t>
  </si>
  <si>
    <t>动态成本</t>
  </si>
  <si>
    <t>C004-检查项目下目标及调整金额与明细数据不一致的记录</t>
  </si>
  <si>
    <t>该策略是查找动态成本监控－科目视角的各科目的目标成本金额与最新已审核的目标成本版本中，科目的目标成本金额+调整成本金额不一致的记录</t>
  </si>
  <si>
    <t>SELECT  p.BUGUID AS 公司GUID,
        busi.BUName AS 公司名称,
        p.p_projectId AS 项目GUID,
        p.ProjName AS 项目名称,
        projectAccount.AccountShortName + '(' + projectAccount.AccountCode + ')' AS 科目名称 ,
        costAccount.TargetCost + costAccount.AdjustmentCost 项目成本目标成本 ,
        costAccount.TargetCostNonTax + costAccount.AdjustmentCostNonTax 项目成本目标成本不含税 ,
        costAccount.TotalTargetCost 项目成本总目标成本 ,
        costAccount.TotalTargetCostNonTax 项目成本总目标成本不含税 ,
        detail.TargetCost + detail.AdjustCost 明细总目标成本 ,
        detail.TargetCost_NonTax + detail.AdjustCost_NonTax 明细总目标成本不含税
FROM    dbo.cb_CostAccount AS costAccount WITH ( NOLOCK )
        JOIN dbo.cb_TargetCostStageVersionDetail AS detail WITH ( NOLOCK ) ON detail.ProjectGUID = costAccount.ProjGUID
                                                                              AND detail.StageAccountGUID = costAccount.SourceGUID
                                                                              AND costAccount.NodeType = 0
        JOIN ( SELECT   t.TargetCostStageVersionGUID ,
                        t.ApproveStateEnum
               FROM     ( SELECT    ROW_NUMBER() OVER ( PARTITION BY stageVersion.ProjectGUID ORDER BY version.RowIndex DESC ) num ,
                                    stageVersion.TargetCostStageVersionGUID ,
                                    stageVersion.ApproveStateEnum
                          FROM      dbo.cb_TargetCostStageVersion AS stageVersion WITH ( NOLOCK )
                                    JOIN dbo.cb_TargetCostVersion AS version WITH ( NOLOCK ) ON version.TargetCostVersionGUID = stageVersion.TargetCostVersionGUID
                          WHERE     stageVersion.ApproveStateEnum = 3
                        ) AS t
               WHERE    t.num = 1
             ) AS version ON detail.TargetCostStageVersionGUID = version.TargetCostStageVersionGUID
        LEFT JOIN dbo.p_Project AS p WITH ( NOLOCK ) ON p.p_projectId = detail.ProjectGUID
        LEFT JOIN dbo.myBusinessUnit AS busi WITH ( NOLOCK ) ON busi.BUGUID = p.BUGUID
        LEFT JOIN dbo.cb_StageAccount AS stageAccount WITH ( NOLOCK ) ON stageAccount.StageAccountGUID = costAccount.SourceGUID
        LEFT JOIN dbo.cb_ProjectAccount AS projectAccount WITH ( NOLOCK ) ON projectAccount.ProjectAccountGUID = stageAccount.ProjectAccountGUID
WHERE   ( ( detail.TargetCost + detail.AdjustCost ) &lt;&gt; costAccount.TotalTargetCost )
        OR ( ( detail.TargetCost_NonTax + detail.AdjustCost_NonTax ) &lt;&gt; costAccount.TotalTargetCostNonTax )
        OR ( ( costAccount.TargetCost + costAccount.AdjustmentCost ) &lt;&gt; costAccount.TotalTargetCost )
        OR ( ( costAccount.TargetCostNonTax + costAccount.AdjustmentCostNonTax ) &lt;&gt; costAccount.TotalTargetCostNonTax )</t>
  </si>
  <si>
    <t>C008-检查未使用的合约规划金额不等于动态成本平衡表的待发</t>
  </si>
  <si>
    <t>该策略是查找动态成本监控－科目视角，各科目待发生成合约规划成本与执行版合约规划的未使用合约规划的规划金额合计不一致的记录</t>
  </si>
  <si>
    <t>SELECT  c.BUGUID AS 公司GUID,
        c.BUName AS 公司名称,
        costAccount.ProjGUID AS 项目GUID,
        p.ProjName AS 项目名称,
        costAccount.SourceGUID AS 合约规划GUID ,
        d.BudgetName AS 合约规划名称 ,
        costAccount.ContractPlanningOccur AS 待发生合约规划 ,
        budgetUse.Amount AS 合约规划金额合计
FROM    ( SELECT    ProjGUID ,
                    SourceGUID ,
                    SUM(ContractPlanningOccur) AS ContractPlanningOccur
          FROM      dbo.cb_CostAccount WITH ( NOLOCK )
          WHERE     NodeType = 10
          GROUP BY  ProjGUID ,
                    SourceGUID
        ) AS costAccount
        INNER JOIN ( SELECT a.ProjectGUID ,
                            a.BudgetGUID ,
                            SUM(a.BudgetAmount) AS Amount
                     FROM   dbo.cb_Budget2Cost AS a WITH ( NOLOCK )
                            LEFT JOIN dbo.cb_Budget AS b ON a.BudgetGUID = b.BudgetGUID
                     WHERE  ( b.IsUseable = 1
                              OR b.IsUseable = 0
                              AND EXISTS ( SELECT   1
                                           FROM     dbo.cb_BudgetBillDetail AS bbd WITH ( NOLOCK )
                                                    INNER JOIN dbo.cb_BudgetBill AS bb WITH ( NOLOCK ) ON bb.BudgetBillGUID = bbd.BudgetBillGUID
                                                                                                          AND bb.ApproveStateEnum = 2
                                                    INNER JOIN dbo.cb_BudgetWorking bw WITH ( NOLOCK ) ON bw.BudgetWorkingGUID = bbd.BudgetGUID
                                                                                                          AND bw.ModifyTypeEnum IN ( 1, 2, 3 )
                                           WHERE    bbd.BudgetGUID = b.BudgetGUID )
                            )
                            AND ( SELECT TOP 1
                                            1
                                  FROM      dbo.cb_Budget AS temp WITH ( NOLOCK )
                                  WHERE     temp.ParentGUID = a.BudgetGUID
                                ) IS NULL --是存在子集的父级合约
                     GROUP BY a.ProjectGUID ,
                            a.BudgetGUID
                   ) AS budgetUse ON costAccount.ProjGUID = budgetUse.ProjectGUID
                                     AND costAccount.SourceGUID = budgetUse.BudgetGUID
        INNER JOIN dbo.p_Project AS p WITH ( NOLOCK ) ON costAccount.ProjGUID = p.p_projectId
        INNER JOIN dbo.myBusinessUnit AS c WITH ( NOLOCK ) ON p.BUGUID = c.BUGUID
        INNER JOIN dbo.cb_Budget AS d WITH ( NOLOCK ) ON costAccount.SourceGUID = d.BudgetGUID
WHERE   costAccount.ContractPlanningOccur &lt;&gt; budgetUse.Amount</t>
  </si>
  <si>
    <t>C009-检查审核中的业务单据成本归属金额不等于动态成本平衡</t>
  </si>
  <si>
    <t>该策略是查找动态成本监控－合同视角，各科目在途成本与审核中的各业务的归集金额合计不一致的记录</t>
  </si>
  <si>
    <t xml:space="preserve">SELECT  c.BUGUID AS 公司GUID ,
        c.BUName AS 公司名称 ,
        costContract.ProjGUID AS 项目GUID ,
        b.ProjName AS 项目名称 ,
        costContract.SourceGuid AS 合约规划GUID ,
        d.BudgetName AS 合约规划名称 ,
        costContract.TransitCost AS 在途成本 ,
        budgetUse.Amount AS 明细成本合计
FROM    ( SELECT    ProjGUID ,
                    SourceGuid ,
                    SUM(TransitCost) AS TransitCost
          FROM      dbo.cb_CostContract WITH ( NOLOCK )
          WHERE     NodeType = 10
          GROUP BY  ProjGUID ,
                    SourceGuid
        ) AS costContract
        LEFT JOIN ( SELECT  t.BudgetGUID ,
                            SUM(t.Amount) AS Amount
                    FROM    (
            --合同
                              SELECT    a.ProjectGUID ,
                                        a.BudgetGUID ,
                                        SUM(a.CfAmount + a.YgAlterAmount) AS Amount
                              FROM      dbo.cb_BudgetUseContract AS a WITH ( NOLOCK )
                                        INNER JOIN dbo.cb_Contract AS b WITH ( NOLOCK ) ON a.ContractGUID = b.ContractGUID
                              WHERE     b.ApproveStateEnum = 2
                              GROUP BY  a.ProjectGUID ,
                                        a.BudgetGUID
                              UNION ALL
			--预估变更
                              SELECT    a.ProjectGUID ,
                                        a.BudgetGUID ,
                                        SUM(a.CurAdjustAmount) AS Amount
                              FROM      dbo.cb_YgAlterAdjustDtl AS a WITH ( NOLOCK )
                                        INNER JOIN dbo.cb_YgAlterAdjust AS b WITH ( NOLOCK ) ON a.YgAlterAdjustGUID = b.YgAlterAdjustGUID
                              WHERE     b.ApproveStateEnum = 2
                              GROUP BY  a.ProjectGUID ,
                                        a.BudgetGUID
                              UNION ALL
            --补充合同
                              SELECT    a.ProjectGUID ,
                                        a.BudgetGUID ,
                                        SUM(a.CfAmount) AS Amount
                              FROM      dbo.cb_BudgetUseBcContract AS a WITH ( NOLOCK )
                                        INNER JOIN dbo.cb_BcContract AS b WITH ( NOLOCK ) ON a.BcContractGUID = b.BcContractGUID
                              WHERE     b.ApproveStateEnum = 2
                              GROUP BY  a.ProjectGUID ,
                                        a.BudgetGUID
                              UNION ALL
            --分包合同
                              SELECT    a.ProjectGUID ,
                                        a.BudgetGUID ,
                                        SUM(a.CfAmount) AS Amount
                              FROM      dbo.cb_BudgetUseSubContract AS a WITH ( NOLOCK )
                                        INNER JOIN dbo.cb_SubContract AS b WITH ( NOLOCK ) ON a.SubContractGUID = b.SubContractGUID
                              WHERE     b.ApproveStateEnum = 2
                              GROUP BY  a.ProjectGUID ,
                                        a.BudgetGUID
                              UNION ALL
            --设计变更
                              SELECT    a.ProjectGUID ,
                                        a.BudgetGUID ,
                                        SUM(a.CfAmount) AS Amount
                              FROM      dbo.cb_BudgetUseDesignAlter AS a WITH ( NOLOCK )
                                        INNER JOIN dbo.cb_DesignAlter AS b WITH ( NOLOCK ) ON a.DesignAlterGUID = b.DesignAlterGUID
                              WHERE     b.ApproveStatusEnum = 2
                              GROUP BY  a.ProjectGUID ,
                                        a.BudgetGUID
                              UNION ALL
            --设计变更造价审批
                              SELECT    a.ProjectGUID ,
                                        a.BudgetGUID ,
                                        SUM(a.CfAmount - a.AlterCfAmount) AS Amount
                              FROM      dbo.cb_BudgetUseDesignAlterZJSP AS a WITH ( NOLOCK )
                                        INNER JOIN dbo.cb_DesignAlterZJSP AS b WITH ( NOLOCK ) ON a.DesignAlterZJSPGUID = b.DesignAlterZJSPGUID
                              WHERE     b.ApproveStateEnum = 2
                              GROUP BY  a.ProjectGUID ,
                                        a.BudgetGUID
                              UNION ALL
            --现场签证
                              SELECT    a.ProjectGUID ,
                                        a.BudgetGUID ,
                                        SUM(a.CfAmount) AS Amount
                              FROM      dbo.cb_BudgetUseLocaleAlter AS a WITH ( NOLOCK )
                                        INNER JOIN dbo.cb_LocaleAlter AS b WITH ( NOLOCK ) ON a.LocaleAlterGUID = b.LocaleAlterGUID
                              WHERE     b.ApproveStateEnum = 2
                              GROUP BY  a.ProjectGUID ,
                                        a.BudgetGUID
                              UNION ALL
            --现场签证造价审批
                              SELECT    a.ProjectGUID ,
                                        a.BudgetGUID ,
                                        SUM(a.CfAmount - a.AlterCfAmount) AS Amount
                              FROM      dbo.cb_BudgetUseLocaleAlterZJSP AS a WITH ( NOLOCK )
                                        INNER JOIN dbo.cb_LocaleAlterZJSP AS b WITH ( NOLOCK ) ON a.LocaleAlterZJSPGUID = b.LocaleAlterZJSPGUID
                              WHERE     b.ApproveStateEnum = 2
                              GROUP BY  a.ProjectGUID ,
                                        a.BudgetGUID
                              UNION ALL
            --结算
                              SELECT    a.ProjectGUID ,
                                        a.BudgetGUID ,
                                        SUM(a.CfAmountMargin) AS Amount
                              FROM      dbo.cb_BudgetUseHTBalance AS a WITH ( NOLOCK )
                                        INNER JOIN dbo.cb_HTBalance AS b WITH ( NOLOCK ) ON a.HTBalanceGUID = b.HTBalanceGUID
                              WHERE     b.ApproveStateEnum = 2
                              GROUP BY  a.ProjectGUID ,
                                        a.BudgetGUID
                              UNION ALL
            --扣款
                              SELECT    a.ProjectGUID ,
                                        a.BudgetGUID ,
                                        SUM(0 - a.CfAmount) AS Amount
                              FROM      dbo.cb_BudgetUseDeduct AS a WITH ( NOLOCK )
                                        INNER JOIN dbo.cb_Deduct AS b WITH ( NOLOCK ) ON a.DeductGUID = b.DeductGUID
                                                                                         AND b.ApproveStateEnum = 2
                              GROUP BY  a.ProjectGUID ,
                                        a.BudgetGUID
                              UNION ALL
            --无合同付款申请
                              SELECT    a.ProjectGUID ,
                                        a.BudgetGUID ,
                                        SUM(a.CfAmount) AS Amount
                              FROM      dbo.cb_BudgetUseHTFKApplyForDirect AS a WITH ( NOLOCK )
                                        INNER JOIN dbo.cb_HTFKApplyForDirect AS b WITH ( NOLOCK ) ON a.HTFKApplyGUID = b.HTFKApplyGUID
                              WHERE     b.ApplyStateEnum = 2
                              GROUP BY  a.ProjectGUID ,
                                        a.BudgetGUID
                              UNION ALL
            --汇兑损益
                              SELECT    A.ProjectGUID ,
                                        A.BudgetGUID ,
                                        SUM(A.ProfitOrLossAmount) AS ProfitOrLossAmount
                              FROM      dbo.cb_BudgetUseOfReceiptPay AS A WITH ( NOLOCK )
                                        INNER JOIN dbo.cb_Voucher AS b WITH ( NOLOCK ) ON A.VoucherGUID = b.VoucherGUID
                                                                                          AND b.ApproveStateEnum = 2
                              GROUP BY  A.ProjectGUID ,
                                        A.BudgetGUID
                            ) AS t
                    GROUP BY t.BudgetGUID
                  ) AS budgetUse ON costContract.SourceGuid = budgetUse.BudgetGUID
        INNER JOIN dbo.p_Project AS b WITH ( NOLOCK ) ON costContract.ProjGUID = b.p_projectId
        INNER JOIN dbo.myBusinessUnit AS c WITH ( NOLOCK ) ON b.BUGUID = c.BUGUID
        INNER JOIN dbo.cb_Budget AS d WITH ( NOLOCK ) ON costContract.SourceGuid = d.BudgetGUID
WHERE   costContract.TransitCost &lt;&gt; budgetUse.Amount
</t>
  </si>
  <si>
    <t>C013-检查动态成本中已使用的合约规划还存在待发生成本</t>
  </si>
  <si>
    <t>该策略是查找一个已使用的末级合约规划，合约规划－科目视角中，存在待发生成本的记录</t>
  </si>
  <si>
    <t>SELECT  c.BUGUID AS 公司GUID,
        d.BUName AS 公司名称,
        a.ProjGUID AS 项目GUID,
        c.ProjName AS 项目名称,
        a.SourceGUID AS 合约规划GUID ,
        b.BudgetName AS 合约规划名称 ,
        a.InStore AS 待发生金额 ,
        a.Occurred AS 已发生金额 ,
        CASE WHEN b.IsUseable = 1 THEN '可用'
             ELSE '不可用'
        END AS 合约规划状态
FROM    dbo.cb_CostAccountWorking AS a WITH ( NOLOCK )
        INNER JOIN dbo.cb_BudgetWorking AS b WITH ( NOLOCK ) ON a.SourceGUID = b.BudgetWorkingGUID
        INNER JOIN dbo.p_Project AS c WITH ( NOLOCK ) ON c.p_projectId = a.ProjGUID
        INNER JOIN dbo.myBusinessUnit AS d WITH ( NOLOCK ) ON c.BUGUID = d.BUGUID
WHERE   b.IsUseable = 0
        AND NOT EXISTS ( SELECT 1
                         FROM   dbo.cb_BudgetBillDetail bbd WITH ( NOLOCK )
                                INNER JOIN dbo.cb_BudgetBill bb WITH ( NOLOCK ) ON bb.BudgetBillGUID = bbd.BudgetBillGUID
                                                                                   AND bb.ApproveStateEnum = 2
                                INNER JOIN dbo.cb_BudgetWorking bw WITH ( NOLOCK ) ON bw.BudgetWorkingGUID = bbd.BudgetGUID
                         WHERE  bbd.BudgetGUID = b.BudgetWorkingGUID )
        AND b.ModifyTypeEnum = 4
        AND NOT EXISTS ( SELECT BudgetWorkingGUID
                         FROM   dbo.cb_BudgetWorking WITH ( NOLOCK )
                         WHERE  ParentGUID = b.BudgetWorkingGUID )
        AND ( a.InStore &lt;&gt; 0
              OR a.InStoreInputTax &lt;&gt; 0
              OR a.InStoreNonTax &lt;&gt; 0
            )</t>
  </si>
  <si>
    <t>C015-检查动态成本中未使用的合约规划存在已发生成本</t>
  </si>
  <si>
    <t>该策略是查找一个未使用的末级合约规划，合约规划－科目视角中，存在已发生成本的记录</t>
  </si>
  <si>
    <t>SELECT  c.BUGUID AS 公司GUID,
        d.BUName AS 公司名称,
        a.ProjGUID AS 项目GUID,
        c.ProjName AS 项目名称,
        a.SourceGUID AS 合约规划GUID ,
        x.BudgetName AS 合约规划名称 ,
        a.Occurred AS 已发生金额 ,
        CASE WHEN x.IsUseable = 1 THEN '可用'
             ELSE '不可用'
        END AS 合约规划状态
FROM    dbo.cb_CostAccountWorking AS a WITH ( NOLOCK )
        INNER JOIN dbo.cb_BudgetWorking2Cost AS b WITH ( NOLOCK ) ON a.SourceGUID = b.BudgetWorkingGUID
                                                                     AND a.BelongGUID = b.CostGUID
                                                                     AND a.ProjGUID = b.ProjectGUID
                                                                     AND a.NodeType = 10
        INNER JOIN dbo.cb_BudgetWorking AS x ON b.BudgetWorkingGUID = x.BudgetWorkingGUID
        LEFT JOIN dbo.p_Project AS c WITH ( NOLOCK ) ON c.p_projectId = a.ProjGUID
        LEFT JOIN dbo.myBusinessUnit AS d WITH ( NOLOCK ) ON c.BUGUID = d.BUGUID
WHERE   ( x.IsUseable = 1
          OR x.IsUseable = 0
          AND EXISTS ( SELECT   1
                       FROM     dbo.cb_BudgetBillDetail bbd WITH ( NOLOCK )
                                INNER JOIN dbo.cb_BudgetBill bb WITH ( NOLOCK ) ON bb.BudgetBillGUID = bbd.BudgetBillGUID
                                                                                   AND bb.ApproveStateEnum = 2
                                INNER JOIN dbo.cb_BudgetWorking bw WITH ( NOLOCK ) ON bw.BudgetWorkingGUID = bbd.BudgetGUID
                                                                                      AND bw.ModifyTypeEnum IN ( 1, 2, 3 )
                       WHERE    bbd.BudgetGUID = x.BudgetWorkingGUID )
        )
        AND NOT EXISTS ( SELECT BudgetWorkingGUID
                         FROM   dbo.cb_BudgetWorking WITH ( NOLOCK )
                         WHERE  ParentGUID = b.BudgetWorkingGUID )
        AND ( a.Occurred &lt;&gt; 0
              OR a.OccurredInputTax &lt;&gt; 0
              OR a.OccurredNonTax &lt;&gt; 0
            )</t>
  </si>
  <si>
    <t>C019-动态成本合同视角平衡表中的子级之和不等于父级</t>
  </si>
  <si>
    <t>该策略是查找出动态成本合同视角中父级合约规划的已发生金额不等于子级合约规划的已发生金额的合约规划</t>
  </si>
  <si>
    <t>SELECT  Company.BUGUID AS 公司GUID,
        Company.BUName AS 公司名称,
        Proj.ProjectId AS 项目GUID ,
        Proj.ProjectFullName AS 项目名称 ,
        ProjectAccount.AccountShortName + '(' + ProjectAccount.AccountCode + ')' AS 科目 ,
        A.Occurred AS 父级金额 ,
        C.Occurred AS 子级汇总金额
FROM    dbo.cb_CostContract AS A
        INNER JOIN ( SELECT SUM(B.Occurred) AS Occurred ,
                            B.ParentGuid AS CostContractGUID
                     FROM   dbo.cb_CostContract AS B
                     WHERE  B.NodeType = 0
                     GROUP BY B.ParentGuid
                   ) AS C ON C.CostContractGUID = A.CostContractGUID
        LEFT JOIN dbo.vp_interface_project AS Proj ON Proj.ProjectId = A.ProjGUID --获取项目信息
        LEFT JOIN dbo.vp_interface_businessunit AS Company ON Company.BUGUID = Proj.BUGUID --获取公司信息
        LEFT JOIN dbo.cb_StageAccount AS StageAccount ON StageAccount.StageAccountGUID = A.SourceGuid
                                                         AND StageAccount.ProjGUID = A.ProjGUID
        LEFT JOIN dbo.cb_ProjectAccount AS ProjectAccount ON ProjectAccount.ProjectAccountGUID = StageAccount.ProjectAccountGUID
WHERE   A.Occurred &lt;&gt; C.Occurred
ORDER BY Proj.ProjectId ,
        ProjectAccount.AccountCode</t>
  </si>
  <si>
    <t>C020-合约规划合同视角平衡表中的子级之和不等于父级</t>
  </si>
  <si>
    <t>该策略是查找出合约规划合同视角中父级合约规划的已发生金额不等于子级合约规划的已发生金额的合约规划</t>
  </si>
  <si>
    <t>SELECT  Company.BUGUID AS 公司GUID,
        Company.BUName AS 公司名称,
        Proj.ProjectId AS 项目GUID ,
        Proj.ProjectFullName AS 项目名称 ,
        ProjectAccount.AccountShortName + '(' + ProjectAccount.AccountCode + ')' AS 科目 ,
        A.Occurred AS 父级金额 ,
        C.Occurred AS 子级汇总金额
FROM    dbo.cb_CostContractWorking AS A
        INNER JOIN ( SELECT SUM(B.Occurred) AS Occurred ,
                            B.ParentGuid AS CostContractWorkingGUID
                     FROM   dbo.cb_CostContractWorking AS B
                     WHERE  B.NodeType = 0
                     GROUP BY B.ParentGuid
                   ) AS C ON C.CostContractWorkingGUID = A.CostContractWorkingGUID
        LEFT JOIN dbo.vp_interface_project AS Proj ON Proj.ProjectId = A.ProjGUID --获取项目信息
        LEFT JOIN dbo.vp_interface_businessunit AS Company ON Company.BUGUID = Proj.BUGUID --获取公司信息
        LEFT JOIN dbo.cb_StageAccount AS StageAccount ON StageAccount.StageAccountGUID = A.SourceGuid
                                                         AND StageAccount.ProjGUID = A.ProjGUID
        LEFT JOIN dbo.cb_ProjectAccount AS ProjectAccount ON ProjectAccount.ProjectAccountGUID = StageAccount.ProjectAccountGUID
WHERE   A.Occurred &lt;&gt; C.Occurred
ORDER BY Proj.ProjectId ,
        ProjectAccount.AccountCode</t>
  </si>
  <si>
    <t>C021-合约规划编制模块,科目视角，查询科目余量 &lt;&gt; (目标 + 调整 - 待发生 - 已发生)</t>
  </si>
  <si>
    <t>该策略是查找树合约规划科目视角中规划余量不等于目标加调整减已发生金额的科目记录</t>
  </si>
  <si>
    <t>SELECT  bu.BUGUID AS 公司GUID,
        bu.BUName AS 公司名称,
        a.ProjGUID AS 项目GUID ,
        p.ProjName AS 项目名称 ,
        c.AccountShortName AS 科目名称 ,
        a.Account AS 科目余量 ,
        a.TotalTargetCost - a.InStore - a.Occurred AS 计算值
FROM    dbo.cb_CostAccountWorking AS a WITH ( NOLOCK )
        INNER JOIN dbo.p_Project AS p WITH ( NOLOCK ) ON a.ProjGUID = p.p_projectId
        INNER JOIN dbo.cb_StageAccount AS b WITH ( NOLOCK ) ON a.SourceGUID = b.StageAccountGUID
        INNER JOIN dbo.cb_ProjectAccount AS c WITH ( NOLOCK ) ON b.ProjectAccountGUID = c.ProjectAccountGUID
        INNER JOIN dbo.myBusinessUnit AS bu WITH ( NOLOCK ) ON bu.BUGUID = p.BUGUID
WHERE   a.Account &lt;&gt; a.TotalTargetCost - a.InStore - a.Occurred
        AND a.NodeType = 0
 --只查询科目节点</t>
  </si>
  <si>
    <t>C022-查询父级科目待发生金额&lt;&gt;子级待发生金额之和</t>
  </si>
  <si>
    <t>该策略是查找出合约规划科目视角中父级合约规划的待发生金额不等于子级合约规划的待发生金额的合约规划</t>
  </si>
  <si>
    <t>SELECT  bu.BUGUID AS 公司GUID,
        bu.BUName AS 公司名称,
        a.ProjGUID AS 项目GUID ,
        p.ProjName AS 项目名称 ,
        c.AccountShortName AS '科目名称' ,
        a.InStore AS 父级待发生 ,
        y.InStore AS 子级汇总待发生
FROM    dbo.cb_CostAccountWorking AS a WITH ( NOLOCK )
        LEFT JOIN ( SELECT  SUM(x.InStore) AS InStore ,
                            x.ParentGUID
                    FROM    dbo.cb_CostAccountWorking AS x
                    WHERE   x.NodeType &lt;&gt; 10
                    GROUP BY x.ParentGUID
                  ) AS y ON y.ParentGUID = a.CostAccountWorkingGUID
        INNER JOIN dbo.p_Project AS p WITH ( NOLOCK ) ON a.ProjGUID = p.p_projectId
        INNER JOIN dbo.cb_StageAccount AS b WITH ( NOLOCK ) ON a.SourceGUID = b.StageAccountGUID
        INNER JOIN dbo.cb_ProjectAccount AS c WITH ( NOLOCK ) ON b.ProjectAccountGUID = c.ProjectAccountGUID
        INNER JOIN dbo.myBusinessUnit AS bu WITH ( NOLOCK ) ON bu.BUGUID = p.BUGUID
WHERE   a.NodeType &lt;&gt; 10
        AND b.IsEndCost = 0
        AND a.InStore &lt;&gt; y.InStore</t>
  </si>
  <si>
    <t>C023-查询父级科目已发生金额&lt;&gt;子级已发生金额之和</t>
  </si>
  <si>
    <t>该策略是查找出合约规划科目视角中父级合约规划的已发生金额不等于子级合约规划的已发生金额的合约规划</t>
  </si>
  <si>
    <t>SELECT  bu.BUGUID AS 公司GUID,
        bu.BUName AS 公司名称,
        a.ProjGUID AS 项目GUID ,
        p.ProjName AS 项目名称 ,
        c.AccountShortName AS '科目名称' ,
        a.Occurred AS 父级已发生 ,
        xx.Occurred AS 子级已发生
FROM    dbo.cb_CostAccountWorking AS a WITH ( NOLOCK )
        LEFT JOIN ( SELECT  SUM(Occurred) AS Occurred ,
                            ParentGUID
                    FROM    dbo.cb_CostAccountWorking
                    GROUP BY ParentGUID
                  ) AS xx ON xx.ParentGUID = a.CostAccountWorkingGUID
        INNER JOIN dbo.p_Project AS p WITH ( NOLOCK ) ON a.ProjGUID = p.p_projectId
        INNER JOIN dbo.cb_StageAccount AS b WITH ( NOLOCK ) ON a.SourceGUID = b.StageAccountGUID
        INNER JOIN dbo.cb_ProjectAccount AS c WITH ( NOLOCK ) ON b.ProjectAccountGUID = c.ProjectAccountGUID
        INNER JOIN dbo.myBusinessUnit AS bu WITH ( NOLOCK ) ON bu.BUGUID = p.BUGUID
WHERE   a.NodeType = 0
        AND b.IsEndCost = 0
        AND a.Occurred &lt;&gt; xx.Occurred</t>
  </si>
  <si>
    <t>C024-查询规划余量 &lt;&gt; (规划金额 - 已发生金额)</t>
  </si>
  <si>
    <t>该策略是查找树合约规划科目视角中规划余量不等于规划金额减已发生金额的合约规划记录</t>
  </si>
  <si>
    <t>SELECT  bu.BUGUID AS 公司GUID,
        bu.BUName AS 公司名称,
        a.ProjGUID AS 项目GUID ,
        p.ProjName AS 项目名称 ,
        b.BudgetName AS '合约规划名称' ,
        c.HtTypeName AS '合同类别名称'
FROM    dbo.cb_CostContractWorking AS a WITH ( NOLOCK )
        LEFT JOIN dbo.p_Project AS p WITH ( NOLOCK ) ON a.ProjGUID = p.p_projectId
        LEFT JOIN dbo.cb_Budget AS b WITH ( NOLOCK ) ON a.SourceGuid = b.BudgetGUID
        LEFT JOIN dbo.cb_HtType AS c WITH ( NOLOCK ) ON a.SourceGuid = c.HtTypeGUID
        LEFT JOIN dbo.myBusinessUnit AS bu WITH ( NOLOCK ) ON bu.BUGUID = p.BUGUID
WHERE   a.PlanBalance &lt;&gt; a.Planning - a.Occurred</t>
  </si>
  <si>
    <t>C025-父级合约类别对应规划金额 &lt;&gt; 子级规划金额之和</t>
  </si>
  <si>
    <t>该策略是查找出合约规划科目视角中父级合约规划的规划金额不等于子级合约规划的规划金额的合约规划</t>
  </si>
  <si>
    <t>SELECT  bu.BUGUID AS 公司GUID,
        bu.BUName AS 公司名称,
        a.ProjGUID AS 项目GUID,
        p.ProjName AS 项目名称 ,
        c.HtTypeName AS '合约类别' ,
        a.Planning ,
        ISNULL(xx.Planning, 0) AS Planning
FROM    dbo.cb_CostContractWorking AS a WITH ( NOLOCK )
        INNER JOIN ( SELECT SUM(ISNULL(x.Planning, 0)) AS Planning ,
                            x.BelongGUID ,
                            x.ProjGUID
                     FROM   dbo.cb_CostContractWorking AS x WITH ( NOLOCK )
                     WHERE  x.NodeType = 10
                            AND NOT EXISTS ( SELECT 1
                                             FROM   dbo.cb_BudgetWorking WITH ( NOLOCK )
                                             WHERE  ParentGUID = x.SourceGuid )
                     GROUP BY x.BelongGUID ,
                            x.ProjGUID
                   ) AS xx ON xx.BelongGUID = a.SourceGuid
                              AND xx.ProjGUID = a.ProjGUID
        INNER JOIN dbo.p_Project AS p WITH ( NOLOCK ) ON a.ProjGUID = p.p_projectId
        INNER JOIN dbo.cb_HtType AS c WITH ( NOLOCK ) ON a.SourceGuid = c.HtTypeGUID
        LEFT JOIN dbo.myBusinessUnit AS bu WITH ( NOLOCK ) ON bu.BUGUID = p.BUGUID
WHERE   a.NodeType = 30
        AND a.Planning &lt;&gt; ISNULL(xx.Planning, 0)</t>
  </si>
  <si>
    <t>C026-父级合约类别对应已发生金额 &lt;&gt; 子级已发生金额之</t>
  </si>
  <si>
    <t>SELECT  ht.BUGUID AS 公司GUID,
        bu.BUName AS 公司名称,
        a.ProjGUID AS 项目GUID ,
        p.ProjName AS 项目名称 ,
        ht.HtTypeName AS '合同类别名称' ,
        a.Occurred AS 父级已发生 ,
        xx.Occurred AS 子级已发生
FROM    dbo.cb_CostContractWorking AS a WITH ( NOLOCK )
        LEFT JOIN ( SELECT  SUM(Occurred) AS Occurred ,
                            ParentGuid
                    FROM    dbo.cb_CostContractWorking WITH ( NOLOCK )
                    GROUP BY ParentGuid
                  ) AS xx ON xx.ParentGuid = a.CostContractWorkingGUID
        INNER JOIN dbo.p_Project AS p WITH ( NOLOCK ) ON a.ProjGUID = p.p_projectId
        INNER JOIN dbo.cb_HtType AS ht WITH ( NOLOCK ) ON ht.HtTypeGUID = a.SourceGuid
                                                          AND ht.BUGUID = p.BUGUID
        LEFT JOIN dbo.vp_interface_businessunit AS bu WITH ( NOLOCK ) ON bu.BUGUID = ht.BUGUID
WHERE   a.NodeType = 0
        AND EXISTS ( SELECT 1
                     FROM   dbo.cb_HtType WITH ( NOLOCK )
                     WHERE  ParentHtTypeGUID = ht.HtTypeGUID )
        AND a.Occurred &lt;&gt; xx.Occurred</t>
  </si>
  <si>
    <t>C027-SP2-已审核合约在平衡中不存在</t>
  </si>
  <si>
    <t>该策略是查找出已审核但是在动态成本平衡表中不存在的合约规划</t>
  </si>
  <si>
    <t xml:space="preserve">SELECT DISTINCT
        bu.BUGUID AS 公司GUID ,
        bu.BUName AS 公司名称 ,
        cb_Budget.ProjGUID AS 项目GUID ,
        p.ProjectName AS 项目名称 ,
        cb_Budget.BudgetName ,
        cb_Budget.BudgetGUID ,
        cb_Budget.CreatedTime
FROM    dbo.cb_Budget
        INNER JOIN dbo.cb_BudgetBillDetail ON cb_BudgetBillDetail.BudgetGUID = cb_Budget.BudgetGUID
        INNER JOIN dbo.cb_BudgetBill ON cb_BudgetBill.BudgetBillGUID = cb_BudgetBillDetail.BudgetBillGUID
        LEFT JOIN dbo.cb_CostAccount ON SourceGUID = cb_Budget.BudgetGUID
        LEFT JOIN dbo.vp_interface_businessunit AS bu ON bu.BUGUID = cb_Budget.BUGUID
        LEFT JOIN dbo.vp_interface_project AS p ON p.ProjectId = cb_Budget.ProjGUID
WHERE   ApproveStateEnum = 3
        AND CostAccountGUID IS NULL
</t>
  </si>
  <si>
    <t>C027-已审核合约在平衡中不存在</t>
  </si>
  <si>
    <t>SELECT DISTINCT
        bu.BUGUID AS 公司GUID,
        bu.BUName AS 公司名称,
        cb_Budget.ProjectGUID AS 项目GUID ,
        p.ProjectName AS 项目名称 ,
        cb_Budget.BudgetName ,
        cb_Budget.BudgetGUID ,
        cb_Budget.CreatedTime
FROM    dbo.cb_Budget
        INNER JOIN dbo.cb_BudgetBillDetail ON cb_BudgetBillDetail.BudgetGUID = cb_Budget.BudgetGUID
        INNER JOIN dbo.cb_BudgetBill ON cb_BudgetBill.BudgetBillGUID = cb_BudgetBillDetail.BudgetBillGUID
        LEFT JOIN dbo.cb_CostAccount ON SourceGUID = cb_Budget.BudgetGUID
        LEFT JOIN dbo.vp_interface_businessunit AS bu ON bu.BUGUID = cb_Budget.BUGUID
        LEFT JOIN dbo.vp_interface_project AS p ON p.ProjectId = cb_Budget.ProjectGUID
WHERE   ApproveStateEnum = 3
        AND CostAccountGUID IS NULL</t>
  </si>
  <si>
    <t>C028-检查动态成本监控科目视角 动态成本 DynamicCost 字段
--动态成本监控科目视角 cb_CostAccount 末级科目的动态成本DynamicCost !=该科目下末级合约规划计算动态成本的汇总
--注：末级合约规划计算动态成本的汇总=SUM( 当 【未结算】= 合同金额+补充合同金额+分包合同金额+图差+预估余额+设计变更金额+现场签证金额+价差+在途+待发生规划金额+无合同付款金额-扣款+合同汇兑损益+无合同汇兑损益  当【已结算】=结算金额+无合同付款申请金额-扣款+合同汇兑损益+无合同汇兑损益）</t>
  </si>
  <si>
    <t>该策略是查找出动态成本监控科目视角末级科目的动态成本不等于该科目下末级合约规划计算动态成本的科目记录</t>
  </si>
  <si>
    <t>SELECT  bu.BUGUID AS 公司GUID,
        bu.BUFullName AS 公司名称,
        proj.ProjectId AS 项目GUID ,
        proj.ProjectFullName AS 项目名称 ,
        main.CreatedName AS '创建人' ,
        main.CreatedTime AS '创建时间' ,
        main.BelongGUID AS 科目GUID ,
        D.AccountShortName + '(' + D.AccountCode + ')' AS 科目名称 ,
        main.DynamicCost AS 末级科目动态成本 ,
        calc.DynamicCost AS 末级科目下末级合约规划计算动态成本
FROM    dbo.cb_CostAccount AS main WITH ( NOLOCK )
        LEFT JOIN ( SELECT  SUM(CASE WHEN A.IsBalance = 0 THEN A.Contract + A.SupplementalContract + A.SubContract + A.AreaDifferent + A.EstimateChange + A.DesignAlter + A.SiteVisa + A.PriceDifferent + A.TransitCost + A.ContractPlanningOccur + A.WithoutContractPayment - A.DeductAmount + A.ProfitOrLossAmount + A.NoContractProfitOrLossAmount - A.Refunded
                                     ELSE A.SettlementAmount + A.WithoutContractPayment - A.DeductAmount + A.ProfitOrLossAmount + A.NoContractProfitOrLossAmount - A.Refunded
                                END) AS DynamicCost ,
                            A.BelongGUID ,
                            A.ProjGUID
                    FROM    dbo.cb_CostAccount AS A WITH ( NOLOCK )
                            INNER JOIN dbo.cb_Budget2Cost AS B WITH ( NOLOCK ) ON A.SourceGUID = B.BudgetGUID
                                                                                  AND A.BelongGUID = B.CostGUID
                                                                                  AND B.ProjectGUID = A.ProjGUID
                                                                                  AND A.NodeType = 10
                                                                                  AND NOT EXISTS ( SELECT   1
                                                                                                   FROM     dbo.cb_Budget WITH ( NOLOCK )
                                                                                                   WHERE    ParentGUID = B.BudgetGUID )
                    GROUP BY A.BelongGUID ,
                            A.ProjGUID
                  ) AS calc ON main.SourceGUID = calc.BelongGUID
                               AND main.ProjGUID = calc.ProjGUID
        LEFT JOIN dbo.cb_StageAccount AS C WITH ( NOLOCK ) ON C.StageAccountGUID = main.SourceGUID
                                                              AND main.ProjGUID = C.ProjGUID
        LEFT JOIN dbo.cb_ProjectAccount AS D WITH ( NOLOCK ) ON D.ProjectAccountGUID = C.ProjectAccountGUID
        LEFT JOIN dbo.vp_interface_project AS proj WITH ( NOLOCK ) ON proj.ProjectId = main.ProjGUID
        LEFT JOIN dbo.vp_interface_businessunit AS bu WITH ( NOLOCK ) ON bu.BUGUID = proj.BUGUID
        LEFT JOIN dbo.cb_Budget AS bd WITH ( NOLOCK ) ON main.SourceGUID = bd.BudgetGUID
WHERE   main.NodeType = 0
        AND C.IsEndCost = 1
        AND main.DynamicCost &lt;&gt; ISNULL(calc.DynamicCost, 0)
--SELECT 'PS:沈顺和 错误数据排查中，发现金额_Bz  相关字段都要巡检，目前景瑞没有外币参加  币种金额和本位币金额字段应该都是相等的，景瑞有很多都不等，巡检语句还没写'</t>
  </si>
  <si>
    <t>C060-SP2-检查执行版的合约规划是否都在 动态成本监控 科目视角平衡表中</t>
  </si>
  <si>
    <t>该策略是查找执行版合约规划，不在动态成本监控－科目视角范围内的合约规划记录</t>
  </si>
  <si>
    <t xml:space="preserve">SELECT  E.BUGUID AS 公司GUID ,
        E.BUFullName AS 公司名称 ,
        D.ProjectId AS 项目GUID ,
        D.ProjectFullName AS 项目名称 ,
        A.BudgetGUID AS 合约规划GUID ,
        A.BudgetName AS 合约规划名称 ,
        A.CreatedName AS 创建人 ,
        A.CreatedTime AS 创建时间
FROM    dbo.cb_Budget AS A WITH ( NOLOCK )
        LEFT JOIN dbo.cb_CostAccount AS B WITH ( NOLOCK ) ON A.BudgetGUID = B.SourceGUID
        LEFT JOIN dbo.vp_interface_project AS D WITH ( NOLOCK ) ON A.ProjGUID = D.ProjectId
        LEFT JOIN dbo.vp_interface_businessunit AS E WITH ( NOLOCK ) ON E.BUGUID = D.BUGUID
WHERE   B.CostAccountGUID IS NULL
        AND B.NodeType = 10
</t>
  </si>
  <si>
    <t>C061-SP2-检查执行版的合约规划是否都在  动态成本监控  合同视角平衡表中</t>
  </si>
  <si>
    <t>该策略是查找执行版合约规划，不在动态成本监控－合同视角范围内的科目记录</t>
  </si>
  <si>
    <t xml:space="preserve">SELECT  E.BUGUID AS 公司GUID ,
        E.BUFullName AS 公司名称 ,
        D.ProjectId AS 项目GUID ,
        D.ProjectFullName AS 项目名称 ,
        A.BudgetGUID AS 合约规划GUID ,
        A.BudgetName AS 合约规划名称 ,
        A.CreatedName AS 创建人 ,
        A.CreatedTime AS 创建时间
FROM    dbo.cb_Budget AS A WITH ( NOLOCK )
        LEFT JOIN dbo.cb_CostContract AS B WITH ( NOLOCK ) ON A.BudgetGUID = B.SourceGuid
                                                              AND A.ProjGUID = B.ProjGUID
        LEFT JOIN dbo.vp_interface_project AS D WITH ( NOLOCK ) ON A.ProjGUID = D.ProjectId
        LEFT JOIN dbo.vp_interface_businessunit AS E WITH ( NOLOCK ) ON E.BUGUID = D.BUGUID
WHERE   B.CostContractGUID IS NULL
        AND B.NodeType = 10
</t>
  </si>
  <si>
    <t>C062-Contract 字段:所有已审核的合同的拆分金额 (cb_BudgetUseContract.CfAmount)是否和 动态成本监控科目视角(CostAccount)中 合同金额（Contract）相等</t>
  </si>
  <si>
    <t>该策略是查找出动态成本科目视角合同金额不等于成本归集拆分金额之和的科目记录</t>
  </si>
  <si>
    <t>SELECT DISTINCT
        D.BUGUID AS 公司GUID,
        E.BUFullName AS 公司名称,
        Y.ProjectGUID AS 项目GUID,
        D.ProjectFullName AS 项目名称,
        N.ContractName AS 合同名称 ,
        N.ContractCode AS 合同编码 ,
        F.BudgetGUID AS 合约规划GUID ,
        F.BudgetName AS 合约规划名称 ,
        H.AccountShortName + '(' + H.AccountCode + ')' AS 科目名称 ,
        Y.CfAmount AS 合同拆分金额含税 ,
        C.Contract AS 动态成本合同金额含税 ,
        Y.CfAmountNonTax AS 合同拆分金额不含税 ,
        C.ContractNonTax AS 动态成本合同金额不含税
FROM    ( SELECT    SUM(X.CfAmount) AS CfAmount ,
                    SUM(X.CfAmountNonTax) AS CfAmountNonTax ,
                    X.BudgetGUID ,
                    X.ProjectGUID ,
                    X.CostGUID
          FROM      ( SELECT    A.CfAmount ,
                                A.CfAmountNonTax ,
                                A.BudgetGUID ,
                                A.ProjectGUID ,
                                A.CostGUID
                      FROM      dbo.cb_Contract AS B WITH ( NOLOCK )
                                INNER JOIN dbo.cb_BudgetUseContract AS A WITH ( NOLOCK ) ON A.ContractGUID = B.ContractGUID
                      WHERE     B.ApproveStateEnum = 3
                    ) AS X
          GROUP BY  X.BudgetGUID ,
                    X.ProjectGUID ,
                    X.CostGUID
        ) AS Y
        INNER JOIN dbo.cb_CostAccount AS C WITH ( NOLOCK ) ON C.SourceGUID = Y.BudgetGUID
                                                              AND C.BelongGUID = Y.CostGUID
                                                              AND C.NodeType = 10
                                                              AND C.ProjGUID = Y.ProjectGUID
        LEFT JOIN dbo.vp_interface_project AS D WITH ( NOLOCK ) ON D.ProjectId = Y.ProjectGUID
        LEFT JOIN dbo.vp_interface_businessunit AS E WITH ( NOLOCK ) ON E.BUGUID = D.BUGUID
        LEFT JOIN dbo.cb_Budget AS F WITH ( NOLOCK ) ON F.BudgetGUID = Y.BudgetGUID
        LEFT JOIN dbo.cb_StageAccount AS G WITH ( NOLOCK ) ON G.StageAccountGUID = Y.CostGUID
        LEFT JOIN dbo.cb_ProjectAccount AS H WITH ( NOLOCK ) ON H.ProjectAccountGUID = G.ProjectAccountGUID
        LEFT JOIN ( SELECT DISTINCT
                            ct.ContractGUID ,
                            ct.ContractName ,
                            ct.ContractCode ,
                            bt.BudgetGUID
                    FROM    dbo.cb_Contract AS ct WITH ( NOLOCK )
                            LEFT JOIN dbo.cb_BudgetUseContract AS bt WITH ( NOLOCK ) ON bt.ContractGUID = ct.ContractGUID
                  ) AS N ON N.BudgetGUID = Y.BudgetGUID
WHERE   ( C.Contract &lt;&gt; Y.CfAmount
          OR C.ContractNonTax &lt;&gt; Y.CfAmountNonTax
        )
        AND NOT EXISTS ( SELECT 1
                         FROM   dbo.cb_Budget WITH ( NOLOCK )
                         WHERE  ParentGUID = F.BudgetGUID )</t>
  </si>
  <si>
    <t>C063-SupplementalContract 字段:所有已审核的补充合同的拆分金额(cb_BudgetUseBcContract.CfAmount)是否和 动态成本监控科目视角(CostAccount)中 补充合同金额（SupplementalContract） 相等</t>
  </si>
  <si>
    <t>该策略是查找出动态成本科目视角合同结算金额不等于成本归集拆分金额之和的科目记录</t>
  </si>
  <si>
    <t>SELECT DISTINCT
        D.BUGUID AS 公司GUID,
        E.BUFullName AS 公司名称,
        Y.ProjectGUID AS 项目GUID,
        D.ProjectFullName AS 项目名称,
        N.ContractName AS 补充合同名称 ,
        N.ContractCode AS 补充合同编码 ,
        F.BudgetGUID AS 合约规划GUID ,
        F.BudgetName AS 合约规划名称 ,
        H.AccountShortName + '(' + H.AccountCode + ')' AS 科目名称 ,
        Y.CfAmount AS 合同拆分金额含税 ,
        C.SupplementalContract AS 动态成本补充合同金额含税 ,
        Y.CfAmountNonTax AS 合同拆分金额不含税 ,
        C.SupplementalContractNonTax AS 动态成本补充合同金额不含税
FROM    ( SELECT    SUM(X.CfAmount) AS CfAmount ,
                    SUM(X.CfAmountNonTax) AS CfAmountNonTax ,
                    X.BudgetGUID ,
                    X.ProjectGUID ,
                    X.CostGUID
          FROM      ( SELECT    A.CfAmount ,
                                A.CfAmountNonTax ,
                                A.BudgetGUID ,
                                A.ProjectGUID ,
                                A.CostGUID
                      FROM      dbo.cb_BcContract AS B WITH ( NOLOCK )
                                INNER JOIN dbo.cb_BudgetUseBcContract AS A WITH ( NOLOCK ) ON A.BcContractGUID = B.BcContractGUID
                      WHERE     B.ApproveStateEnum = 3
                    ) AS X
          GROUP BY  X.BudgetGUID ,
                    X.ProjectGUID ,
                    X.CostGUID
        ) AS Y
        INNER JOIN dbo.cb_CostAccount AS C WITH ( NOLOCK ) ON C.SourceGUID = Y.BudgetGUID
                                                              AND C.BelongGUID = Y.CostGUID
                                                              AND C.NodeType = 10
                                                              AND C.ProjGUID = Y.ProjectGUID
        LEFT JOIN dbo.vp_interface_project AS D WITH ( NOLOCK ) ON D.ProjectId = Y.ProjectGUID
        LEFT JOIN dbo.vp_interface_businessunit AS E WITH ( NOLOCK ) ON E.BUGUID = D.BUGUID
        LEFT JOIN dbo.cb_Budget AS F WITH ( NOLOCK ) ON F.BudgetGUID = Y.BudgetGUID
        LEFT JOIN dbo.cb_StageAccount AS G WITH ( NOLOCK ) ON G.StageAccountGUID = Y.CostGUID
        LEFT JOIN dbo.cb_ProjectAccount AS H WITH ( NOLOCK ) ON H.ProjectAccountGUID = G.ProjectAccountGUID
        LEFT JOIN ( SELECT DISTINCT
                            ct.BcContractGUID ,
                            ct.ContractName ,
                            ct.ContractCode ,
                            bt.BudgetGUID
                    FROM    dbo.cb_BcContract AS ct WITH ( NOLOCK )
                            LEFT JOIN dbo.cb_BudgetUseBcContract AS bt WITH ( NOLOCK ) ON bt.BcContractGUID = ct.BcContractGUID
                  ) AS N ON N.BudgetGUID = Y.BudgetGUID
WHERE   ( C.SupplementalContract &lt;&gt; Y.CfAmount
          OR C.SupplementalContractNonTax &lt;&gt; Y.CfAmountNonTax
        )
        AND NOT EXISTS ( SELECT 1
                         FROM   dbo.cb_Budget WITH ( NOLOCK )
                         WHERE  ParentGUID = F.BudgetGUID )</t>
  </si>
  <si>
    <t>C064-SubContract 字段:所有已审核的分包合同的拆分金额(cb_BudgetUseSubContract.CfAmount)是否和 动态成本监控科目视角(CostAccount)中 分包合同金额（SubContract）相等</t>
  </si>
  <si>
    <t>该策略是查找出动态成本科目视角分包合同金额不等于成本归集拆分金额之和的科目记录</t>
  </si>
  <si>
    <t>SELECT DISTINCT
        D.BUGUID AS 公司GUID,
        E.BUFullName AS 公司名称,
        X.ProjectGUID AS 项目GUID,
        D.ProjectFullName AS 项目名称,
        F.BudgetGUID AS 合约规划GUID ,
        F.BudgetName AS 合约规划名称 ,
        H.AccountShortName + '(' + H.AccountCode + ')' AS 科目名称 ,
        X.CfAmount AS 分包合同拆分金额含税 ,
        C.SubContract AS 动态成本分包合同金额含税 ,
        X.CfAmountNonTax AS 分包合同拆分金额不含税 ,
        C.SubContractNonTax AS 动态成本分包合同金额不含税
FROM    ( SELECT    SUM(A.CfAmount) AS CfAmount ,
                    SUM(A.CfAmountNonTax) AS CfAmountNonTax ,
                    A.BudgetGUID ,
                    A.CostGUID ,
                    A.ProjectGUID
          FROM      dbo.cb_BudgetUseSubContract AS A WITH ( NOLOCK )
                    INNER JOIN dbo.cb_SubContract AS B WITH ( NOLOCK ) ON B.SubContractGUID = A.SubContractGUID
                                                                          AND B.ApproveStateEnum = 3
          GROUP BY  A.BudgetGUID ,
                    A.CostGUID ,
                    A.ProjectGUID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ON G.StageAccountGUID = X.CostGUID
        LEFT JOIN dbo.cb_ProjectAccount AS H WITH ( NOLOCK ) ON H.ProjectAccountGUID = G.ProjectAccountGUID
WHERE   ( C.SubContract &lt;&gt; X.CfAmount
          OR C.SubContractNonTax &lt;&gt; X.CfAmountNonTax
        )
        AND NOT EXISTS ( SELECT 1
                         FROM   dbo.cb_Budget WITH ( NOLOCK )
                         WHERE  ParentGUID = F.BudgetGUID )</t>
  </si>
  <si>
    <t>C065-AreaDifferent  字段:所有已审核的价差的拆分金额(cb_BudgetUseDrawingBudget.CfAmount)是否和 动态成本监控科目视角(CostAccount)中 图差金额（AreaDifferent）相等</t>
  </si>
  <si>
    <t>该策略是查找出动态成本科目视角图差金额不等于成本归集拆分金额之和的科目记录</t>
  </si>
  <si>
    <t>SELECT DISTINCT
        D.BUGUID AS 公司GUID,
        E.BUFullName AS 公司名称,
        X.ProjectGUID AS 项目GUID,
        D.ProjectFullName AS 项目名称,
        F.BudgetGUID AS 合约规划GUID ,
        F.BudgetName AS 合约规划名称 ,
        H.AccountShortName + '(' + H.AccountCode + ')' AS 科目名称 ,
        X.CfAmount AS 科目拆分金额含税 ,
        C.AreaDifferent AS 动态成本图差金额含税 ,
        X.CfAmountNonTax AS 科目拆分金额不含税 ,
        C.AreaDifferentNonTax AS 动态成本图差金额不含税
FROM    ( SELECT    SUM(A.CfAmount) AS CfAmount ,
                    SUM(A.CfAmountNonTax) AS CfAmountNonTax ,
                    A.BudgetGUID ,
                    A.CostGUID ,
                    A.ProjectGUID
          FROM      dbo.cb_BudgetUseDrawingBudget AS A WITH ( NOLOCK )
                    INNER JOIN dbo.cb_DrawingBudget AS B WITH ( NOLOCK ) ON B.DrawingBudgetGUID = A.DrawingBudgetGUID
                                                                            AND B.ApproveStateEnum = 3
          GROUP BY  A.BudgetGUID ,
                    A.CostGUID ,
                    A.ProjectGUID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C.AreaDifferent &lt;&gt; X.CfAmount
          OR C.AreaDifferentNonTax &lt;&gt; X.CfAmountNonTax
        )
        AND NOT EXISTS ( SELECT 1
                         FROM   dbo.cb_Budget WITH ( NOLOCK )
                         WHERE  ParentGUID = F.BudgetGUID )</t>
  </si>
  <si>
    <t>C066-【产品&amp;景瑞】DesignAlter   字段:所有已审核并且造价还未审核或者不存在的设计变更的拆分金额(cb_BudgetUseDesignAlter.CfAmount)或者已审核的设计变更造价的拆分金额（cb_BudgetUseDesignAlterZJSP.CfAmount）是否和动态成本监控科目视角(CostAccount)中 设计变更金额（DesignAlter）相等</t>
  </si>
  <si>
    <t>该策略是查找出动态成本科目视角现场签证金额不等于成本归集拆分金额之和的科目记录</t>
  </si>
  <si>
    <t>SELECT DISTINCT
        D.BUGUID AS 公司GUID,
        E.BUFullName AS 公司名称,
        A.ProjectGUID AS 项目GUID,
        D.ProjectFullName AS 项目名称,
        F.BudgetGUID AS 合约规划GUID ,
        F.BudgetName AS 合约规划名称 ,
        H.AccountShortName + '(' + H.AccountCode + ')' AS 科目名称 ,
        A.CfAmount AS 科目拆分金额含税 ,
        C.DesignAlter AS 动态成本设计变更金额含税 ,
        A.CfAmountNonTax AS 科目拆分金额不含税 ,
        C.DesignAlterNonTax AS 动态成本设计变更金额不含税
FROM    ( SELECT    SUM(CASE WHEN daz.ApproveStateEnum = 3 THEN budaz.CfAmount
                             ELSE Bud.CfAmount
                        END) AS CfAmount ,
                    SUM(CASE WHEN daz.ApproveStateEnum = 3 THEN budaz.CfAmountNonTax
                             ELSE Bud.CfAmountNonTax
                        END) AS CfAmountNonTax ,
                    Bud.BudgetGUID ,
                    Bud.ProjectGUID ,
                    Bud.CostGUID
          FROM      dbo.cb_BudgetUseDesignAlter AS Bud WITH ( NOLOCK )
                    INNER JOIN dbo.cb_DesignAlter AS da WITH ( NOLOCK ) ON da.DesignAlterGUID = Bud.DesignAlterGUID
                                                                           AND da.ApproveStatusEnum = 3
                    LEFT JOIN dbo.cb_DesignAlterZJSP AS daz WITH ( NOLOCK ) ON daz.DesignAlterGUID = Bud.DesignAlterGUID
                                                                               AND daz.ContractGUID = Bud.ContractGUID
                    LEFT JOIN dbo.cb_BudgetUseDesignAlterZJSP AS budaz WITH ( NOLOCK ) ON budaz.DesignAlterZJSPGUID = daz.DesignAlterZJSPGUID
                                                                                          AND budaz.BudgetGUID = Bud.BudgetGUID
                                                                                          AND budaz.CostGUID = Bud.CostGUID
                                                                                          AND budaz.ProjectGUID = Bud.ProjectGUID
          GROUP BY  Bud.BudgetGUID ,
                    Bud.ProjectGUID ,
                    Bud.CostGUID
        ) AS A
        INNER JOIN dbo.cb_CostAccount AS C WITH ( NOLOCK ) ON C.SourceGUID = A.BudgetGUID
                                                              AND C.BelongGUID = A.CostGUID
                                                              AND C.NodeType = 10
                                                              AND C.ProjGUID = A.ProjectGUID
        LEFT JOIN dbo.vp_interface_project AS D WITH ( NOLOCK ) ON D.ProjectId = A.ProjectGUID
        LEFT JOIN dbo.vp_interface_businessunit AS E WITH ( NOLOCK ) ON E.BUGUID = D.BUGUID
        LEFT JOIN dbo.cb_Budget AS F WITH ( NOLOCK ) ON F.BudgetGUID = A.BudgetGUID
        LEFT JOIN dbo.cb_StageAccount AS G WITH ( NOLOCK ) ON G.StageAccountGUID = A.CostGUID
        LEFT JOIN dbo.cb_ProjectAccount AS H WITH ( NOLOCK ) ON H.ProjectAccountGUID = G.ProjectAccountGUID
WHERE   ( C.DesignAlter &lt;&gt; A.CfAmount
          OR C.DesignAlterNonTax &lt;&gt; A.CfAmountNonTax
        )
        AND NOT EXISTS ( SELECT 1
                         FROM   dbo.cb_Budget WITH ( NOLOCK )
                         WHERE  ParentGUID = F.BudgetGUID )</t>
  </si>
  <si>
    <t>C067-【产品&amp;景瑞】SiteVisa:所有已审核并且造价还未审核或者不存在的现场签证的拆分金额(cb_BudgetUseLocaleAlter.CfAmount)或者已审核的现场签证造价的拆分金额（cb_BudgetUseLocaleAlterZJSP.CfAmount）是否和动态成本监控科目视角(CostAccount)中 现场签证金额（SiteVisa）相等</t>
  </si>
  <si>
    <t>SELECT DISTINCT
        D.BUGUID AS 公司GUID,
        E.BUFullName AS 公司名称,
        A.ProjectGUID AS 项目GUID,
        D.ProjectFullName AS 项目名称,
        F.BudgetGUID AS 合约规划GUID ,
        F.BudgetName AS 合约规划名称 ,
        H.AccountShortName + '(' + H.AccountCode + ')' AS 科目名称 ,
        A.CfAmount AS 科目拆分金额含税 ,
        C.SiteVisa AS 动态成本现场签证金额含税 ,
        A.CfAmountNonTax AS 科目拆分金额不含税 ,
        C.SiteVisaNonTax AS 动态成本现场签证金额不含税
FROM    ( SELECT    SUM(CASE WHEN daz.ApproveStateEnum = 3 THEN budaz.CfAmount
                             ELSE Bud.CfAmount
                        END) AS CfAmount ,
                    SUM(CASE WHEN daz.ApproveStateEnum = 3 THEN budaz.CfAmountNonTax
                             ELSE Bud.CfAmountNonTax
                        END) AS CfAmountNonTax ,
                    Bud.BudgetGUID ,
                    Bud.ProjectGUID ,
                    Bud.CostGUID
          FROM      dbo.cb_BudgetUseLocaleAlter AS Bud WITH ( NOLOCK )
                    INNER JOIN dbo.cb_LocaleAlter AS da WITH ( NOLOCK ) ON da.LocaleAlterGUID = Bud.LocaleAlterGUID
                                                                           AND da.ApproveStateEnum = 3
                    LEFT JOIN dbo.cb_LocaleAlterZJSP AS daz WITH ( NOLOCK ) ON daz.LocaleAlterGUID = Bud.LocaleAlterGUID
                                                                               AND daz.ContractGUID = Bud.ContractGUID
                    LEFT JOIN dbo.cb_BudgetUseLocaleAlterZJSP AS budaz WITH ( NOLOCK ) ON budaz.LocaleAlterZJSPGUID = daz.LocaleAlterZJSPGUID
                                                                                          AND budaz.BudgetGUID = Bud.BudgetGUID
                                                                                          AND budaz.ContractGUID = Bud.ContractGUID
                                                                                          AND budaz.CostGUID = Bud.CostGUID
                                                                                          AND budaz.ProjectGUID = Bud.ProjectGUID
          GROUP BY  Bud.BudgetGUID ,
                    Bud.ProjectGUID ,
                    Bud.CostGUID
        ) AS A
        INNER JOIN dbo.cb_CostAccount AS C WITH ( NOLOCK ) ON C.SourceGUID = A.BudgetGUID
                                                              AND C.BelongGUID = A.CostGUID
                                                              AND C.NodeType = 10
                                                              AND C.ProjGUID = A.ProjectGUID
        LEFT JOIN dbo.vp_interface_project AS D WITH ( NOLOCK ) ON D.ProjectId = A.ProjectGUID
        LEFT JOIN dbo.vp_interface_businessunit AS E WITH ( NOLOCK ) ON E.BUGUID = D.BUGUID
        LEFT JOIN dbo.cb_Budget AS F WITH ( NOLOCK ) ON F.BudgetGUID = A.BudgetGUID
        LEFT JOIN dbo.cb_StageAccount AS G WITH ( NOLOCK ) ON G.StageAccountGUID = A.CostGUID
        LEFT JOIN dbo.cb_ProjectAccount AS H WITH ( NOLOCK ) ON H.ProjectAccountGUID = G.ProjectAccountGUID
WHERE   ( C.SiteVisa &lt;&gt; A.CfAmount
          OR C.SiteVisaNonTax &lt;&gt; A.CfAmountNonTax
        )
        AND NOT EXISTS ( SELECT 1
                         FROM   dbo.cb_Budget WITH ( NOLOCK )
                         WHERE  ParentGUID = F.BudgetGUID )</t>
  </si>
  <si>
    <t>C068-PriceDifferent:所有已审核的价差的拆分金额（cb_BudgetUsePriceDifferenceAdjust.CfAmount）是否和动态成本监控科目视角(CostAccount)中 现场签证金额（PriceDifferent）相等</t>
  </si>
  <si>
    <t>该策略是查找出动态成本科目视角价差金额不等于成本归集拆分金额之和的科目记录</t>
  </si>
  <si>
    <t>SELECT DISTINCT
        D.BUGUID AS 公司GUID,
        E.BUFullName AS 公司名称,
        X.ProjectGUID AS 项目GUID,
        D.ProjectFullName AS 项目名称,
        F.BudgetGUID AS 合约规划GUID ,
        F.BudgetName AS 合约规划名称 ,
        H.AccountShortName + '(' + H.AccountCode + ')' AS 科目名称 ,
        X.CfAmount AS 科目拆分金额含税 ,
        C.PriceDifferent AS 动态成本价差金额含税 ,
        X.CfAmountNonTax AS 科目拆分金额不含税 ,
        C.PriceDifferentNonTax AS 动态成本价差金额不含税
FROM    ( SELECT    SUM(A.CfAmount) AS CfAmount ,
                    SUM(A.CfAmountNonTax) AS CfAmountNonTax ,
                    A.BudgetGUID ,
                    A.CostGUID ,
                    A.ProjectGUID
          FROM      dbo.cb_BudgetUsePriceDifferenceAdjust AS A WITH ( NOLOCK )
                    INNER JOIN dbo.cb_PriceDifferenceAdjust AS B WITH ( NOLOCK ) ON B.PriceDifferenceAdjustGUID = A.PriceDifferenceAdjustGUID
                                                                                    AND B.ApproveStateEnum = 3
          GROUP BY  A.BudgetGUID ,
                    A.CostGUID ,
                    A.ProjectGUID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C.PriceDifferent &lt;&gt; X.CfAmount
          OR C.PriceDifferentNonTax &lt;&gt; X.CfAmountNonTax
        )
        AND NOT EXISTS ( SELECT 1
                         FROM   dbo.cb_Budget WITH ( NOLOCK )
                         WHERE  ParentGUID = F.BudgetGUID )</t>
  </si>
  <si>
    <t>C069-【未结算】EstimateChange：所有已审核合同的拆分预估变更金额（cb_BudgetUseContract.YgAlterAmount）+已审核的合同预估变更调整金额(cb_YgAlterAdjustDtl.CurAdjustAmount)-审核中使用预估的设计变更的预估变更(cb_BudgetUseDesignAlter.YgAlterAmount)-审核中使用预估的现场签证的预估变更(cb_BudgetUseLocaleAlter.YgAlterAmount)-审核中使用预估的设计变更造价拆分(cb_BudgetUseDesignAlterZjsp.YgAlterAmount)-审核中使用预估的现场签证造价拆分(cb_BudgetUseLocaleAlterZjsp.YgAlterAmount) 是否等于 动态成本监控科目视角(CostAccount)中预估变更余额(EstimateChange)</t>
  </si>
  <si>
    <t>该策略是查找出未结算的科目在动态成本科目视角中预估变更金额不等于其所有预估变更明细之和的科目记录</t>
  </si>
  <si>
    <t>SELECT DISTINCT
        D.BUGUID AS 公司GUID ,
        E.BUFullName AS 公司名称 ,
        X.ProjectGUID AS 项目GUID ,
        D.ProjectFullName AS 项目名称 ,
        F.BudgetGUID AS 合约规划GUID ,
        F.BudgetName AS 合约规划名称 ,
        H.AccountShortName + '(' + H.AccountCode + ')' AS 科目名称 ,
        X.YgAlterAmount AS 科目预估变更余额含税 ,
        C.EstimateChange AS 动态成本预估变更余额含税 ,
        X.YgAlterAmountNonTax AS 科目预估变更余额不含税 ,
        C.EstimateChangeNonTax AS 动态成本预估变更余额不含税
FROM    ( SELECT    SUM(A.YgAlterAmount) AS YgAlterAmount ,
                    SUM(A.YgAlterAmountNonTax) AS YgAlterAmountNonTax ,
                    A.BudgetGUID ,
                    A.ProjectGUID ,
                    A.CostGUID
          FROM      ( SELECT    buc.YgAlterAmount ,
                                buc.YgAlterAmountNonTax ,
                                buc.BudgetGUID ,
                                buc.ProjectGUID ,
                                buc.CostGUID
                      FROM      dbo.cb_BudgetUseContract AS buc WITH ( NOLOCK )
                                INNER JOIN dbo.cb_Contract AS ct WITH ( NOLOCK ) ON ct.ContractGUID = buc.ContractGUID
                                                                                    AND ct.ApproveStateEnum = 3
                      UNION ALL
                      SELECT    yad.CurAdjustAmount ,
                                yad.CurAdjustAmountNonTax ,
                                yad.BudgetGUID ,
                                yad.ProjectGUID ,
                                yad.CostGUID
                      FROM      dbo.cb_YgAlterAdjustDtl AS yad WITH ( NOLOCK )
                                INNER JOIN dbo.cb_YgAlterAdjust AS ya WITH ( NOLOCK ) ON ya.YgAlterAdjustGUID = yad.YgAlterAdjustGUID
                                                                                         AND ya.ApproveStateEnum = 3
                      UNION ALL
                      SELECT    0 - bda.CfAmount ,
                                0 - bda.CfAmountNonTax ,
                                bda.BudgetGUID ,
                                bda.ProjectGUID ,
                                bda.CostGUID
                      FROM      dbo.cb_BudgetUseDesignAlter AS bda WITH ( NOLOCK )
                                INNER JOIN dbo.cb_DesignAlter AS da WITH ( NOLOCK ) ON da.DesignAlterGUID = bda.DesignAlterGUID
                                                                                       AND da.ApproveStatusEnum IN ( 2, 3 )
                                                                                       AND da.IsUseYgAmount = 1
                      WHERE     NOT EXISTS ( SELECT 1
                                             FROM   dbo.cb_BudgetUseDesignAlterZJSP AS cbudaz
                                                    INNER JOIN dbo.cb_DesignAlterZJSP AS cdaz ON cdaz.DesignAlterZJSPGUID = cbudaz.DesignAlterZJSPGUID
                                                                                                 AND cdaz.DesignAlterGUID = bda.DesignAlterGUID
                                             WHERE  cdaz.ApproveStateEnum IN ( 2, 3 )
                                                    AND cbudaz.BudgetGUID = bda.BudgetGUID
                                                    AND cbudaz.ProjectGUID = bda.ProjectGUID
                                                    AND cbudaz.CostGUID = bda.CostGUID )
                      UNION ALL
                      SELECT    0 - ( bdaz.CfAmount ) AS YgAlterAmount ,
                                0 - ( bdaz.CfAmountNonTax ) AS YgAlterAmountNonTax ,
                                bdaz.BudgetGUID ,
                                bdaz.ProjectGUID ,
                                bdaz.CostGUID
                      FROM      dbo.cb_BudgetUseDesignAlterZJSP AS bdaz WITH ( NOLOCK )
                                INNER JOIN dbo.cb_DesignAlterZJSP AS baz WITH ( NOLOCK ) ON bdaz.DesignAlterZJSPGUID = baz.DesignAlterZJSPGUID
                                                                                            AND baz.ApproveStateEnum IN ( 2, 3 )
                                                                                            AND baz.IsUseYgAmount = 1
                      UNION ALL
                      SELECT    0 - bda.CfAmount ,
                                0 - bda.CfAmountNonTax ,
                                bda.BudgetGUID ,
                                bda.ProjectGUID ,
                                bda.CostGUID
                      FROM      dbo.cb_BudgetUseLocaleAlter AS bda WITH ( NOLOCK )
                                INNER JOIN dbo.cb_LocaleAlter AS da WITH ( NOLOCK ) ON da.LocaleAlterGUID = bda.LocaleAlterGUID
                                                                                       AND da.ApproveStateEnum IN ( 2, 3 )
                                                                                       AND da.IsUseYgAmount = 1
                      WHERE     NOT EXISTS ( SELECT 1
                                             FROM   dbo.cb_BudgetUseLocaleAlterZJSP AS cbulaz
                                                    INNER JOIN dbo.cb_LocaleAlterZJSP AS claz ON claz.LocaleAlterZJSPGUID = cbulaz.LocaleAlterZJSPGUID
                                                                                                 AND claz.LocaleAlterGUID = bda.LocaleAlterGUID
                                             WHERE  claz.ApproveStateEnum IN ( 2, 3 )
                                                    AND cbulaz.BudgetGUID = bda.BudgetGUID
                                                    AND cbulaz.ProjectGUID = bda.ProjectGUID
                                                    AND cbulaz.CostGUID = bda.CostGUID )
                      UNION ALL
                      SELECT    0 - ( bdaz.CfAmount ) AS YgAlterAmount ,
                                0 - ( bdaz.CfAmountNonTax ) AS YgAlterAmountNonTax ,
                                bdaz.BudgetGUID ,
                                bdaz.ProjectGUID ,
                                bdaz.CostGUID
                      FROM      dbo.cb_BudgetUseLocaleAlterZJSP AS bdaz WITH ( NOLOCK )
                                INNER JOIN dbo.cb_LocaleAlterZJSP AS baz WITH ( NOLOCK ) ON bdaz.LocaleAlterZJSPGUID = baz.LocaleAlterZJSPGUID
                                                                                            AND baz.ApproveStateEnum IN ( 2, 3 )
                                                                                            AND baz.IsUseYgAmount = 1
                    ) AS A
          GROUP BY  A.BudgetGUID ,
                    A.ProjectGUID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C.IsBalance = 0
        AND ( X.YgAlterAmount &lt;&gt; C.EstimateChange
              OR X.YgAlterAmountNonTax &lt;&gt; C.EstimateChangeNonTax
            )
        AND NOT EXISTS ( SELECT 1
                         FROM   dbo.cb_Budget WITH ( NOLOCK )
                         WHERE  ParentGUID = F.BudgetGUID )
        AND C.SourceGUID NOT IN ( SELECT    buht.BudgetGUID
                                  FROM      dbo.cb_BudgetUseHTBalance AS buht WITH ( NOLOCK )
                                            INNER JOIN dbo.cb_HTBalance AS ht WITH ( NOLOCK ) ON ht.HTBalanceGUID = buht.HTBalanceGUID
                                                                                                 AND ht.ApproveStateEnum IN ( 2, 3 ) )</t>
  </si>
  <si>
    <t>C070-【已结算】EstimateChange:单据的预估变更余额和动态成本监控科目视角的预估变更余额是否都为0</t>
  </si>
  <si>
    <t>该策略是查找出已结算合同在动态成本科目视角中预估变更余额不等于0的科目记录</t>
  </si>
  <si>
    <t>SELECT  D.BUGUID AS 公司GUID,
        E.BUFullName AS 公司名称,
        D.ProjectId AS 项目GUID,
        D.ProjectFullName AS 项目名称,
        F.BudgetGUID AS 合约规划GUID ,
        F.BudgetName AS 合约规划名称 ,
        H.AccountShortName + '(' + H.AccountCode + ')' AS 科目名称 ,
        C.EstimateChange AS 动态成本预估变更余额含税 ,
        C.EstimateChangeNonTax AS 动态成本预估变更余额不含税
FROM    dbo.cb_CostAccount AS C WITH ( NOLOCK )
        INNER JOIN dbo.cb_BudgetUseHTBalance AS B WITH ( NOLOCK ) ON B.BudgetGUID = C.SourceGUID
                                                                     AND B.ProjectGUID = C.ProjGUID
                                                                     AND C.NodeType = 10
        INNER JOIN dbo.cb_HTBalance AS hb WITH ( NOLOCK ) ON hb.HTBalanceGUID = B.HTBalanceGUID
                                                             AND hb.ApproveStateEnum IN ( 2, 3 )
        LEFT JOIN dbo.vp_interface_project AS D WITH ( NOLOCK ) ON D.ProjectId = C.ProjGUID
        LEFT JOIN dbo.vp_interface_businessunit AS E WITH ( NOLOCK ) ON E.BUGUID = D.BUGUID
        INNER JOIN dbo.cb_Budget AS F WITH ( NOLOCK ) ON F.BudgetGUID = B.BudgetGUID
        LEFT JOIN dbo.cb_StageAccount AS G WITH ( NOLOCK ) ON G.StageAccountGUID = B.CostGUID
        LEFT JOIN dbo.cb_ProjectAccount AS H WITH ( NOLOCK ) ON H.ProjectAccountGUID = G.ProjectAccountGUID
WHERE   ( C.EstimateChange &lt;&gt; 0
          OR C.EstimateChangeNonTax &lt;&gt; 0
        )
        AND NOT EXISTS ( SELECT 1
                         FROM   dbo.cb_Budget WITH ( NOLOCK )
                         WHERE  ParentGUID = F.BudgetGUID )</t>
  </si>
  <si>
    <t>C071-【产品&amp;景瑞】TransitCost：审核中单据（补充合同(cb_BudgetUseBcContract.CfAmount)+合同（需要包含预估变更cb_BudgetUseContract.YgAlterAmount+拆分cb_BudgetUseContract.CfAmount）+分包合同(cb_BudgetSubContract.CfAmount)+预估变更(cb_YgAlterAdjustDtl.CurAdjustAmount)-扣款提交审批需要减(cb_BudgetUseDeduct.CfAmount)+设计变更(cb_BudgetUseDesignAlter.CfAmount)+设计变更造价（造价拆分cb_BudgetUseDesignAlterZjsp.CfAmount-变更拆分cb_BudgetUseDesignAlterZjsp.AlterCfAmount）+现场签证cb_BudgetUseLocaleAlter.CfAmount+现场签证（造价拆分cb_BudgetUseLocaleAlterZjsp.CfAmount-现场拆分cb_BudgetUseLoc</t>
  </si>
  <si>
    <t>该策略是查找出动态成本科目视角中在途不等于审核中个单据成本归集拆分金额之和的科目记录</t>
  </si>
  <si>
    <t>SELECT  D.BUGUID AS 公司GUID,
        E.BUFullName AS 公司名称,
        X.ProjectGUID AS 项目GUID,
        D.ProjectFullName AS 项目名称,
        F.BudgetGUID AS 合约规划GUID ,
        F.BudgetName AS 合约规划名称 ,
        H.AccountShortName + '(' + H.AccountCode + ')' AS 科目名称 ,
        X.CfAmount AS 科目拆分含税 ,
        C.TransitCost AS 项目成本在途含税 ,
        X.CfAmount AS 科目拆分不含税 ,
        C.TransitCostNonTax AS 项目成本在途不含税
FROM    ( SELECT    SUM(A.CfAmount) AS CfAmount ,
                    SUM(A.CfAmountNonTax) AS CfAmountNonTax ,
                    A.BudgetGUID ,
                    A.ProjectGUID ,
                    A.CostGUID
          FROM      ( SELECT    buc.CfAmount + buc.YgAlterAmount AS CfAmount ,
                                buc.CfAmountNonTax + buc.YgAlterAmountNonTax AS CfAmountNonTax ,
                                buc.BudgetGUID ,
                                buc.ProjectGUID ,
                                buc.CostGUID
                      FROM      dbo.cb_BudgetUseContract AS buc WITH ( NOLOCK )
                                INNER JOIN dbo.cb_Contract AS ct WITH ( NOLOCK ) ON ct.ContractGUID = buc.ContractGUID
                                                                                    AND ct.ApproveStateEnum = 2
                      UNION ALL
                      SELECT    bbc.CfAmount ,
                                bbc.CfAmountNonTax ,
                                bbc.BudgetGUID ,
                                bbc.ProjectGUID ,
                                bbc.CostGUID
                      FROM      dbo.cb_BudgetUseBcContract AS bbc WITH ( NOLOCK )
                                INNER JOIN dbo.cb_BcContract AS bc WITH ( NOLOCK ) ON bc.BcContractGUID = bbc.BcContractGUID
                                                                                      AND bc.ApproveStateEnum = 2
                      UNION ALL
                      SELECT    bsc.CfAmount ,
                                bsc.CfAmountNonTax ,
                                bsc.BudgetGUID ,
                                bsc.ProjectGUID ,
                                bsc.CostGUID
                      FROM      dbo.cb_BudgetUseSubContract AS bsc WITH ( NOLOCK )
                                INNER JOIN dbo.cb_SubContract AS sc WITH ( NOLOCK ) ON sc.SubContractGUID = bsc.SubContractGUID
                                                                                       AND sc.ApproveStateEnum = 2
                      UNION ALL
                      SELECT    yad.CurAdjustAmount ,
                                yad.CurAdjustAmountNonTax ,
                                yad.BudgetGUID ,
                                yad.ProjectGUID ,
                                yad.CostGUID
                      FROM      dbo.cb_YgAlterAdjustDtl AS yad WITH ( NOLOCK )
                                INNER JOIN dbo.cb_YgAlterAdjust AS ya WITH ( NOLOCK ) ON ya.YgAlterAdjustGUID = yad.YgAlterAdjustGUID
                                                                                         AND ya.ApproveStateEnum = 2
                      UNION ALL
                      SELECT    0 - bud.CfAmount ,
                                0 - bud.CfAmountNonTax ,
                                bud.BudgetGUID ,
                                bud.ProjectGUID ,
                                bud.CostGUID
                      FROM      dbo.cb_BudgetUseDeduct AS bud WITH ( NOLOCK )
                                INNER JOIN dbo.cb_Deduct AS cc WITH ( NOLOCK ) ON cc.DeductGUID = bud.DeductGUID
                                                                                  AND cc.ApproveStateEnum = 2
                      UNION ALL
                      SELECT    bud.CfAmount ,
                                bud.CfAmountNonTax ,
                                bud.BudgetGUID ,
                                bud.ProjectGUID ,
                                bud.CostGUID
                      FROM      dbo.cb_BudgetUseDesignAlter AS bud WITH ( NOLOCK )
                                INNER JOIN dbo.cb_DesignAlter AS cc WITH ( NOLOCK ) ON cc.DesignAlterGUID = bud.DesignAlterGUID
                                                                                       AND cc.ApproveStatusEnum = 2
                      UNION ALL
                      SELECT    bud.CfAmount - bud.AlterCfAmount ,
                                bud.CfAmountNonTax - bud.AlterCfAmountNonTax ,
                                bud.BudgetGUID ,
                                bud.ProjectGUID ,
                                bud.CostGUID
                      FROM      dbo.cb_BudgetUseDesignAlterZJSP AS bud WITH ( NOLOCK )
                                INNER JOIN dbo.cb_DesignAlterZJSP AS cc WITH ( NOLOCK ) ON cc.DesignAlterZJSPGUID = bud.DesignAlterZJSPGUID
                                                                                           AND cc.ApproveStateEnum = 2
                      UNION ALL
                      SELECT    bud.CfAmount ,
                                bud.CfAmountNonTax ,
                                bud.BudgetGUID ,
                                bud.ProjectGUID ,
                                bud.CostGUID
                      FROM      dbo.cb_BudgetUseLocaleAlter AS bud WITH ( NOLOCK )
                                INNER JOIN dbo.cb_LocaleAlter AS cc WITH ( NOLOCK ) ON cc.LocaleAlterGUID = bud.LocaleAlterGUID
                                                                                       AND cc.ApproveStateEnum = 2
                      UNION ALL
                      SELECT    bud.CfAmount - bud.AlterCfAmount ,
                                bud.CfAmountNonTax - bud.AlterCfAmountNonTax ,
                                bud.BudgetGUID ,
                                bud.ProjectGUID ,
                                bud.CostGUID
                      FROM      dbo.cb_BudgetUseLocaleAlterZJSP AS bud WITH ( NOLOCK )
                                INNER JOIN dbo.cb_LocaleAlterZJSP AS cc WITH ( NOLOCK ) ON cc.LocaleAlterZJSPGUID = bud.LocaleAlterZJSPGUID
                                                                                           AND cc.ApproveStateEnum = 2
                      UNION ALL
                      SELECT    buh.CfAmountMargin ,
                                buh.CfAmountMarginNonTax ,
                                buh.BudgetGUID ,
                                buh.ProjectGUID ,
                                buh.CostGUID
                      FROM      dbo.cb_BudgetUseHTBalance AS buh WITH ( NOLOCK )
                                INNER JOIN dbo.cb_HTBalance AS hb WITH ( NOLOCK ) ON hb.HTBalanceGUID = buh.HTBalanceGUID
                                                                                     AND hb.ApproveStateEnum = 2
                      UNION ALL
                      SELECT    bud.CfAmount ,
                                bud.CfAmountNonTax ,
                                bud.BudgetGUID ,
                                bud.ProjectGUID ,
                                bud.CostGUID
                      FROM      dbo.cb_BudgetUseDrawingBudget AS bud WITH ( NOLOCK )
                                INNER JOIN dbo.cb_DrawingBudget AS db WITH ( NOLOCK ) ON db.DrawingBudgetGUID = bud.DrawingBudgetGUID
                                                                                         AND db.ApproveStateEnum = 2
                      UNION ALL
                      SELECT    bud.CfAmount ,
                                bud.CfAmountNonTax ,
                                bud.BudgetGUID ,
                                bud.ProjectGUID ,
                                bud.CostGUID
                      FROM      dbo.cb_BudgetUsePriceDifferenceAdjust AS bud WITH ( NOLOCK )
                                INNER JOIN dbo.cb_PriceDifferenceAdjust AS pd WITH ( NOLOCK ) ON pd.PriceDifferenceAdjustGUID = bud.PriceDifferenceAdjustGUID
                                                                                                 AND pd.ApproveStateEnum = 2
                      UNION ALL
                      SELECT    buh.CfAmount ,
                                buh.CfAmountNonTax ,
                                buh.BudgetGUID ,
                                buh.ProjectGUID ,
                                buh.CostGUID
                      FROM      dbo.cb_BudgetUseHTFKApplyForDirect AS buh WITH ( NOLOCK )
                                INNER JOIN dbo.cb_HTFKApplyForDirect AS hf WITH ( NOLOCK ) ON hf.HTFKApplyGUID = buh.HTFKApplyGUID
                                                                                              AND hf.ApplyStateEnum = 2
                    ) AS A
          GROUP BY  A.BudgetGUID ,
                    A.ProjectGUID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X.CfAmount &lt;&gt; C.TransitCost
          OR X.CfAmountNonTax &lt;&gt; C.TransitCostNonTax
        )
        AND NOT EXISTS ( SELECT 1
                         FROM   dbo.cb_Budget WITH ( NOLOCK )
                         WHERE  ParentGUID = F.BudgetGUID )</t>
  </si>
  <si>
    <t>C072-ContractPlanningOccur：待发生合约规划：执行版中未使用(IsUseable=1)的合约规划(cb_Budget2Cost.BudgetAmount)  是否和动态成本监控科目视角(CostAccount)中 待发生合约规划(ContractPlanningOccur)相等</t>
  </si>
  <si>
    <t>该策略是查找出动态成本科目视中规划金额不等于末级合约规划的规划金额的科目记录</t>
  </si>
  <si>
    <t>SELECT  D.BUGUID AS 公司GUID,
        E.BUFullName AS 公司名称,
        b2c.ProjectGUID AS 项目GUID,
        D.ProjectFullName AS 项目名称,
        F.BudgetGUID AS 合约规划GUID ,
        F.BudgetName AS 合约规划名称 ,
        H.AccountShortName + '(' + H.AccountCode + ')' AS 科目名称 ,
        b2c.BudgetAmount AS 科目拆分含税 ,
        C.ContractPlanningOccur AS 动态成本在途含税 ,
        b2c.BudgetAmountNonTaxAmount AS 科目拆分不含税 ,
        C.ContractPlanningOccurNonTax AS 动态成本在途不含税
FROM    dbo.cb_Budget2Cost AS b2c WITH ( NOLOCK )
        INNER JOIN dbo.cb_Budget AS bd WITH ( NOLOCK ) ON bd.BudgetGUID = b2c.BudgetGUID
                                                          AND ( bd.IsUseable = 1
                                                                OR bd.IsUseable = 0
                                                                AND EXISTS ( SELECT 1
                                                                             FROM   dbo.cb_BudgetBillDetail bbd WITH ( NOLOCK )
                                                                                    INNER JOIN dbo.cb_BudgetBill bb WITH ( NOLOCK ) ON bb.BudgetBillGUID = bbd.BudgetBillGUID
                                                                                                                                       AND bb.ApproveStateEnum = 2
                                                                                    INNER JOIN dbo.cb_BudgetWorking bw WITH ( NOLOCK ) ON bw.BudgetWorkingGUID = bbd.BudgetGUID
                                                                                                                                          AND bw.ModifyTypeEnum IN ( 1, 2, 3 )
                                                                             WHERE  bbd.BudgetGUID = bd.BudgetGUID )
                                                              )
                                                          AND NOT EXISTS ( SELECT   1
                                                                           FROM     dbo.cb_Budget WITH ( NOLOCK )
                                                                           WHERE    ParentGUID = bd.BudgetGUID )
        INNER JOIN dbo.cb_CostAccount AS C WITH ( NOLOCK ) ON C.SourceGUID = b2c.BudgetGUID
                                                              AND C.BelongGUID = b2c.CostGUID
                                                              AND C.NodeType = 10
                                                              AND C.ProjGUID = b2c.ProjectGUID
        LEFT JOIN dbo.vp_interface_project AS D WITH ( NOLOCK ) ON D.ProjectId = b2c.ProjectGUID
        LEFT JOIN dbo.vp_interface_businessunit AS E WITH ( NOLOCK ) ON E.BUGUID = bd.BUGUID
        LEFT JOIN dbo.cb_Budget AS F WITH ( NOLOCK ) ON F.BudgetGUID = b2c.BudgetGUID
        LEFT JOIN dbo.cb_StageAccount AS G WITH ( NOLOCK ) ON G.StageAccountGUID = b2c.CostGUID
        LEFT JOIN dbo.cb_ProjectAccount AS H WITH ( NOLOCK ) ON H.ProjectAccountGUID = G.ProjectAccountGUID
WHERE   C.ContractPlanningOccur &lt;&gt; b2c.BudgetAmount</t>
  </si>
  <si>
    <t>C073-WithoutContractPayment：已审核无合同付款申请金额(cb_BudgetUseHTFKApplyForDirect.CfAmount)+三费导入的分摊金额（cb_ImportFeeFileFtDetail.FtAmount）是否和动态成本监控科目视角(CostAccount)中 无合同付款金额含税(WithoutContractPayment)相等</t>
  </si>
  <si>
    <t>该策略是查找出动态成本科目视角中无合同金额不等于无合同付款申请和三费导入的成本归集拆分金额之和的科目记录</t>
  </si>
  <si>
    <t>SELECT  D.BUGUID AS 公司GUID,
        E.BUFullName AS 公司名称,
        X.ProjectGUID AS 项目GUID,
        D.ProjectFullName AS 项目名称,
        F.BudgetGUID AS 合约规划GUID,
        F.BudgetName AS 合约规划名称 ,
        H.AccountShortName + '(' + H.AccountCode + ')' AS 科目名称 ,
        X.CfAmount AS 科目拆分含税 ,
        C.WithoutContractPayment AS 动态成本无合同付款金额含税 ,
        X.CfAmountNonTax AS 科目拆分不含税 ,
        C.WithoutContractPaymentNonTax AS 动态成本无合同付款金额不含税
FROM    ( SELECT    SUM(A.CfAmount) AS CfAmount ,
                    SUM(A.CfAmountNonTax) AS CfAmountNonTax ,
                    A.BudgetGUID ,
                    A.ProjectGUID ,
                    A.CostGUID
          FROM      ( SELECT    buh.CfAmount ,
                                buh.CfAmountNonTax ,
                                buh.BudgetGUID ,
                                buh.ProjectGUID ,
                                buh.CostGUID
                      FROM      dbo.cb_BudgetUseHTFKApplyForDirect AS buh WITH ( NOLOCK )
                                INNER JOIN dbo.cb_HTFKApplyForDirect AS hf WITH ( NOLOCK ) ON hf.HTFKApplyGUID = buh.HTFKApplyGUID
                                                                                              AND hf.ApplyStateEnum = 3
                      UNION ALL
                      SELECT    iffd.FtAmount ,
                                iffd.FtAmountNonTax ,
                                iffd.BudgetGUID ,
                                iffd.ProjectGuid ,
                                iffd.CostGuid
                      FROM      dbo.cb_ImportFeeFileFtDetail AS iffd WITH ( NOLOCK )
                                INNER JOIN dbo.cb_ImportFeeFile AS iff WITH ( NOLOCK ) ON iff.ImportFeeFileGUID = iffd.ImportFeeFileGUID
                    ) AS A
          GROUP BY  A.BudgetGUID ,
                    A.ProjectGUID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C.WithoutContractPayment &lt;&gt; X.CfAmount
          OR C.WithoutContractPaymentNonTax &lt;&gt; X.CfAmountNonTax
        )
        AND NOT EXISTS ( SELECT 1
                         FROM   dbo.cb_Budget WITH ( NOLOCK )
                         WHERE  ParentGUID = F.BudgetGUID )</t>
  </si>
  <si>
    <t>C074-DeductAmount：已审核扣款的拆分金额(cb_BudgetUseDeduct.CfAmount) 是否和动态成本监控科目视角(CostAccount)中 扣款金额(DeductAmount)相等</t>
  </si>
  <si>
    <t>该策略是查找出动态成本科目视角扣款金额不等于成本归集拆分金额之和的科目记录</t>
  </si>
  <si>
    <t>SELECT DISTINCT
        D.BUGUID AS 公司GUID,
        E.BUFullName AS 公司名称,
        X.ProjectGUID AS 项目GUID,
        D.ProjectFullName AS 项目名称,
        F.BudgetGUID AS 合约规划GUID ,
        F.BudgetName AS 合约规划名称 ,
        H.AccountShortName + '(' + H.AccountCode + ')' AS 科目名称 ,
        X.CfAmount AS 科目拆分金额含税 ,
        C.DeductAmount AS 动态成本合同扣款金额含税 ,
        X.CfAmountNonTax AS 科目拆分金额不含税 ,
        C.DeductAmountNonTax AS 动态成本合同扣款金额不含税
FROM    ( SELECT    SUM(A.CfAmount) AS CfAmount ,
                    SUM(A.CfAmountNonTax) AS CfAmountNonTax ,
                    A.BudgetGUID ,
                    A.CostGUID ,
                    A.ProjectGUID
          FROM      dbo.cb_BudgetUseDeduct AS A WITH ( NOLOCK )
                    INNER JOIN dbo.cb_Deduct AS B WITH ( NOLOCK ) ON B.DeductGUID = A.DeductGUID
                                                                     AND B.ApproveStateEnum = 3
          GROUP BY  A.BudgetGUID ,
                    A.CostGUID ,
                    A.ProjectGUID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X.CfAmount &lt;&gt; C.DeductAmount
          OR X.CfAmountNonTax &lt;&gt; C.DeductAmountNonTax
        )
        AND NOT EXISTS ( SELECT 1
                         FROM   dbo.cb_Budget WITH ( NOLOCK )
                         WHERE  ParentGUID = F.BudgetGUID )</t>
  </si>
  <si>
    <t>C075- ProfitOrLossAmount:已审核合同付款登记中汇兑损益 (cb_BudgetUseOfReceiptPay.ProfitOrLossAmount)是否和动态成本监控科目视角(CostAccount)中 合同付款登记汇兑损益(ProfitOrLossAmount)相等</t>
  </si>
  <si>
    <t>该策略是查找出动态成本科目视角中合同汇兑损益金额不等于成本归集合同汇兑损益值明细之和的科目</t>
  </si>
  <si>
    <t>SELECT DISTINCT
        D.BUGUID AS 公司GUID,
        E.BUFullName AS 公司名称,
        X.ProjectGUID AS 项目GUID,
        D.ProjectFullName AS 项目名称,
        F.BudgetGUID AS 合约规划GUID ,
        F.BudgetName AS 合约规划名称 ,
        H.AccountShortName + '(' + H.AccountCode + ')' AS 科目名称 ,
        X.ProfitOrLossAmount AS 科目汇兑损益含税 ,
        C.ProfitOrLossAmount AS 动态成本汇兑损益金额含税 ,
        X.ProfitOrLossAmountNonTax AS 科目汇兑损益金额不含税 ,
        C.ProfitOrLossAmountNonTax AS 动态成本汇兑损益金额不含税
FROM    ( SELECT    SUM(A.ProfitOrLossAmount) AS ProfitOrLossAmount ,
                    SUM(A.ProfitOrLossAmountNonTax) AS ProfitOrLossAmountNonTax ,
                    A.ProjectGUID ,
                    A.BudgetGUID ,
                    A.CostGUID
          FROM      dbo.cb_BudgetUseOfReceiptPay AS A WITH ( NOLOCK )
                    INNER JOIN dbo.cb_Voucher AS B WITH ( NOLOCK ) ON A.VoucherGUID = B.VoucherGUID
                                                                      AND B.ApproveStateEnum = 3
                    INNER JOIN dbo.cb_HTFKApply AS htfk WITH ( NOLOCK ) ON htfk.HTFKApplyGUID = B.RefGUID
                                                                           AND htfk.ApplyStateEnum = 3
          GROUP BY  A.ProjectGUID ,
                    A.BudgetGUID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X.ProfitOrLossAmount &lt;&gt; C.ProfitOrLossAmount
          OR X.ProfitOrLossAmountNonTax &lt;&gt; C.ProfitOrLossAmountNonTax
        )
        AND NOT EXISTS ( SELECT 1
                         FROM   dbo.cb_Budget WITH ( NOLOCK )
                         WHERE  ParentGUID = F.BudgetGUID )</t>
  </si>
  <si>
    <t>C076- NoContractProfitOrLossAmount:已审核无合同付款登记中汇兑损益 (cb_BudgetUseOfReceiptPay.ProfitOrLossAmount)是否和动态成本监控科目视角(CostAccount)中 合同付款登记汇兑损益(ProfitOrLossAmount)相等</t>
  </si>
  <si>
    <t>该策略是查找出动态成本科目视角中无合同汇兑损益金额不等于成本归集无合同汇兑损益值明细之和的科目</t>
  </si>
  <si>
    <t>SELECT DISTINCT
        D.BUGUID AS 公司GUID,
        E.BUFullName AS 公司名称,
        X.ProjectGUID AS 项目GUID,
        D.ProjectFullName AS 项目名称,
        F.BudgetGUID AS 合约规划GUID ,
        F.BudgetName AS 合约规划名称 ,
        H.AccountShortName + '(' + H.AccountCode + ')' AS 科目名称 ,
        X.ProfitOrLossAmount AS 科目汇兑损益含税 ,
        C.NoContractProfitOrLossAmount AS 动态成本汇无合同兑损益金额含税 ,
        X.ProfitOrLossAmountNonTax AS 科目汇兑损益金额不含税 ,
        C.NoContractProfitOrLossAmountNonTax AS 动态成本无合同汇兑损益金额不含税
FROM    ( SELECT    SUM(A.ProfitOrLossAmount) AS ProfitOrLossAmount ,
                    SUM(A.ProfitOrLossAmountNonTax) AS ProfitOrLossAmountNonTax ,
                    A.ProjectGUID ,
                    A.BudgetGUID ,
                    A.CostGUID
          FROM      dbo.cb_BudgetUseOfReceiptPay AS A WITH ( NOLOCK )
                    INNER JOIN dbo.cb_Voucher AS B WITH ( NOLOCK ) ON A.VoucherGUID = B.VoucherGUID
                    INNER JOIN dbo.cb_HTFKApplyForDirect AS htfk WITH ( NOLOCK ) ON htfk.HTFKApplyGUID = B.RefGUID
                                                                                    AND htfk.ApplyStateEnum = 3
          GROUP BY  A.ProjectGUID ,
                    A.BudgetGUID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X.ProfitOrLossAmount &lt;&gt; C.NoContractProfitOrLossAmount
          OR X.ProfitOrLossAmountNonTax &lt;&gt; C.NoContractProfitOrLossAmountNonTax
        )
        AND NOT EXISTS ( SELECT 1
                         FROM   dbo.cb_Budget WITH ( NOLOCK )
                         WHERE  ParentGUID = F.BudgetGUID )</t>
  </si>
  <si>
    <t>C077-TargetCost：最新已审核的目标成本版本的目标成本金额 是否和 动态成本监控科目视角(CostAccount)中 目标成本金额(TargetCost)相等</t>
  </si>
  <si>
    <t>该策略是查找最新已审核的目标成本版本的目标成本金额不等于动态成本中的目标成本金额的科目记录</t>
  </si>
  <si>
    <t>SELECT  D.BUGUID AS 公司GUID,
        E.BUFullName AS 公司名称,
        Y.ProjectGUID AS 项目GUID,
        D.ProjectFullName AS 项目名称,
        H.AccountShortName + '(' + H.AccountCode + ')' AS 科目名称 ,
        Y.TargetCost AS 科目目标成本含税 ,
        C.TargetCost AS 动态成本中目标成本金额含税 ,
        Y.TargetCost_NonTax AS 科目目标成本不含税 ,
        C.TargetCostNonTax AS 动态成本中目标成本不含税
FROM    ( SELECT    ROW_NUMBER() OVER ( PARTITION BY A.ProjectGUID ORDER BY B.RowIndex DESC ) rowId ,
                    A.TargetCostStageVersionGUID ,
                    B.RowIndex
          FROM      dbo.cb_TargetCostStageVersion AS A WITH ( NOLOCK )
                    INNER JOIN dbo.cb_TargetCostVersion AS B WITH ( NOLOCK ) ON A.TargetCostVersionGUID = B.TargetCostVersionGUID
                                                                                AND A.ApproveStateEnum = 3
        ) AS X
        INNER JOIN dbo.cb_TargetCostStageVersionDetail AS Y WITH ( NOLOCK ) ON Y.TargetCostStageVersionGUID = X.TargetCostStageVersionGUID
        INNER JOIN dbo.cb_CostAccount AS C WITH ( NOLOCK ) ON C.SourceGUID = Y.StageAccountGUID
                                                              AND C.NodeType = 0
                                                              AND C.ProjGUID = Y.ProjectGUID
        LEFT JOIN dbo.vp_interface_project AS D WITH ( NOLOCK ) ON D.ProjectId = Y.ProjectGUID
        LEFT JOIN dbo.vp_interface_businessunit AS E ON E.BUGUID = D.BUGUID
        LEFT JOIN dbo.cb_StageAccount AS G WITH ( NOLOCK ) ON G.StageAccountGUID = Y.StageAccountGUID
                                                              AND G.ProjGUID = Y.ProjectGUID
        LEFT JOIN dbo.cb_ProjectAccount AS H WITH ( NOLOCK ) ON H.ProjectAccountGUID = G.ProjectAccountGUID
WHERE   X.rowId = 1
        AND ( Y.TargetCost &lt;&gt; C.TargetCost
              OR Y.TargetCost_NonTax &lt;&gt; C.TargetCostNonTax
            )</t>
  </si>
  <si>
    <t>C078-AdjustmentCost: 最新已审核的目标成本版本的目标调整成本金额 是否和 动态成本监控科目视角(CostAccount)中 目标成本金额(AdjustmentCost)相等</t>
  </si>
  <si>
    <t>该策略是查找最新已审核的目标成本版本的目标调整成本金额不等于动态成本中的调整成本金额的科目记录</t>
  </si>
  <si>
    <t>SELECT  D.BUGUID AS 公司GUID,
        E.BUFullName AS 公司名称,
        B.ProjectGUID AS 项目GUID,
        D.ProjectFullName AS 项目名称,
        H.AccountShortName + '(' + H.AccountCode + ')' AS 科目名称 ,
        B.AdjustCost AS 科目目标调整成本含税 ,
        C.AdjustmentCost AS 动态成本目标调整成本含税 ,
        B.AdjustCost_NonTax AS 科目目标调整成本不含税 ,
        C.AdjustmentCostNonTax AS 动态成本目标调整成本不含税
FROM    ( SELECT    ROW_NUMBER() OVER ( PARTITION BY A.ProjectGUID ORDER BY B.RowIndex DESC ) rowId ,
                    A.TargetCostStageVersionGUID ,
                    B.RowIndex
          FROM      dbo.cb_TargetCostStageVersion AS A WITH ( NOLOCK )
                    INNER JOIN dbo.cb_TargetCostVersion AS B WITH ( NOLOCK ) ON A.TargetCostVersionGUID = B.TargetCostVersionGUID
                                                                                AND A.ApproveStateEnum = 3
        ) AS A
        INNER JOIN dbo.cb_TargetCostStageVersionDetail AS B WITH ( NOLOCK ) ON B.TargetCostStageVersionGUID = A.TargetCostStageVersionGUID
        INNER JOIN dbo.cb_CostAccount AS C WITH ( NOLOCK ) ON C.SourceGUID = B.StageAccountGUID
                                                              AND C.BelongGUID = B.StageAccountGUID
                                                              AND C.NodeType = 0
                                                              AND C.ProjGUID = B.ProjectGUID
        LEFT JOIN dbo.vp_interface_project AS D WITH ( NOLOCK ) ON D.ProjectId = B.ProjectGUID
        LEFT JOIN dbo.vp_interface_businessunit AS E WITH ( NOLOCK ) ON E.BUGUID = D.BUGUID
        LEFT JOIN dbo.cb_StageAccount AS G WITH ( NOLOCK ) ON G.StageAccountGUID = B.StageAccountGUID
                                                              AND G.ProjGUID = B.ProjectGUID
        LEFT JOIN dbo.cb_ProjectAccount AS H WITH ( NOLOCK ) ON H.ProjectAccountGUID = G.ProjectAccountGUID
WHERE   A.rowId = 1
        AND ( B.AdjustCost &lt;&gt; C.AdjustmentCost
              OR B.AdjustCost_NonTax &lt;&gt; C.AdjustmentCostNonTax
            )</t>
  </si>
  <si>
    <t>C080-末级合约规划的退款金额Refund!=该科目下末级退款合约规划使用表拆分金额cb_BudgetUseRefundBill.CfAmount</t>
  </si>
  <si>
    <t>该策略是查找出动态成本科目视角中退款金额不等于退款成本归集拆分金额的末级科目</t>
  </si>
  <si>
    <t>SELECT DISTINCT
        D.BUGUID AS 公司GUID,
        E.BUFullName AS 公司名称,
        X.ProjectGUID AS 项目GUID,
        D.ProjectFullName AS 项目名称,
        F.BudgetGUID AS 合约规划GUID ,
        F.BudgetName AS 合约规划名称 ,
        H.AccountShortName + '(' + H.AccountCode + ')' AS 科目名称 ,
        X.CfAmount AS 科目拆分金额含税 ,
        C.Refunded AS 项目成本退款金额含税 ,
        X.CfAmountNonTax AS 科目拆分金额不含税 ,
        C.RefundedNonTax AS 项目成本退款金额不含税
FROM    ( SELECT    SUM(A.CfAmount) AS CfAmount ,
                    SUM(A.CfAmountNonTax) AS CfAmountNonTax ,
                    A.ProjectGUID ,
                    A.BudgetGUID ,
                    A.CostGUID
          FROM      dbo.cb_BudgetUseRefundBill AS A WITH ( NOLOCK )
                    INNER JOIN dbo.cb_FefundBill AS B WITH ( NOLOCK ) ON B.FefundBillGUID = A.RefundBillGUID
          GROUP BY  A.ProjectGUID ,
                    A.BudgetGUID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C.Refunded &lt;&gt; X.CfAmount
          OR C.RefundedNonTax &lt;&gt; X.CfAmountNonTax
        )
        AND NOT EXISTS ( SELECT 1
                         FROM   dbo.cb_Budget WITH ( NOLOCK )
                         WHERE  ParentGUID = F.BudgetGUID )</t>
  </si>
  <si>
    <t>C081-SettlementAmount: 已审核合同结算的拆分金额(cb_BudgetUseHTBalance.CfAmount) +已审核分包合同结算的拆分金额(cb_BudgetUseSubContract.CfAmount) 是否和动态成本监控科目视角(CostAccount)中 结算金额(SettlementAmount)相等</t>
  </si>
  <si>
    <t>该策略是查找出已审核合同结算和其对应的分包结算的结算金额之和不等于动态成本科目视角的结算金额的科目</t>
  </si>
  <si>
    <t>SELECT DISTINCT
        D.BUGUID AS 公司GUID,
        E.BUFullName AS 公司名称,
        X.ProjectGUID AS 项目GUID,
        D.ProjectFullName AS 项目名称,
        F.BudgetGUID AS 合约规划GUID ,
        F.BudgetName AS 合约规划名称 ,
        H.AccountShortName + '(' + H.AccountCode + ')' AS 科目名称 ,
        X.CfAmount AS 科目汇兑损益含税 ,
        C.SettlementAmount AS 动态成本结算金额含税 ,
        X.CfAmountNonTax AS 科目汇兑结算金额不含税 ,
        C.SettlementAmountNonTax AS 动态成本结算金额金额不含税
FROM    ( SELECT    SUM(A.CfAmount) AS CfAmount ,
                    SUM(A.CfAmountNonTax) AS CfAmountNonTax ,
                    A.BudgetGUID ,
                    A.ProjectGUID ,
                    A.CostGUID
          FROM      ( SELECT    buh.CfAmount ,
                                buh.CfAmountNonTax ,
                                buh.BudgetGUID ,
                                buh.ProjectGUID ,
                                buh.CostGUID
                      FROM      dbo.cb_BudgetUseHTBalance AS buh WITH ( NOLOCK )
                                INNER JOIN dbo.cb_HTBalance AS hb WITH ( NOLOCK ) ON hb.HTBalanceGUID = buh.HTBalanceGUID
                                                                                     AND hb.BalanceTypeEnum &lt;&gt; 1
                                                                                     AND hb.ApproveStateEnum = 3
                      UNION ALL
                      SELECT    bus.CfAmount ,
                                bus.CfAmountNonTax ,
                                bus.BudgetGUID ,
                                bus.ProjectGUID ,
                                bus.CostGUID
                      FROM      dbo.cb_BudgetUseSubContract AS bus WITH ( NOLOCK )
                                INNER JOIN dbo.cb_SubContract AS sc WITH ( NOLOCK ) ON sc.SubContractGUID = bus.SubContractGUID
                                                                                       AND sc.JsStateEnum = 3
                                                                                       AND sc.ApproveStateEnum = 3
                    ) AS A
          GROUP BY  A.BudgetGUID ,
                    A.ProjectGUID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X.CfAmount &lt;&gt; C.SettlementAmount
          OR X.CfAmountNonTax &lt;&gt; C.SettlementAmountNonTax
        )
        AND NOT EXISTS ( SELECT 1
                         FROM   dbo.cb_Budget WITH ( NOLOCK )
                         WHERE  ParentGUID = F.BudgetGUID )</t>
  </si>
  <si>
    <t>C082.动态成本监控科目视角 （cb_CostAccount）金额字段字段末级向上汇总是否一致：EstimateChange</t>
  </si>
  <si>
    <t>该策略是查找出动态成本科目视角的末级合同类别的预估变更金额不等于该类别下末级合约规划的预估变更金额的科目</t>
  </si>
  <si>
    <t>SELECT  E.BUGUID AS 公司GUID ,
        E.BUFullName AS 公司名称 ,
        D.ProjectId AS 项目GUID ,
        D.ProjectFullName AS 项目名称 ,
        C.AccountShortName + '(' + C.AccountCode + ')' AS 科目名称 ,
        X.EstimateChange ,
        Y.EstimateChange ,
        X.EstimateChangeNonTax ,
        Y.EstimateChangeNonTax ,
        X.EstimateChangeInputTax ,
        Y.EstimateChangeInputTax
FROM    ( SELECT    A.EstimateChange ,
                    A.EstimateChangeNonTax ,
                    A.EstimateChangeInputTax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SUM(ca.EstimateChange) AS EstimateChange ,
                            SUM(ca.EstimateChangeNonTax) AS EstimateChangeNonTax ,
                            SUM(ca.EstimateChangeInputTax) AS EstimateChangeInputTax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X.EstimateChange &lt;&gt; Y.EstimateChange
          OR X.EstimateChangeNonTax &lt;&gt; Y.EstimateChangeNonTax
          OR X.EstimateChangeInputTax &lt;&gt; Y.EstimateChangeInputTax
        )
        AND X.ProjGUID = Y.ProjGUID</t>
  </si>
  <si>
    <t>C083.动态成本监控科目视角 （cb_CostAccoun</t>
  </si>
  <si>
    <t>该策略是查找出动态成本科目视角的末级合同类别的动态成本金额不等于该类别下末级合约规划的动态成本金额的科目</t>
  </si>
  <si>
    <t>SELECT  Company.BUGUID AS 公司GUID ,
        Company.BUName AS 公司名称 ,
        Proj.ProjectId AS 项目GUID ,
        Proj.ProjectFullName AS 项目名称 ,
        ProjectAccount.AccountShortName + '(' + ProjectAccount.AccountCode + ')' AS 科目 ,
        A.DynamicCost AS 父级金额 ,
        C.DynamicCost AS 子级汇总金额
FROM    dbo.cb_CostAccount AS A
        INNER JOIN ( SELECT SUM(B.DynamicCost) AS DynamicCost ,
                            B.ParentGUID AS CostAccountGUID
                     FROM   dbo.cb_CostAccount AS B
                     WHERE  B.NodeType = 0
                     GROUP BY B.ParentGUID
                   ) AS C ON C.CostAccountGUID = A.CostAccountGUID
        LEFT JOIN dbo.vp_interface_project AS Proj ON Proj.ProjectId = A.ProjGUID --获取项目信息
        LEFT JOIN dbo.vp_interface_businessunit AS Company ON Company.BUGUID = Proj.BUGUID --获取公司信息
        LEFT JOIN dbo.cb_StageAccount AS StageAccount ON StageAccount.StageAccountGUID = A.SourceGUID
                                                         AND StageAccount.ProjGUID = A.ProjGUID
        LEFT JOIN dbo.cb_ProjectAccount AS ProjectAccount ON ProjectAccount.ProjectAccountGUID = StageAccount.ProjectAccountGUID
WHERE   A.DynamicCost &lt;&gt; C.DynamicCost
ORDER BY Proj.ProjectId ,
        ProjectAccount.AccountCode</t>
  </si>
  <si>
    <t>C085.动态成本监控科目视角 （cb_CostAccount）金额字段字段末级向上汇总是否一致：TransitCost</t>
  </si>
  <si>
    <t>该策略是查找出动态成本科目视角的末级合同类别的在途金额不等于该类别下末级合约规划的在途金额的科目</t>
  </si>
  <si>
    <t>SELECT  E.BUGUID AS 公司GUID ,
        E.BUFullName AS 公司名称 ,
        D.ProjectId AS 项目GUID ,
        D.ProjectFullName AS 项目名称 ,
        C.AccountShortName + '(' + C.AccountCode + ')' AS 科目名称 ,
        X.TransitCost ,
        Y.TransitCost ,
        X.TransitCostNonTax ,
        Y.TransitCostNonTax ,
        X.TransitCostInputTax ,
        Y.TransitCostInputTax
FROM    ( SELECT    A.TransitCost ,
                    A.TransitCostNonTax ,
                    A.TransitCostInputTax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SUM(ca.TransitCost) AS TransitCost ,
                            SUM(ca.TransitCostNonTax) AS TransitCostNonTax ,
                            SUM(ca.TransitCostInputTax) AS TransitCostInputTax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X.TransitCost &lt;&gt; Y.TransitCost
          OR X.TransitCostNonTax &lt;&gt; Y.TransitCostNonTax
          OR X.TransitCostInputTax &lt;&gt; Y.TransitCostInputTax
        )
        AND X.ProjGUID = Y.ProjGUID</t>
  </si>
  <si>
    <t>C088.动态成本监控科目视角 （cb_CostAccount）金额字段字段末级向上汇总是否一致：ContractPlanningOccur</t>
  </si>
  <si>
    <t>该策略是查找出动态成本科目视角的末级合同类别的待发生合约规划金额不等于该类别下末级合约规划的待发生合约规划金额的科目</t>
  </si>
  <si>
    <t>SELECT  E.BUGUID AS 公司GUID ,
        E.BUFullName AS 公司名称 ,
        D.ProjectId AS 项目GUID ,
        D.ProjectFullName AS 项目名称 ,
        C.AccountShortName + '(' + C.AccountCode + ')' AS 科目名称 ,
        X.ContractPlanningOccur ,
        Y.ContractPlanningOccur ,
        X.ContractPlanningOccurNonTax ,
        Y.ContractPlanningOccurNonTax ,
        X.ContractPlanningOccurInputTax ,
        Y.ContractPlanningOccurInputTax
FROM    ( SELECT    A.ContractPlanningOccur ,
                    A.ContractPlanningOccurNonTax ,
                    A.ContractPlanningOccurInputTax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SUM(ca.ContractPlanningOccur) AS ContractPlanningOccur ,
                            SUM(ca.ContractPlanningOccurNonTax) AS ContractPlanningOccurNonTax ,
                            SUM(ca.ContractPlanningOccurInputTax) AS ContractPlanningOccurInputTax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X.ContractPlanningOccur &lt;&gt; Y.ContractPlanningOccur
          OR X.ContractPlanningOccurNonTax &lt;&gt; Y.ContractPlanningOccurNonTax
          OR X.ContractPlanningOccurInputTax &lt;&gt; Y.ContractPlanningOccurInputTax
        )
        AND X.ProjGUID = Y.ProjGUID</t>
  </si>
  <si>
    <t>C091. 动态成本监控科目视角 （cb_CostAccount）金额字段字段末级向上汇总是否一致：SupplementalContract</t>
  </si>
  <si>
    <t>该策略是查找出动态成本科目视角的末级合同类别的补充合同金额不等于该类别下末级合约规划的补充合同金额的科目</t>
  </si>
  <si>
    <t>SELECT  E.BUGUID AS 公司GUID ,
        E.BUFullName AS 公司名称 ,
        D.ProjectId AS 项目GUID ,
        D.ProjectFullName AS 项目名称 ,
        C.AccountShortName + '(' + C.AccountCode + ')' AS 科目名称 ,
        X.SupplementalContract ,
        Y.SupplementalContract ,
        X.SupplementalContractNonTax ,
        Y.SupplementalContractNonTax ,
        X.SupplementalContractInputTax ,
        Y.SupplementalContractInputTax
FROM    ( SELECT    A.SupplementalContract ,
                    A.SupplementalContractNonTax ,
                    A.SupplementalContractInputTax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SUM(ca.SupplementalContract) AS SupplementalContract ,
                            SUM(ca.SupplementalContractNonTax) AS SupplementalContractNonTax ,
                            SUM(ca.SupplementalContractInputTax) AS SupplementalContractInputTax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X.SupplementalContract &lt;&gt; Y.SupplementalContract
          OR X.SupplementalContractNonTax &lt;&gt; Y.SupplementalContractNonTax
          OR X.SupplementalContractInputTax &lt;&gt; Y.SupplementalContractInputTax
        )
        AND X.ProjGUID = Y.ProjGUID</t>
  </si>
  <si>
    <t>C094.动态成本监控科目视角 （cb_CostAccount）金额字段字段末级向上汇总是否一致：AreaDifferent</t>
  </si>
  <si>
    <t>该策略是查找出动态成本科目视角的末级合同类别的图差金额不等于该类别下末级合约规划的图差金额的科目</t>
  </si>
  <si>
    <t>SELECT  E.BUGUID AS 公司GUID ,
        E.BUFullName AS 公司名称 ,
        D.ProjectId AS 项目GUID ,
        D.ProjectFullName AS 项目名称 ,
        C.AccountShortName + '(' + C.AccountCode + ')' AS 科目名称 ,
        X.AreaDifferent ,
        Y.AreaDifferent ,
        X.AreaDifferentNonTax ,
        Y.AreaDifferentNonTax ,
        X.AreaDifferentInputTax ,
        Y.AreaDifferentInputTax
FROM    ( SELECT    A.AreaDifferent ,
                    A.AreaDifferentNonTax ,
                    A.AreaDifferentInputTax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SUM(ca.AreaDifferent) AS AreaDifferent ,
                            SUM(ca.AreaDifferentNonTax) AS AreaDifferentNonTax ,
                            SUM(ca.AreaDifferentInputTax) AS AreaDifferentInputTax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X.AreaDifferent &lt;&gt; Y.AreaDifferent
          OR X.AreaDifferentNonTax &lt;&gt; Y.AreaDifferentNonTax
          OR X.AreaDifferentInputTax &lt;&gt; Y.AreaDifferentInputTax
        )
        AND X.ProjGUID = Y.ProjGUID</t>
  </si>
  <si>
    <t>C097.动态成本监控科目视角 （cb_CostAccount）金额字段字段末级向上汇总是否一致：DesignAlter</t>
  </si>
  <si>
    <t>该策略是查找出动态成本科目视角的末级合同类别的变更金额不等于该类别下末级合约规划的变更金额的科目</t>
  </si>
  <si>
    <t>SELECT  E.BUGUID AS 公司GUID ,
        E.BUFullName AS 公司名称 ,
        D.ProjectId AS 项目GUID ,
        D.ProjectFullName AS 项目名称 ,
        C.AccountShortName + '(' + C.AccountCode + ')' AS 科目名称 ,
        X.DesignAlter ,
        Y.DesignAlter ,
        X.DesignAlterNonTax ,
        Y.DesignAlterNonTax ,
        X.DesignAlterInputTax ,
        Y.DesignAlterInputTax
FROM    ( SELECT    A.DesignAlter ,
                    A.DesignAlterNonTax ,
                    A.DesignAlterInputTax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SUM(ca.DesignAlter) AS DesignAlter ,
                            SUM(ca.DesignAlterNonTax) AS DesignAlterNonTax ,
                            SUM(ca.DesignAlterInputTax) AS DesignAlterInputTax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X.DesignAlter &lt;&gt; Y.DesignAlter
          OR X.DesignAlterNonTax &lt;&gt; Y.DesignAlterNonTax
          OR X.DesignAlterInputTax &lt;&gt; Y.DesignAlterInputTax
        )
        AND X.ProjGUID = Y.ProjGUID</t>
  </si>
  <si>
    <t>C100.动态成本监控科目视角 （cb_CostAccount）金额字段字段末级向上汇总是否一致：SiteVisa</t>
  </si>
  <si>
    <t>该策略是查找出动态成本科目视角的末级合同类别的签证金额不等于该类别下末级合约规划的签证金额的科目</t>
  </si>
  <si>
    <t>SELECT  E.BUGUID AS 公司GUID ,
        E.BUFullName AS 公司名称 ,
        D.ProjectId AS 项目GUID ,
        D.ProjectFullName AS 项目名称 ,
        C.AccountShortName + '(' + C.AccountCode + ')' AS 科目名称 ,
        X.SiteVisa ,
        Y.SiteVisa ,
        X.SiteVisaNonTax ,
        Y.SiteVisaNonTax ,
        X.SiteVisaInputTax ,
        Y.SiteVisaInputTax
FROM    ( SELECT    A.SiteVisa ,
                    A.SiteVisaNonTax ,
                    A.SiteVisaInputTax ,
                    A.SourceGUID ,
                    A.CostAccountGUID ,
                    A.ProjGUID
          FROM      dbo.cb_CostAccount AS A
                    INNER JOIN dbo.cb_StageAccount AS B ON A.SourceGUID = B.StageAccountGUID
                                                           AND B.IsEndCost = 1
                                                           AND A.ProjGUID = B.ProjGUID
                                                           AND A.NodeType = 0
          WHERE     A.NodeType = 0
        ) AS X
        LEFT JOIN ( SELECT  SUM(ca.SiteVisa) AS SiteVisa ,
                            SUM(ca.SiteVisaNonTax) AS SiteVisaNonTax ,
                            SUM(ca.SiteVisaInputTax) AS SiteVisaInputTax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X.SiteVisa &lt;&gt; Y.SiteVisa
          OR X.SiteVisaNonTax &lt;&gt; Y.SiteVisaNonTax
          OR X.SiteVisaInputTax &lt;&gt; Y.SiteVisaInputTax
        )
        AND X.ProjGUID = Y.ProjGUID</t>
  </si>
  <si>
    <t>C103.动态成本监控科目视角 （cb_CostAccount）金额字段字段末级向上汇总是否一致：PriceDifferent</t>
  </si>
  <si>
    <t>该策略是查找出动态成本科目视角的末级合同类别的价差金额不等于该类别下末级合约规划的价差金额的科目</t>
  </si>
  <si>
    <t>SELECT  E.BUGUID AS 公司GUID ,
        E.BUFullName AS 公司名称 ,
        D.ProjectId AS 项目GUID ,
        D.ProjectFullName AS 项目名称 ,
        C.AccountShortName + '(' + C.AccountCode + ')' AS 科目名称 ,
        X.PriceDifferent ,
        Y.PriceDifferent ,
        X.PriceDifferentNonTax ,
        Y.PriceDifferentNonTax ,
        X.PriceDifferentInputTax ,
        Y.PriceDifferentInputTax
FROM    ( SELECT    A.PriceDifferent ,
                    A.PriceDifferentNonTax ,
                    A.PriceDifferentInputTax ,
                    A.SourceGUID ,
                    A.CostAccountGUID ,
                    A.ProjGUID
          FROM      dbo.cb_CostAccount AS A
                    INNER JOIN dbo.cb_StageAccount AS B ON A.SourceGUID = B.StageAccountGUID
                                                           AND B.IsEndCost = 1
                                                           AND A.ProjGUID = B.ProjGUID
                                                           AND A.NodeType = 0
          WHERE     A.NodeType = 0
        ) AS X
        LEFT JOIN ( SELECT  SUM(ca.PriceDifferent) AS PriceDifferent ,
                            SUM(ca.PriceDifferentNonTax) AS PriceDifferentNonTax ,
                            SUM(ca.PriceDifferentInputTax) AS PriceDifferentInputTax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X.PriceDifferent &lt;&gt; Y.PriceDifferent
          OR X.PriceDifferentNonTax &lt;&gt; Y.PriceDifferentNonTax
          OR X.PriceDifferentInputTax &lt;&gt; Y.PriceDifferentInputTax
        )
        AND X.ProjGUID = Y.ProjGUID</t>
  </si>
  <si>
    <t>C106.动态成本监控科目视角 （cb_CostAccount）金额字段字段末级向上汇总是否一致：Refunded</t>
  </si>
  <si>
    <t>该策略是查找出动态成本科目视角的末级合同类别的退款金额不等于该类别下末级合约规划的退款金额的科目</t>
  </si>
  <si>
    <t>SELECT  E.BUGUID AS 公司GUID ,
        E.BUFullName AS 公司名称 ,
        D.ProjectId AS 项目GUID ,
        D.ProjectFullName AS 项目名称 ,
        C.AccountShortName + '(' + C.AccountCode + ')' AS 科目名称 ,
        X.Refunded ,
        Y.Refunded ,
        X.RefundedNonTax ,
        Y.RefundedNonTax ,
        X.RefundedInputTax ,
        Y.RefundedInputTax
FROM    ( SELECT    A.Refunded ,
                    A.RefundedNonTax ,
                    A.RefundedInputTax ,
                    A.SourceGUID ,
                    A.CostAccountGUID ,
                    A.ProjGUID
          FROM      dbo.cb_CostAccount AS A
                    INNER JOIN dbo.cb_StageAccount AS B ON A.SourceGUID = B.StageAccountGUID
                                                           AND B.IsEndCost = 1
                                                           AND A.ProjGUID = B.ProjGUID
                                                           AND A.NodeType = 0
          WHERE     A.NodeType = 0
        ) AS X
        LEFT JOIN ( SELECT  SUM(ca.Refunded) AS Refunded ,
                            SUM(ca.RefundedNonTax) AS RefundedNonTax ,
                            SUM(ca.RefundedInputTax) AS RefundedInputTax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X.Refunded &lt;&gt; Y.Refunded
          OR X.RefundedNonTax &lt;&gt; Y.RefundedNonTax
          OR X.RefundedInputTax &lt;&gt; Y.RefundedInputTax
        )
        AND X.ProjGUID = Y.ProjGUID</t>
  </si>
  <si>
    <t>C107.动态成本监控科目视角 （cb_CostAccount）金额字段字段末级向上汇总是否一致：Invoice</t>
  </si>
  <si>
    <t>该策略是查找出动态成本科目视角的末级合同类别的发票金额不等于该类别下末级合约规划的发票金额的科目</t>
  </si>
  <si>
    <t>SELECT  E.BUGUID AS 公司GUID ,
        E.BUFullName AS 公司名称 ,
        D.ProjectId AS 项目GUID ,
        D.ProjectFullName AS 项目名称 ,
        C.AccountShortName + '(' + C.AccountCode + ')' AS 科目名称 ,
        X.Invoice ,
        Y.Invoice ,
        X.InvoiceNonTax ,
        Y.InvoiceNonTax ,
        X.InvoiceInputTax ,
        Y.InvoiceInputTax
FROM    ( SELECT    A.Invoice ,
                    A.InvoiceNonTax ,
                    A.InvoiceInputTax ,
                    A.SourceGUID ,
                    A.CostAccountGUID ,
                    A.ProjGUID
          FROM      dbo.cb_CostAccount AS A
                    INNER JOIN dbo.cb_StageAccount AS B ON A.SourceGUID = B.StageAccountGUID
                                                           AND B.IsEndCost = 1
                                                           AND A.ProjGUID = B.ProjGUID
                                                           AND A.NodeType = 0
          WHERE     A.NodeType = 0
        ) AS X
        LEFT JOIN ( SELECT  SUM(ca.Invoice) AS Invoice ,
                            SUM(ca.InvoiceNonTax) AS InvoiceNonTax ,
                            SUM(ca.InvoiceInputTax) AS InvoiceInputTax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X.Invoice &lt;&gt; Y.Invoice
          OR X.InvoiceNonTax &lt;&gt; Y.InvoiceNonTax
          OR X.InvoiceInputTax &lt;&gt; Y.InvoiceInputTax
        )
        AND X.ProjGUID = Y.ProjGUID</t>
  </si>
  <si>
    <t>C108.动态成本监控科目视角 （cb_CostAccount）金额字段字段末级向上汇总是否一致：Contract</t>
  </si>
  <si>
    <t>该策略是查找出动态成本科目视角的末级合同类别的合同金额不等于该类别下末级合约规划的合同金额的科目</t>
  </si>
  <si>
    <t>SELECT  E.BUGUID AS 公司GUID ,
        E.BUFullName AS 公司名称 ,
        D.ProjectId AS 项目GUID ,
        D.ProjectFullName AS 项目名称 ,
        C.AccountShortName + '(' + C.AccountCode + ')' AS 科目名称 ,
        X.Contract ,
        Y.Contract ,
        X.ContractNonTax ,
        Y.ContractNonTax ,
        X.ContractInputTax ,
        Y.ContractInputTax
FROM    ( SELECT    A.Contract ,
                    A.ContractNonTax ,
                    A.ContractInputTax ,
                    A.SourceGUID ,
                    A.CostAccountGUID ,
                    A.ProjGUID
          FROM      dbo.cb_CostAccount AS A
                    INNER JOIN dbo.cb_StageAccount AS B ON A.SourceGUID = B.StageAccountGUID
                                                           AND B.IsEndCost = 1
                                                           AND A.ProjGUID = B.ProjGUID
                                                           AND A.NodeType = 0
          WHERE     A.NodeType = 0
        ) AS X
        LEFT JOIN ( SELECT  SUM(ca.Contract) AS Contract ,
                            SUM(ca.ContractNonTax) AS ContractNonTax ,
                            SUM(ca.ContractInputTax) AS ContractInputTax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X.Contract &lt;&gt; Y.Contract
          OR X.ContractNonTax &lt;&gt; Y.ContractNonTax
          OR X.ContractInputTax &lt;&gt; Y.ContractInputTax
        )
        AND X.ProjGUID = Y.ProjGUID</t>
  </si>
  <si>
    <t>C111.动态成本监控科目视角 （cb_CostAccount）金额字段字段末级向上汇总是否一致：SettlementAmount</t>
  </si>
  <si>
    <t>该策略是查找出动态成本科目视角的末级合同类别的结算金额不等于该类别下末级合约规划的结算金额的科目</t>
  </si>
  <si>
    <t>SELECT  E.BUGUID AS 公司GUID ,
        E.BUFullName AS 公司名称 ,
        D.ProjectId AS 项目GUID ,
        D.ProjectFullName AS 项目名称 ,
        C.AccountShortName + '(' + C.AccountCode + ')' AS 科目名称 ,
        X.SettlementAmount ,
        Y.SettlementAmount ,
        X.SettlementAmountNonTax ,
        Y.SettlementAmountNonTax ,
        X.SettlementAmountInputTax ,
        Y.SettlementAmountInputTax
FROM    ( SELECT    A.SettlementAmount ,
                    A.SettlementAmountNonTax ,
                    A.SettlementAmountInputTax ,
                    A.SourceGUID ,
                    A.CostAccountGUID ,
                    A.ProjGUID
          FROM      dbo.cb_CostAccount AS A
                    INNER JOIN dbo.cb_StageAccount AS B ON A.SourceGUID = B.StageAccountGUID
                                                           AND B.IsEndCost = 1
                                                           AND A.ProjGUID = B.ProjGUID
                                                           AND A.NodeType = 0
          WHERE     A.NodeType = 0
        ) AS X
        LEFT JOIN ( SELECT  SUM(ca.SettlementAmount) AS SettlementAmount ,
                            SUM(ca.SettlementAmountNonTax) AS SettlementAmountNonTax ,
                            SUM(ca.SettlementAmountInputTax) AS SettlementAmountInputTax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X.SettlementAmount &lt;&gt; Y.SettlementAmount
          OR X.SettlementAmountNonTax &lt;&gt; Y.SettlementAmountNonTax
          OR X.SettlementAmountInputTax &lt;&gt; Y.SettlementAmountInputTax
        )
        AND X.ProjGUID = Y.ProjGUID</t>
  </si>
  <si>
    <t>C114.动态成本监控科目视角 （cb_CostAccount）金额字段字段末级向上汇总是否一致：DeductAmount</t>
  </si>
  <si>
    <t>该策略是查找出动态成本科目视角的末级合同类别的扣款金额不等于该类别下末级合约规划的扣款金额的科目</t>
  </si>
  <si>
    <t>SELECT  E.BUGUID AS 公司GUID ,
        E.BUFullName AS 公司名称 ,
        D.ProjectId AS 项目GUID ,
        D.ProjectFullName AS 项目名称 ,
        C.AccountShortName + '(' + C.AccountCode + ')' AS 科目名称 ,
        X.DeductAmount ,
        Y.DeductAmount ,
        X.DeductAmountNonTax ,
        Y.DeductAmountNonTax ,
        X.DeductAmountInputTax ,
        Y.DeductAmountInputTax
FROM    ( SELECT    A.DeductAmount ,
                    A.DeductAmountNonTax ,
                    A.DeductAmountInputTax ,
                    A.SourceGUID ,
                    A.CostAccountGUID ,
                    A.ProjGUID
          FROM      dbo.cb_CostAccount AS A
                    INNER JOIN dbo.cb_StageAccount AS B ON A.SourceGUID = B.StageAccountGUID
                                                           AND B.IsEndCost = 1
                                                           AND A.ProjGUID = B.ProjGUID
                                                           AND A.NodeType = 0
          WHERE     A.NodeType = 0
        ) AS X
        LEFT JOIN ( SELECT  SUM(ca.DeductAmount) AS DeductAmount ,
                            SUM(ca.DeductAmountNonTax) AS DeductAmountNonTax ,
                            SUM(ca.DeductAmountInputTax) AS DeductAmountInputTax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X.DeductAmount &lt;&gt; Y.DeductAmount
          OR X.DeductAmountNonTax &lt;&gt; Y.DeductAmountNonTax
          OR X.DeductAmountInputTax &lt;&gt; Y.DeductAmountInputTax
        )
        AND X.ProjGUID = Y.ProjGUID</t>
  </si>
  <si>
    <t>C117.动态成本监控科目视角 （cb_CostAccount）金额字段字段末级向上汇总是否一致：WithoutContractPayment</t>
  </si>
  <si>
    <t>该策略是查找出动态成本科目视角的末级合同类别的无合同付款金额不等于该类别下末级合约规划的无合同付款金额的科目</t>
  </si>
  <si>
    <t>SELECT  E.BUGUID AS 公司GUID ,
        E.BUFullName AS 公司名称 ,
        D.ProjectId AS 项目GUID ,
        D.ProjectFullName AS 项目名称 ,
        C.AccountShortName + '(' + C.AccountCode + ')' AS 科目名称 ,
        X.WithoutContractPayment ,
        Y.WithoutContractPayment ,
        X.WithoutContractPaymentNonTax ,
        Y.WithoutContractPaymentNonTax ,
        X.WithoutContractPaymentInputTax ,
        Y.WithoutContractPaymentInputTax
FROM    ( SELECT    A.WithoutContractPayment ,
                    A.WithoutContractPaymentNonTax ,
                    A.WithoutContractPaymentInputTax ,
                    A.SourceGUID ,
                    A.CostAccountGUID ,
                    A.ProjGUID
          FROM      dbo.cb_CostAccount AS A
                    INNER JOIN dbo.cb_StageAccount AS B ON A.SourceGUID = B.StageAccountGUID
                                                           AND B.IsEndCost = 1
                                                           AND A.ProjGUID = B.ProjGUID
                                                           AND A.NodeType = 0
          WHERE     A.NodeType = 0
        ) AS X
        LEFT JOIN ( SELECT  SUM(ca.WithoutContractPayment) AS WithoutContractPayment ,
                            SUM(ca.WithoutContractPaymentNonTax) AS WithoutContractPaymentNonTax ,
                            SUM(ca.WithoutContractPaymentInputTax) AS WithoutContractPaymentInputTax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X.WithoutContractPayment &lt;&gt; Y.WithoutContractPayment
          OR X.WithoutContractPaymentNonTax &lt;&gt; Y.WithoutContractPaymentNonTax
          OR X.WithoutContractPaymentInputTax &lt;&gt; Y.WithoutContractPaymentInputTax
        )
        AND X.ProjGUID = Y.ProjGUID</t>
  </si>
  <si>
    <t>C122.动态成本监控科目视角 （cb_CostAccount）金额字段字段末级向上汇总是否一致：NoContractProfitOrLossAmount</t>
  </si>
  <si>
    <t>该策略是查找出动态成本科目视角的末级合同类别的无合同汇兑损益金额不等于该类别下末级合约规划的无合同汇兑损益金额的科目</t>
  </si>
  <si>
    <t>SELECT  E.BUGUID AS 公司GUID ,
        E.BUFullName AS 公司名称 ,
        D.ProjectId AS 项目GUID ,
        D.ProjectFullName AS 项目名称 ,
        C.AccountShortName + '(' + C.AccountCode + ')' AS 科目名称 ,
        X.NoContractProfitOrLossAmount ,
        Y.NoContractProfitOrLossAmount ,
        X.NoContractProfitOrLossAmountNonTax ,
        Y.NoContractProfitOrLossAmountNonTax ,
        X.NoContractProfitOrLossAmountInputTax ,
        Y.NoContractProfitOrLossAmountInputTax
FROM    ( SELECT    A.NoContractProfitOrLossAmount ,
                    A.NoContractProfitOrLossAmountNonTax ,
                    A.NoContractProfitOrLossAmountInputTax ,
                    A.SourceGUID ,
                    A.CostAccountGUID ,
                    A.ProjGUID
          FROM      dbo.cb_CostAccount AS A
                    INNER JOIN dbo.cb_StageAccount AS B ON A.SourceGUID = B.StageAccountGUID
                                                           AND B.IsEndCost = 1
                                                           AND A.ProjGUID = B.ProjGUID
                                                           AND A.NodeType = 0
          WHERE     A.NodeType = 0
        ) AS X
        LEFT JOIN ( SELECT  SUM(ca.NoContractProfitOrLossAmount) AS NoContractProfitOrLossAmount ,
                            SUM(ca.NoContractProfitOrLossAmountNonTax) AS NoContractProfitOrLossAmountNonTax ,
                            SUM(ca.NoContractProfitOrLossAmountInputTax) AS NoContractProfitOrLossAmountInputTax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X.NoContractProfitOrLossAmount &lt;&gt; Y.NoContractProfitOrLossAmount
          OR X.NoContractProfitOrLossAmountNonTax &lt;&gt; Y.NoContractProfitOrLossAmountNonTax
          OR X.NoContractProfitOrLossAmountInputTax &lt;&gt; Y.NoContractProfitOrLossAmountInputTax
        )
        AND X.ProjGUID = Y.ProjGUID</t>
  </si>
  <si>
    <t>C125.动态成本监控科目视角 （cb_CostAccount）金额字段字段末级向上汇总是否一致：ProfitOrLossAmount</t>
  </si>
  <si>
    <t>该策略是查找出动态成本科目视角的末级合同类别的汇兑损益金额不等于该类别下末级合约规划的汇兑损益金额的科目</t>
  </si>
  <si>
    <t>SELECT  E.BUGUID AS 公司GUID ,
        E.BUFullName AS 公司名称 ,
        D.ProjectId AS 项目GUID ,
        D.ProjectFullName AS 项目名称 ,
        C.AccountShortName + '(' + C.AccountCode + ')' AS 科目名称 ,
        X.ProfitOrLossAmount ,
        Y.ProfitOrLossAmount ,
        X.ProfitOrLossAmountNonTax ,
        Y.ProfitOrLossAmountNonTax ,
        X.ProfitOrLossAmountInputTax ,
        Y.ProfitOrLossAmountInputTax
FROM    ( SELECT    A.ProfitOrLossAmount ,
                    A.ProfitOrLossAmountNonTax ,
                    A.ProfitOrLossAmountInputTax ,
                    A.SourceGUID ,
                    A.CostAccountGUID ,
                    A.ProjGUID
          FROM      dbo.cb_CostAccount AS A
                    INNER JOIN dbo.cb_StageAccount AS B ON A.SourceGUID = B.StageAccountGUID
                                                           AND B.IsEndCost = 1
                                                           AND A.ProjGUID = B.ProjGUID
                                                           AND A.NodeType = 0
          WHERE     A.NodeType = 0
        ) AS X
        LEFT JOIN ( SELECT  SUM(ca.ProfitOrLossAmount) AS ProfitOrLossAmount ,
                            SUM(ca.ProfitOrLossAmountNonTax) AS ProfitOrLossAmountNonTax ,
                            SUM(ca.ProfitOrLossAmountInputTax) AS ProfitOrLossAmountInputTax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X.ProfitOrLossAmount &lt;&gt; Y.ProfitOrLossAmount
          OR X.ProfitOrLossAmountNonTax &lt;&gt; Y.ProfitOrLossAmountNonTax
          OR X.ProfitOrLossAmountInputTax &lt;&gt; Y.ProfitOrLossAmountInputTax
        )
        AND X.ProjGUID = Y.ProjGUID</t>
  </si>
  <si>
    <t>C128. 动态成本监控科目视角 （cb_CostAccount）金额字段字段末级向上汇总是否一致：SubContract</t>
  </si>
  <si>
    <t>该策略是查找出动态成本科目视角的末级合同类别的分包合同金额不等于该类别下末级合约规划的分包合同金额的科目</t>
  </si>
  <si>
    <t>SELECT  E.BUGUID AS 公司GUID ,
        E.BUFullName AS 公司名称 ,
        D.ProjectId AS 项目GUID ,
        D.ProjectFullName AS 项目名称 ,
        C.AccountShortName + '(' + C.AccountCode + ')' AS 科目名称 ,
        X.SubContract ,
        Y.SubContract ,
        X.SubContractNonTax ,
        Y.SubContractNonTax ,
        X.SubContractInputTax ,
        Y.SubContractInputTax
FROM    ( SELECT    A.SubContract ,
                    A.SubContractNonTax ,
                    A.SubContractInputTax ,
                    A.SourceGUID ,
                    A.CostAccountGUID ,
                    A.ProjGUID
          FROM      dbo.cb_CostAccount AS A
                    INNER JOIN dbo.cb_StageAccount AS B ON A.SourceGUID = B.StageAccountGUID
                                                           AND B.IsEndCost = 1
                                                           AND A.ProjGUID = B.ProjGUID
                                                           AND A.NodeType = 0
          WHERE     A.NodeType = 0
        ) AS X
        LEFT JOIN ( SELECT  SUM(ca.SubContract) AS SubContract ,
                            SUM(ca.SubContractNonTax) AS SubContractNonTax ,
                            SUM(ca.SubContractInputTax) AS SubContractInputTax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X.SubContract &lt;&gt; Y.SubContract
          OR X.SubContractNonTax &lt;&gt; Y.SubContractNonTax
          OR X.SubContractInputTax &lt;&gt; Y.SubContractInputTax
        )
        AND X.ProjGUID = Y.ProjGUID</t>
  </si>
  <si>
    <t>C131.动态成本监控合同视角 cb_CostContract 【节点为合约规划】：已发生 != 已结算计算已发生 或者  已发生&lt;&gt;未结算计算已发生
---注：已结算计算已发生=结算金额含税 + 无合同付款金额含税 - 退款金额含税 + 在途成本含税 + 汇兑损益含税（有合同和无合同）
---未结算计算已发生=合同含税+ 补充合同含税+ 分包合同 + 预估变更含税+ 设计变更含税+ 现场签证含税+ 现场签证含税+ 图差含税+ 价差含税- 扣款金额含税+ 无合同付款金额含税- 退款金额含税+ 在途成本含税 + 汇兑损益含税（有合同和无合同）</t>
  </si>
  <si>
    <t>该策略是查找出动态成本合同视角中已结算的合同已发生金额不等于该合同类别下合约规划计算已发生值汇总的合约规划记录</t>
  </si>
  <si>
    <t>SELECT  D.BUGUID AS 公司GUID,
        D.BUFullName AS 公司名称,
        C.ProjectId AS 项目GUID,
        C.ProjectFullName AS 项目名称,
        A.CreatedName AS '创建人' ,
        A.CreatedTime AS '创建时间' ,
        A.BelongGUID AS 合同类别GUID ,
        E.HtTypeName + '(' + E.HtTypeCode + ')' AS 合同类别名称 ,
        B.BudgetGUID AS 合约规划GUID ,
        B.BudgetName AS 合约规划名称 ,
        CASE WHEN A.IsBalance = 1 THEN '已结算'
             ELSE '未结算'
        END AS 结算状态 ,
        A.Occurred AS 已发生 ,
        CASE WHEN A.IsBalance = 1 THEN A.SettlementAmount + A.WithoutContractPayment - A.Refunded + A.TransitCost + A.ProfitOrLossAmount + A.NoContractProfitOrLossAmount - A.DeductAmount
             ELSE A.Contract + A.SupplementalContract + A.SubContract + A.EstimateChange + A.DesignAlter + A.SiteVisa + A.AreaDifferent + A.PriceDifferent - A.DeductAmount + A.WithoutContractPayment - A.Refunded + A.TransitCost + A.ProfitOrLossAmount + A.NoContractProfitOrLossAmount
        END AS 计算已发生
FROM    dbo.cb_CostContract AS A
        INNER JOIN dbo.cb_Budget AS B ON A.SourceGuid = B.BudgetGUID
                                         AND A.NodeType = 10
                                         AND NOT EXISTS ( SELECT    1
                                                          FROM      dbo.cb_Budget
                                                          WHERE     ParentGUID = B.BudgetGUID )
        LEFT JOIN dbo.vp_interface_project AS C ON C.ProjectId = A.ProjGUID
        LEFT JOIN dbo.vp_interface_businessunit AS D ON D.BUGUID = C.BUGUID
        LEFT JOIN dbo.cb_HtType AS E ON E.HtTypeGUID = A.BelongGUID
                                        AND E.BUGUID = D.BUGUID
WHERE   ( A.IsBalance = 0
          AND A.Occurred &lt;&gt; A.Contract + A.SupplementalContract + A.SubContract + A.EstimateChange + A.DesignAlter + A.SiteVisa + A.AreaDifferent + A.PriceDifferent - A.DeductAmount + A.WithoutContractPayment - A.Refunded + A.TransitCost + A.ProfitOrLossAmount + A.NoContractProfitOrLossAmount
        )
        OR ( A.IsBalance = 1
             AND A.Occurred &lt;&gt; A.SettlementAmount + A.WithoutContractPayment - A.Refunded + A.TransitCost + A.ProfitOrLossAmount + A.NoContractProfitOrLossAmount - A.DeductAmount
           )</t>
  </si>
  <si>
    <t>C132. 动态成本监控合同视角 cb_CostContract 【节点为末级合同类别】：已发生 != 该合同类别下 合约规划计算已发生值汇总
---注：合约规划计算已发生值汇总=SUM( 当【未结算】=合同含税+ 补充合同含税+ 分包合同 + 预估变更含税+ 设计变更含税+ 现场签证含税+ 现场签证含税+ 图差含税+ 价差含税- 扣款金额含税+ 无合同付款金额含税- 退款金额含税+ 在途成本含税 + 汇兑损益含税（有合同和无合同） 当【已结算】=结算金额含税 + 无合同付款金额含税 - 退款金额含税 + 在途成本含税 + 汇兑损益含税（有合同和无合同）)</t>
  </si>
  <si>
    <t>该策略是查找出动态成本合同视角中未结算的合同已发生金额不等于该合同类别下合约规划计算已发生值汇总的合约规划记录</t>
  </si>
  <si>
    <t>SELECT  D.BUGUID AS 公司GUID,
        D.BUFullName AS 公司名称,
        C.ProjectId AS 项目GUID,
        C.ProjectFullName AS 项目名称,
        A.CreatedName AS '创建人' ,
        A.CreatedTime AS '创建时间' ,
        A.BelongGUID AS 合同类别GUID ,
        E.HtTypeName + '(' + E.HtTypeCode + ')' AS 合同类别名称 ,
        A.Occurred AS 已发生 ,
        B.JsOccurred AS 计算已发生
FROM    dbo.cb_CostContract AS A
        LEFT JOIN ( SELECT  SUM(CASE WHEN X.IsBalance = 1 THEN X.SettlementAmount + X.WithoutContractPayment - X.Refunded + X.TransitCost + X.ProfitOrLossAmount + X.NoContractProfitOrLossAmount - X.DeductAmount
                                     ELSE X.Contract + X.SupplementalContract + X.SubContract + X.EstimateChange + X.DesignAlter + X.SiteVisa + X.AreaDifferent + X.PriceDifferent - X.DeductAmount + X.WithoutContractPayment - X.Refunded + X.TransitCost + X.ProfitOrLossAmount + X.NoContractProfitOrLossAmount
                                END) AS JsOccurred ,
                            X.BelongGUID ,
                            X.ProjGUID
                    FROM    dbo.cb_CostContract AS X
                            INNER JOIN dbo.cb_Budget AS Y ON X.SourceGuid = Y.BudgetGUID
                                                             AND X.NodeType = 10
                                                             AND NOT EXISTS ( SELECT    1
                                                                              FROM      dbo.cb_Budget
                                                                              WHERE     ParentGUID = Y.BudgetGUID )
                    GROUP BY X.BelongGUID ,
                            X.ProjGUID
                  ) AS B ON B.BelongGUID = A.SourceGuid
                            AND B.ProjGUID = A.ProjGUID
        LEFT JOIN dbo.vp_interface_project AS C ON C.ProjectId = A.ProjGUID
        LEFT JOIN dbo.vp_interface_businessunit AS D ON D.BUGUID = C.BUGUID
        INNER JOIN dbo.cb_HtType AS E ON E.HtTypeGUID = A.SourceGuid
                                         AND E.BUGUID = D.BUGUID
WHERE   A.Occurred &lt;&gt; B.JsOccurred
        AND A.NodeType = 30</t>
  </si>
  <si>
    <t>C133. Contract:所有已审核的合同的拆分金额（cb_BudgetUseContract.CfAmout）汇总是否和动态成本监控合同视角（CostContract）中 合同金额 (Contract)该字段相等</t>
  </si>
  <si>
    <t>该策略是查找出动态成本合同视角合同金额不等于成本归集拆分金额之和的合约规划记录</t>
  </si>
  <si>
    <t>SELECT DISTINCT
        D.BUGUID AS 公司GUID,
        E.BUFullName AS 公司名称,
        M.ProjGUID AS 项目GUID,
        D.ProjectFullName AS 项目名称,
        N.ContractGUID AS 合同GUID ,
        N.ContractName AS 合同名称 ,
        N.ContractCode AS 合同编码 ,
        F.BudgetGUID AS 合约规划GUID ,
        F.BudgetName AS 合约规划名称 ,
        M.CfAmount AS 科目拆分金额含税 ,
        M.Contract AS 动态成本合同类别合同金额含税 ,
        M.CfAmountNonTax AS 科目拆分金额不含税 ,
        M.ContractNonTax AS 动态成本合同类别合同金额不含税
FROM    ( SELECT    A.CfAmount ,
                    A.CfAmountNonTax ,
                    A.BudgetGUID ,
                    C.ProjGUID ,
                    C.Contract ,
                    C.ContractNonTax ,
                    C.BelongGUID
          FROM      ( SELECT    SUM(X.CfAmount) AS CfAmount ,
                                SUM(X.CfAmountNonTax) AS CfAmountNonTax ,
                                X.BudgetGUID
                      FROM      ( SELECT    B.CfAmount ,
                                            B.CfAmountNonTax ,
                                            B.BudgetGUID
                                  FROM      dbo.cb_Contract AS A WITH ( NOLOCK )
                                            INNER JOIN dbo.cb_BudgetUseContract AS B WITH ( NOLOCK ) ON B.ContractGUID = A.ContractGUID
                                  WHERE     A.ApproveStateEnum = 3
                                ) AS X
                      GROUP BY  X.BudgetGUID
                    ) AS A
                    INNER JOIN dbo.cb_CostContract AS C WITH ( NOLOCK ) ON C.SourceGuid = A.BudgetGUID
                                                                           AND C.NodeType = 10
          WHERE     ( C.Contract &lt;&gt; A.CfAmount
                      OR C.ContractNonTax &lt;&gt; A.CfAmountNonTax
                    )
                    AND NOT EXISTS ( SELECT 1
                                     FROM   dbo.cb_Budget WITH ( NOLOCK )
                                     WHERE  ParentGUID = A.BudgetGUID )
        ) AS M
        LEFT JOIN dbo.vp_interface_project AS D WITH ( NOLOCK ) ON D.ProjectId = M.ProjGUID
        LEFT JOIN dbo.vp_interface_businessunit AS E WITH ( NOLOCK ) ON E.BUGUID = D.BUGUID
        LEFT JOIN dbo.cb_Budget AS F WITH ( NOLOCK ) ON F.BudgetGUID = M.BudgetGUID
        LEFT JOIN dbo.cb_HtType AS G WITH ( NOLOCK ) ON G.HtTypeGUID = M.BelongGUID
        LEFT JOIN ( SELECT DISTINCT
                            ct.ContractGUID ,
                            ct.ContractName ,
                            ct.ContractCode ,
                            bt.BudgetGUID
                    FROM    dbo.cb_Contract AS ct WITH ( NOLOCK )
                            LEFT JOIN dbo.cb_BudgetUseContract AS bt WITH ( NOLOCK ) ON bt.ContractGUID = ct.ContractGUID
                  ) AS N ON M.BudgetGUID = N.BudgetGUID
ORDER BY F.BudgetGUID</t>
  </si>
  <si>
    <t>C134.SupplementalContract：所有已审核的补充合同的拆分金额汇总是否和动态成本监控合同视角（CostContract）中 补充合同金额 (SupplementalContract)该字段相等</t>
  </si>
  <si>
    <t>该策略是查找出动态成本合同视角合同结算金额不等于成本归集拆分金额之和的合约规划记录</t>
  </si>
  <si>
    <t>SELECT DISTINCT
        D.BUGUID AS 公司GUID,
        E.BUFullName AS 公司名称,
        M.ProjGUID AS 项目GUID,
        D.ProjectFullName AS 项目名称,
        N.BcContractGUID AS 补充合同GUID ,
        N.ContractName AS 补充合同名称 ,
        N.ContractCode AS 补充合同编码 ,
        F.BudgetGUID AS 合约规划GUID ,
        F.BudgetName AS 合约规划名称 ,
        M.CfAmount AS 科目拆分金额含税 ,
        M.SupplementalContract AS 动态成本合同类别补充合同金额含税 ,
        M.CfAmountNonTax AS 科目拆分金额不含税 ,
        M.SupplementalContractNonTax AS 动态成本合同类别补充合同金额不含税
FROM    ( SELECT    A.CfAmount ,
                    A.CfAmountNonTax ,
                    A.BudgetGUID ,
                    C.ProjGUID ,
                    C.SupplementalContract ,
                    C.SupplementalContractNonTax ,
                    C.BelongGUID
          FROM      ( SELECT    SUM(X.CfAmount) AS CfAmount ,
                                SUM(X.CfAmountNonTax) AS CfAmountNonTax ,
                                X.BudgetGUID
                      FROM      ( SELECT    B.CfAmount ,
                                            B.CfAmountNonTax ,
                                            B.BudgetGUID
                                  FROM      dbo.cb_BcContract AS A WITH ( NOLOCK )
                                            INNER JOIN dbo.cb_BudgetUseBcContract AS B WITH ( NOLOCK ) ON B.BcContractGUID = A.BcContractGUID
                                  WHERE     A.ApproveStateEnum = 3
                                ) AS X
                      GROUP BY  X.BudgetGUID
                    ) AS A
                    INNER JOIN dbo.cb_CostContract AS C WITH ( NOLOCK ) ON C.SourceGuid = A.BudgetGUID
                                                                           AND C.NodeType = 10
          WHERE     ( C.SupplementalContract &lt;&gt; A.CfAmount
                      OR C.SupplementalContractNonTax &lt;&gt; A.CfAmountNonTax
                    )
                    AND NOT EXISTS ( SELECT 1
                                     FROM   dbo.cb_Budget WITH ( NOLOCK )
                                     WHERE  ParentGUID = A.BudgetGUID )
        ) AS M
        LEFT JOIN dbo.vp_interface_project AS D WITH ( NOLOCK ) ON D.ProjectId = M.ProjGUID
        LEFT JOIN dbo.vp_interface_businessunit AS E WITH ( NOLOCK ) ON E.BUGUID = D.BUGUID
        LEFT JOIN dbo.cb_Budget AS F WITH ( NOLOCK ) ON F.BudgetGUID = M.BudgetGUID
        LEFT JOIN dbo.cb_HtType AS G WITH ( NOLOCK ) ON G.HtTypeGUID = M.BelongGUID
        LEFT JOIN ( SELECT DISTINCT
                            ct.BcContractGUID ,
                            ct.ContractName ,
                            ct.ContractCode ,
                            bt.BudgetGUID
                    FROM    dbo.cb_BcContract AS ct WITH ( NOLOCK )
                            INNER JOIN dbo.cb_BudgetUseBcContract AS bt WITH ( NOLOCK ) ON bt.BcContractGUID = ct.BcContractGUID
                  ) AS N ON M.BudgetGUID = N.BudgetGUID
ORDER BY F.BudgetGUID</t>
  </si>
  <si>
    <t>C135.SubContract：所有已审核的分包合同的拆分金额汇总是否和动态成本监控合同视角（CostContract）中 补充合同金额 (SubContract)该字段相等</t>
  </si>
  <si>
    <t>该策略是查找出动态成本合同视角分包合同金额不等于成本归集拆分金额之和的合约规划记录</t>
  </si>
  <si>
    <t>SELECT DISTINCT
        D.BUGUID AS 公司GUID,
        E.BUFullName AS 公司名称,
        C.ProjGUID AS 项目GUID,
        D.ProjectFullName AS 项目名称,
        ct.ContractGUID AS 主合同GUID ,
        ct.ContractName AS 主合同名称 ,
        ct.ContractCode AS 主合同编码 ,
        F.BudgetGUID AS 合约规划GUID ,
        F.BudgetName AS 合约规划名称 ,
        A.CfAmount AS 科目拆分金额含税 ,
        C.SubContract AS 动态成本合同类别分包合同金额含税 ,
        A.CfAmountNonTax AS 科目拆分金额不含税 ,
        C.SubContractNonTax AS 动态成本合同类别分包合同金额不含税
FROM    ( SELECT    SUM(A.CfAmount) AS CfAmount ,
                    SUM(A.CfAmountNonTax) AS CfAmountNonTax ,
                    A.BudgetGUID
          FROM      dbo.cb_BudgetUseSubContract AS A WITH ( NOLOCK )
                    INNER JOIN dbo.cb_SubContract AS B WITH ( NOLOCK ) ON B.SubContractGUID = A.SubContractGUID
                                                                          AND B.ApproveStateEnum = 3
          GROUP BY  A.BudgetGUID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LEFT JOIN ( SELECT  M.ContractGUID ,
                            N.ContractName ,
                            N.ContractCode ,
                            M.BudgetGUID
                    FROM    dbo.cb_BudgetUseSubContract AS M WITH ( NOLOCK )
                            LEFT JOIN dbo.cb_Contract AS N WITH ( NOLOCK ) ON N.ContractGUID = M.ContractGUID
                  ) AS ct ON ct.BudgetGUID = A.BudgetGUID
WHERE   ( C.SubContract &lt;&gt; A.CfAmount
          OR C.SubContractNonTax &lt;&gt; A.CfAmountNonTax
        )
        AND NOT EXISTS ( SELECT 1
                         FROM   dbo.cb_Budget WITH ( NOLOCK )
                         WHERE  ParentGUID = F.BudgetGUID )</t>
  </si>
  <si>
    <t>C136.DesignAlter：所有已审核并且造价还未审核或者不存在的设计变更的拆分金额(cb_BudgetUseDesignAlter.CfAmount)之和或者已审核的设计变更造价的拆分金额（cb_BudgetUseDesignAlterZJSP.CfAmount）之和是否和动态成本监控合同类别视角(CostContract)中 设计变更金额（DesignAlter）相等</t>
  </si>
  <si>
    <t>该策略是查找出动态成本合同视角设计变更金额不等于成本归集拆分金额之和的合约规划记录</t>
  </si>
  <si>
    <t>SELECT DISTINCT
        D.BUGUID AS 公司GUID,
        E.BUFullName AS 公司名称,
        C.ProjGUID AS 项目GUID,
        D.ProjectFullName AS 项目名称,
        ct.ContractGUID AS 合同GUID ,
        ct.ContractName AS 合同名称 ,
        ct.ContractCode AS 合同编码 ,
        F.BudgetGUID AS 合约规划GUID ,
        F.BudgetName AS 合约规划名称 ,
        A.CfAmount AS 合约规划对应金额含税 ,
        C.DesignAlter AS 动态成本设计变更金额含税 ,
        A.CfAmountNonTax AS 合约规划对应金额不含税 ,
        C.DesignAlterNonTax AS 动态成本设计变更金额不含税
FROM    ( SELECT    SUM(CASE WHEN daz.ApproveStateEnum = 3 THEN budaz.CfAmount
                             ELSE Bud.CfAmount
                        END) AS CfAmount ,
                    SUM(CASE WHEN daz.ApproveStateEnum = 3 THEN budaz.CfAmountNonTax
                             ELSE Bud.CfAmountNonTax
                        END) AS CfAmountNonTax ,
                    Bud.BudgetGUID
          FROM      dbo.cb_BudgetUseDesignAlter AS Bud WITH ( NOLOCK )
                    INNER JOIN dbo.cb_DesignAlter AS da WITH ( NOLOCK ) ON da.DesignAlterGUID = Bud.DesignAlterGUID
                                                                           AND da.ApproveStatusEnum = 3
                    LEFT JOIN dbo.cb_DesignAlterZJSP AS daz WITH ( NOLOCK ) ON daz.DesignAlterGUID = Bud.DesignAlterGUID
                                                                               AND daz.ContractGUID = Bud.ContractGUID
                    LEFT JOIN dbo.cb_BudgetUseDesignAlterZJSP AS budaz WITH ( NOLOCK ) ON budaz.DesignAlterZJSPGUID = daz.DesignAlterZJSPGUID
                                                                                          AND budaz.ContractGUID = Bud.ContractGUID
                                                                                          AND budaz.BudgetGUID = Bud.BudgetGUID
                                                                                          AND budaz.CostGUID = Bud.CostGUID
                                                                                          AND budaz.ProjectGUID = Bud.ProjectGUID
          GROUP BY  Bud.BudgetGUID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AND G.BUGUID = E.BUGUID
        LEFT JOIN ( SELECT  M.ContractGUID ,
                            N.ContractName ,
                            N.ContractCode ,
                            M.BudgetGUID
                    FROM    dbo.cb_BudgetUseDesignAlterZJSP AS M WITH ( NOLOCK )
                            LEFT JOIN dbo.cb_Contract AS N WITH ( NOLOCK ) ON N.ContractGUID = M.ContractGUID
                  ) AS ct ON ct.BudgetGUID = A.BudgetGUID
WHERE   ( C.DesignAlter &lt;&gt; A.CfAmount
          OR C.DesignAlterNonTax &lt;&gt; A.CfAmountNonTax
        )
        AND NOT EXISTS ( SELECT 1
                         FROM   dbo.cb_Budget WITH ( NOLOCK )
                         WHERE  ParentGUID = F.BudgetGUID )</t>
  </si>
  <si>
    <t>C137.SiteVisa：所有已审核并且造价还未审核或者不存在的设计变更的拆分金额(cb_BudgetUseLocaleAlter.CfAmount)之和或者已审核的设计变更造价的拆分金额（cb_BudgetUseLocaleAlterZJSP.CfAmount）之和 是否和动态成本监控合同类别视角(CostContract)中 现场签证金额（SiteVisa）相等</t>
  </si>
  <si>
    <t>该策略是查找出动态成本合同视角现场签证金额不等于成本归集拆分金额之和的合约规划记录</t>
  </si>
  <si>
    <t>SELECT DISTINCT
        D.BUGUID AS 公司GUID,
        E.BUFullName AS 公司名称,
        C.ProjGUID AS 项目GUID,
        D.ProjectFullName AS 项目名称,
        ct.ContractGUID AS 合同GUID ,
        ct.ContractName AS 合同名称 ,
        ct.ContractCode AS 合同编码 ,
        F.BudgetGUID AS 合约规划GUID ,
        F.BudgetName AS 合约规划名称 ,
        A.CfAmount AS 合约规划对应金额含税 ,
        C.SiteVisa AS 动态成本现场签证金额含税 ,
        A.CfAmountNonTax AS 合约规划对应金额不含税 ,
        C.SiteVisaNonTax AS 动态成本现场签证金额不含税
FROM    ( SELECT    SUM(CASE WHEN daz.ApproveStateEnum = 3 THEN budaz.CfAmount
                             ELSE Bud.CfAmount
                        END) AS CfAmount ,
                    SUM(CASE WHEN daz.ApproveStateEnum = 3 THEN budaz.CfAmountNonTax
                             ELSE Bud.CfAmountNonTax
                        END) AS CfAmountNonTax ,
                    Bud.BudgetGUID
          FROM      dbo.cb_BudgetUseLocaleAlter AS Bud WITH ( NOLOCK )
                    INNER JOIN dbo.cb_LocaleAlter AS da WITH ( NOLOCK ) ON da.LocaleAlterGUID = Bud.LocaleAlterGUID
                                                                           AND da.ApproveStateEnum = 3
                    LEFT JOIN dbo.cb_LocaleAlterZJSP AS daz WITH ( NOLOCK ) ON daz.LocaleAlterGUID = Bud.LocaleAlterGUID
                                                                               AND daz.ContractGUID = Bud.ContractGUID
                    LEFT JOIN dbo.cb_BudgetUseLocaleAlterZJSP AS budaz WITH ( NOLOCK ) ON budaz.LocaleAlterZJSPGUID = daz.LocaleAlterZJSPGUID
                                                                                          AND budaz.ContractGUID = Bud.ContractGUID
                                                                                          AND budaz.BudgetGUID = Bud.BudgetGUID
                                                                                          AND budaz.CostGUID = Bud.CostGUID
                                                                                          AND budaz.ProjectGUID = Bud.ProjectGUID
          GROUP BY  Bud.BudgetGUID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AND G.BUGUID = E.BUGUID
        LEFT JOIN ( SELECT  M.ContractGUID ,
                            N.ContractName ,
                            N.ContractCode ,
                            M.BudgetGUID
                    FROM    dbo.cb_BudgetUseLocaleAlterZJSP AS M WITH ( NOLOCK )
                            LEFT JOIN dbo.cb_Contract AS N WITH ( NOLOCK ) ON N.ContractGUID = M.ContractGUID
                  ) AS ct ON ct.BudgetGUID = A.BudgetGUID
WHERE   ( C.SiteVisa &lt;&gt; A.CfAmount
          OR C.SiteVisaNonTax &lt;&gt; A.CfAmountNonTax
        )
        AND NOT EXISTS ( SELECT 1
                         FROM   dbo.cb_Budget WITH ( NOLOCK )
                         WHERE  ParentGUID = F.BudgetGUID )</t>
  </si>
  <si>
    <t>C138. AreaDifferent:所有已审核的价差的拆分金额(cb_BudgetUseDrawingBudget.CfAmount)之和是否和 动态成本监控合同类别视角(CostContract)中 图差金额（AreaDifferent）相等</t>
  </si>
  <si>
    <t>该策略是查找出动态成本合同视角图差金额不等于成本归集拆分金额之和的合约规划记录</t>
  </si>
  <si>
    <t>SELECT DISTINCT
        D.BUGUID AS 公司GUID,
        E.BUFullName AS 公司名称,
        C.ProjGUID AS 项目GUID,
        D.ProjectFullName AS 项目名称,
        ct.ContractGUID AS 主合同GUID ,
        ct.ContractName AS 主合同名称 ,
        ct.ContractCode AS 主合同编码 ,
        F.BudgetGUID AS 合约规划GUID ,
        F.BudgetName AS 合约规划名称 ,
        X.CfAmount AS 科目拆分金额含税 ,
        C.AreaDifferent AS 动态成本合同类别图差金额含税 ,
        X.CfAmountNonTax AS 科目拆分金额不含税 ,
        C.AreaDifferentNonTax AS 动态成本合同类别图差金额不含税
FROM    ( SELECT    SUM(A.CfAmount) AS CfAmount ,
                    SUM(A.CfAmountNonTax) AS CfAmountNonTax ,
                    A.BudgetGUID
          FROM      dbo.cb_BudgetUseDrawingBudget AS A WITH ( NOLOCK )
                    INNER JOIN dbo.cb_DrawingBudget AS B WITH ( NOLOCK ) ON B.DrawingBudgetGUID = A.DrawingBudgetGUID
                                                                            AND B.ApproveStateEnum = 3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LEFT JOIN ( SELECT  M.ContractGUID ,
                            N.ContractName ,
                            N.ContractCode ,
                            M.BudgetGUID
                    FROM    dbo.cb_BudgetUseDrawingBudget AS M WITH ( NOLOCK )
                            LEFT JOIN dbo.cb_Contract AS N WITH ( NOLOCK ) ON N.ContractGUID = M.ContractGUID
                  ) AS ct ON ct.BudgetGUID = X.BudgetGUID
WHERE   ( C.AreaDifferent &lt;&gt; X.CfAmount
          OR C.AreaDifferentNonTax &lt;&gt; X.CfAmountNonTax
        )
        AND NOT EXISTS ( SELECT 1
                         FROM   dbo.cb_Budget WITH ( NOLOCK )
                         WHERE  ParentGUID = F.BudgetGUID )</t>
  </si>
  <si>
    <t>C139.PriceDifferent：所有已审核的价差的拆分金额（cb_BudgetUsePriceDifferenceAdjust.CfAmount）之和是否和动态成本监控合同类别视角(CostContract)中  现场签证金额（PriceDifferent）相等</t>
  </si>
  <si>
    <t>该策略是查找出动态成本合同视角价差金额不等于成本归集拆分金额之和的合约规划记录</t>
  </si>
  <si>
    <t>SELECT DISTINCT
        D.BUGUID AS 公司GUID,
        E.BUFullName AS 公司名称,
        C.ProjGUID AS 项目GUID,
        D.ProjectFullName AS 项目名称,
        ct.ContractGUID AS 主合同GUID ,
        ct.ContractName AS 主合同名称 ,
        ct.ContractCode AS 主合同编码 ,
        F.BudgetGUID AS 合约规划GUID ,
        F.BudgetName AS 合约规划名称 ,
        A.CfAmount AS 科目拆分金额含税 ,
        C.PriceDifferent AS 动态成本合同类别价差金额含税 ,
        A.CfAmountNonTax AS 科目拆分金额不含税 ,
        C.PriceDifferentNonTax AS 动态成本合同类别价差金额不含税
FROM    ( SELECT    SUM(A.CfAmount) AS CfAmount ,
                    SUM(A.CfAmountNonTax) AS CfAmountNonTax ,
                    A.BudgetGUID
          FROM      dbo.cb_BudgetUsePriceDifferenceAdjust AS A WITH ( NOLOCK )
                    INNER JOIN dbo.cb_PriceDifferenceAdjust AS B WITH ( NOLOCK ) ON B.PriceDifferenceAdjustGUID = A.PriceDifferenceAdjustGUID
                                                                                    AND B.ApproveStateEnum = 3
          GROUP BY  A.BudgetGUID
        ) AS A
        LEFT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LEFT JOIN ( SELECT  M.ContractGUID ,
                            N.ContractName ,
                            N.ContractCode ,
                            M.BudgetGUID
                    FROM    dbo.cb_BudgetUsePriceDifferenceAdjust AS M WITH ( NOLOCK )
                            LEFT JOIN dbo.cb_Contract AS N WITH ( NOLOCK ) ON N.ContractGUID = M.ContractGUID
                  ) AS ct ON ct.BudgetGUID = A.BudgetGUID
WHERE   ( C.PriceDifferent &lt;&gt; A.CfAmount
          OR C.PriceDifferentNonTax &lt;&gt; A.CfAmountNonTax
        )
        AND NOT EXISTS ( SELECT 1
                         FROM   dbo.cb_Budget WITH ( NOLOCK )
                         WHERE  ParentGUID = F.BudgetGUID )</t>
  </si>
  <si>
    <t>C140.DeductAmount：已审核扣款的拆分金额(cb_BudgetUseDeduct.CfAmount)之和 是否和动态成本监控合同类别视角(CostContract)中   扣款金额(DeductAmount)相等</t>
  </si>
  <si>
    <t>该策略是查找出动态成本合同视角扣款金额不等于成本归集拆分金额之和的合约规划记录</t>
  </si>
  <si>
    <t>SELECT DISTINCT
        D.BUGUID AS 公司GUID,
        E.BUFullName AS 公司名称,
        C.ProjGUID AS 项目GUID,
        D.ProjectFullName AS 项目名称,
        ct.ContractGUID AS 主合同GUID ,
        ct.ContractName AS 主合同名称 ,
        ct.ContractCode AS 主合同编码 ,
        F.BudgetGUID AS 合约规划GUID ,
        F.BudgetName AS 合约规划名称 ,
        A.CfAmount AS 科目拆分金额含税 ,
        C.DeductAmount AS 动态成本合同类别扣款金额含税 ,
        A.CfAmountNonTax AS 科目拆分金额不含税 ,
        C.DeductAmountNonTax AS 动态成本合同类别扣款金额不含税
FROM    ( SELECT    SUM(A.CfAmount) AS CfAmount ,
                    SUM(A.CfAmountNonTax) AS CfAmountNonTax ,
                    A.BudgetGUID
          FROM      dbo.cb_BudgetUseDeduct AS A WITH ( NOLOCK )
                    INNER JOIN dbo.cb_Deduct AS B WITH ( NOLOCK ) ON B.DeductGUID = A.DeductGUID
                                                                     AND B.ApproveStateEnum = 3
          GROUP BY  A.BudgetGUID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LEFT JOIN ( SELECT  M.ContractGUID ,
                            N.ContractName ,
                            N.ContractCode ,
                            M.BudgetGUID
                    FROM    dbo.cb_BudgetUseDeduct AS M WITH ( NOLOCK )
                            LEFT JOIN dbo.cb_Contract AS N WITH ( NOLOCK ) ON N.ContractGUID = M.ContractGUID
                  ) AS ct ON ct.BudgetGUID = A.BudgetGUID
WHERE   ( C.DeductAmount &lt;&gt; A.CfAmount
          OR C.DeductAmountNonTax &lt;&gt; A.CfAmountNonTax
        )
        AND NOT EXISTS ( SELECT 1
                         FROM   dbo.cb_Budget WITH ( NOLOCK )
                         WHERE  ParentGUID = F.BudgetGUID )</t>
  </si>
  <si>
    <t>C141.WithoutContractPayment：已审核无合同付款申请金额(cb_BudgetUseHTFKApplyForDirect.CfAmount)之和+三费导入的分摊金额（cb_ImportFeeFileFtDetail.FtAmount）之和是否和动态成本监控合同类别视角(CostContract)中 无合同付款金额含税(WithoutContractPayment)相等</t>
  </si>
  <si>
    <t>该策略是查找出动态成本合同视角中无合同金额不等于无合同付款申请和三费导入的成本归集拆分金额之和的合约规划记录</t>
  </si>
  <si>
    <t>SELECT DISTINCT
        D.BUGUID AS 公司GUID,
        E.BUFullName AS 公司名称,
        C.ProjGUID AS 项目GUID,
        D.ProjectFullName AS 项目名称,
        ct.HTFKApplyGUID AS 业务GUID ,
        ct.Subject AS 业务名称 ,
        ct.BizType AS 业务类型 ,
        F.BudgetGUID AS 合约规划GUID ,
        F.BudgetName AS 合约规划名称 ,
        A.CfAmount AS 科目拆分金额含税 ,
        C.WithoutContractPayment AS 动态成本合同类别无合同付款申请金额含税 ,
        A.CfAmountNonTax AS 科目拆分金额不含税 ,
        C.WithoutContractPaymentNonTax AS 动态成本合同类别无合同付款申请金额不含税
FROM    ( SELECT    SUM(X.CfAmount) AS CfAmount ,
                    SUM(X.CfAmountNonTax) AS CfAmountNonTax ,
                    X.BudgetGUID
          FROM      ( SELECT    SUM(buf.CfAmount) AS CfAmount ,
                                SUM(buf.CfAmountNonTax) AS CfAmountNonTax ,
                                buf.BudgetGUID
                      FROM      dbo.cb_BudgetUseHTFKApplyForDirect AS buf WITH ( NOLOCK )
                                INNER JOIN dbo.cb_HTFKApplyForDirect AS hf WITH ( NOLOCK ) ON hf.HTFKApplyGUID = buf.HTFKApplyGUID
                                                                                              AND hf.ApplyStateEnum = 3
                      GROUP BY  buf.BudgetGUID
                      UNION ALL
                      SELECT    SUM(ft.FtAmount) AS CfAmount ,
                                SUM(ft.FtAmountNonTax) AS CfAmount ,
                                ft.BudgetGUID
                      FROM      dbo.cb_ImportFeeFileFtDetail AS ft WITH ( NOLOCK )
                                LEFT JOIN dbo.cb_ImportFeeFile AS iff WITH ( NOLOCK ) ON iff.ImportFeeFileGUID = ft.ImportFeeFileGUID
                      GROUP BY  ft.BudgetGUID
                    ) AS X
          GROUP BY  X.BudgetGUID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ON G.HtTypeGUID = C.BelongGUID
        LEFT JOIN ( SELECT  M.HTFKApplyGUID ,
                            N.Subject ,
                            M.BudgetGUID ,
                            '无合同付款申请' AS BizType
                    FROM    dbo.cb_BudgetUseHTFKApplyForDirect AS M WITH ( NOLOCK )
                            LEFT JOIN dbo.cb_HTFKApplyForDirect AS N WITH ( NOLOCK ) ON N.HTFKApplyGUID = M.HTFKApplyGUID
                    UNION ALL
                    SELECT  iff.ImportFeeFileGUID ,
                            iff.FileName ,
                            ft.BudgetGUID ,
                            '三费'
                    FROM    dbo.cb_ImportFeeFileFtDetail AS ft WITH ( NOLOCK )
                            LEFT JOIN dbo.cb_ImportFeeFile AS iff WITH ( NOLOCK ) ON iff.ImportFeeFileGUID = ft.ImportFeeFileGUID
                  ) AS ct ON ct.BudgetGUID = A.BudgetGUID
WHERE   ( C.WithoutContractPayment &lt;&gt; A.CfAmount
          OR C.WithoutContractPaymentNonTax &lt;&gt; A.CfAmountNonTax
        )
        AND NOT EXISTS ( SELECT 1
                         FROM   dbo.cb_Budget WITH ( NOLOCK )
                         WHERE  ParentGUID = F.BudgetGUID )</t>
  </si>
  <si>
    <t>C142.【产品】Refunded：无合同付款登记 退款(cb_BudgetUseRefundBill.CfAmount)之和是否和动态成本监控合同类别视角(CostContract)中 退款(Refunded)相等</t>
  </si>
  <si>
    <t>该策略是查找出动态成本合同视角中退款金额不等于成本归集退款明细之和的合约规划记录</t>
  </si>
  <si>
    <t>SELECT DISTINCT
        D.BUGUID AS 公司GUID,
        E.BUFullName AS 公司名称,
        C.ProjGUID AS 项目GUID,
        D.ProjectFullName AS 项目名称,
        ct.RefundBillGUID AS 退款GUID ,
        ct.FefundUnitName AS 退款名称 ,
        ct.FefundDate AS 退款日期 ,
        F.BudgetGUID AS 合约规划GUID ,
        F.BudgetName AS 合约规划名称 ,
        A.CfAmount AS 科目拆分金额含税 ,
        C.Refunded AS 动态成本合同类别退款金额含税 ,
        A.CfAmountNonTax AS 科目拆分金额不含税 ,
        C.RefundedNonTax AS 动态成本合同类别退款金额不含税
FROM    ( SELECT    SUM(A.CfAmount) AS CfAmount ,
                    SUM(A.CfAmountNonTax) AS CfAmountNonTax ,
                    A.BudgetGUID
          FROM      dbo.cb_BudgetUseRefundBill AS A WITH ( NOLOCK )
                    INNER JOIN dbo.cb_FefundBill AS B WITH ( NOLOCK ) ON B.FefundBillGUID = A.RefundBillGUID
          GROUP BY  A.BudgetGUID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LEFT JOIN ( SELECT  M.RefundBillGUID ,
                            N.FefundUnitName ,
                            N.FefundDate ,
                            M.BudgetGUID
                    FROM    dbo.cb_BudgetUseRefundBill AS M WITH ( NOLOCK )
                            LEFT JOIN dbo.cb_FefundBill AS N WITH ( NOLOCK ) ON M.RefundBillGUID = N.FefundBillGUID
                  ) AS ct ON ct.BudgetGUID = A.BudgetGUID
WHERE   ( C.Refunded &lt;&gt; A.CfAmount
          OR C.RefundedNonTax &lt;&gt; A.CfAmountNonTax
        )
        AND NOT EXISTS ( SELECT 1
                         FROM   dbo.cb_Budget WITH ( NOLOCK )
                         WHERE  ParentGUID = F.BudgetGUID )</t>
  </si>
  <si>
    <t>C143.【产品&amp;景瑞】TransitCost：审核中单据（补充合同(cb_BudgetUseBcContract.CfAmount)+合同（需要包含预估变更cb_BudgetUseContract.YgAlterAmount+拆分cb_BudgetUseContract.CfAmount）+分包合同(cb_BudgetSubContract.CfAmount)+预估变更(cb_YgAlterAdjustDtl.CurAdjustAmount)-扣款提交审批需要减(cb_BudgetUseDeduct.CfAmount)+设计变更(cb_BudgetUseDesignAlter.CfAmount)+设计变更造价（造价拆分cb_BudgetUseDesignAlterZjsp.CfAmount-变更拆分cb_BudgetUseDesignAlterZjsp.AlterCfAmount）+现场签证cb_BudgetUseLocaleAlter.CfAmount+现场签证（造价拆分cb_BudgetUseLocaleAlterZjsp.CfAmount-现场拆分cb_BudgetUseLoc</t>
  </si>
  <si>
    <t>该策略是查找出动态成本合同视角中在途不等于审核中个单据成本归集拆分金额之和的合约规划记录</t>
  </si>
  <si>
    <t>SELECT DISTINCT
        D.BUGUID AS 公司GUID,
        E.BUFullName AS 公司名称,
        C.ProjGUID AS 项目GUID,
        D.ProjectFullName AS 项目名称,
        F.BudgetGUID AS 合约规划GUID ,
        F.BudgetName AS 合约规划名称 ,
        X.CfAmount AS 科目拆分含税 ,
        C.TransitCost AS 项目成本合同视角在途含税 ,
        X.CfAmount AS 科目拆分不含税 ,
        C.TransitCostNonTax AS 项目成本合同视角在途不含税
FROM    ( SELECT    SUM(A.CfAmount) AS CfAmount ,
                    SUM(A.CfAmountNonTax) AS CfAmountNonTax ,
                    A.BudgetGUID
          FROM      ( SELECT    buc.CfAmount + buc.YgAlterAmount AS CfAmount ,
                                buc.CfAmountNonTax + buc.YgAlterAmountNonTax AS CfAmountNonTax ,
                                buc.BudgetGUID
                      FROM      dbo.cb_BudgetUseContract AS buc WITH ( NOLOCK )
                                INNER JOIN dbo.cb_Contract AS ct WITH ( NOLOCK ) ON ct.ContractGUID = buc.ContractGUID
                                                                                    AND ct.ApproveStateEnum = 2
                      UNION ALL
                      SELECT    bbc.CfAmount ,
                                bbc.CfAmountNonTax ,
                                bbc.BudgetGUID
                      FROM      dbo.cb_BudgetUseBcContract AS bbc WITH ( NOLOCK )
                                INNER JOIN dbo.cb_BcContract AS bc WITH ( NOLOCK ) ON bc.BcContractGUID = bbc.BcContractGUID
                                                                                      AND bc.ApproveStateEnum = 2
                      UNION ALL
                      SELECT    bsc.CfAmount ,
                                bsc.CfAmountNonTax ,
                                bsc.BudgetGUID
                      FROM      dbo.cb_BudgetUseSubContract AS bsc WITH ( NOLOCK )
                                INNER JOIN dbo.cb_SubContract AS sc WITH ( NOLOCK ) ON sc.SubContractGUID = bsc.SubContractGUID
                                                                                       AND sc.ApproveStateEnum = 2
                      UNION ALL
                      SELECT    yad.CurAdjustAmount ,
                                yad.CurAdjustAmountNonTax ,
                                yad.BudgetGUID
                      FROM      dbo.cb_YgAlterAdjustDtl AS yad WITH ( NOLOCK )
                                INNER JOIN dbo.cb_YgAlterAdjust AS ya WITH ( NOLOCK ) ON ya.YgAlterAdjustGUID = yad.YgAlterAdjustGUID
                                                                                         AND ya.ApproveStateEnum = 2
                      UNION ALL
                      SELECT    0 - bud.CfAmount ,
                                0 - bud.CfAmountNonTax ,
                                bud.BudgetGUID
                      FROM      dbo.cb_BudgetUseDeduct AS bud WITH ( NOLOCK )
                                INNER JOIN dbo.cb_Deduct AS cc WITH ( NOLOCK ) ON cc.DeductGUID = bud.DeductGUID
                                                                                  AND cc.ApproveStateEnum = 2
                      UNION ALL
                      SELECT    bud.CfAmount ,
                                bud.CfAmountNonTax ,
                                bud.BudgetGUID
                      FROM      dbo.cb_BudgetUseDesignAlter AS bud WITH ( NOLOCK )
                                INNER JOIN dbo.cb_DesignAlter AS cc WITH ( NOLOCK ) ON cc.DesignAlterGUID = bud.DesignAlterGUID
                                                                                       AND cc.ApproveStatusEnum = 2
                      UNION ALL
                      SELECT    bud.CfAmount - bud.AlterCfAmount ,
                                bud.CfAmountNonTax - bud.AlterCfAmountNonTax ,
                                bud.BudgetGUID
                      FROM      dbo.cb_BudgetUseDesignAlterZJSP AS bud WITH ( NOLOCK )
                                INNER JOIN dbo.cb_DesignAlterZJSP AS cc WITH ( NOLOCK ) ON cc.DesignAlterZJSPGUID = bud.DesignAlterZJSPGUID
                                                                                           AND cc.ApproveStateEnum = 2
                      UNION ALL
                      SELECT    bud.CfAmount ,
                                bud.CfAmountNonTax ,
                                bud.BudgetGUID
                      FROM      dbo.cb_BudgetUseLocaleAlter AS bud WITH ( NOLOCK )
                                INNER JOIN dbo.cb_LocaleAlter AS cc WITH ( NOLOCK ) ON cc.LocaleAlterGUID = bud.LocaleAlterGUID
                                                                                       AND cc.ApproveStateEnum = 2
                      UNION ALL
                      SELECT    bud.CfAmount - bud.AlterCfAmount ,
                                bud.CfAmountNonTax - bud.AlterCfAmountNonTax ,
                                bud.BudgetGUID
                      FROM      dbo.cb_BudgetUseLocaleAlterZJSP AS bud WITH ( NOLOCK )
                                INNER JOIN dbo.cb_LocaleAlterZJSP AS cc WITH ( NOLOCK ) ON cc.LocaleAlterZJSPGUID = bud.LocaleAlterZJSPGUID
                                                                                           AND cc.ApproveStateEnum = 2
                      UNION ALL
                      SELECT    buh.CfAmountMargin ,
                                buh.CfAmountMarginNonTax ,
                                buh.BudgetGUID
                      FROM      dbo.cb_BudgetUseHTBalance AS buh WITH ( NOLOCK )
                                INNER JOIN dbo.cb_HTBalance AS hb WITH ( NOLOCK ) ON hb.HTBalanceGUID = buh.HTBalanceGUID
                                                                                     AND hb.ApproveStateEnum = 2
                      UNION ALL
                      SELECT    bud.CfAmount ,
                                bud.CfAmountNonTax ,
                                bud.BudgetGUID
                      FROM      dbo.cb_BudgetUseDrawingBudget AS bud WITH ( NOLOCK )
                                INNER JOIN dbo.cb_DrawingBudget AS db WITH ( NOLOCK ) ON db.DrawingBudgetGUID = bud.DrawingBudgetGUID
                                                                                         AND db.ApproveStateEnum = 2
                      UNION ALL
                      SELECT    bud.CfAmount ,
                                bud.CfAmountNonTax ,
                                bud.BudgetGUID
                      FROM      dbo.cb_BudgetUsePriceDifferenceAdjust AS bud WITH ( NOLOCK )
                                INNER JOIN dbo.cb_PriceDifferenceAdjust AS pd WITH ( NOLOCK ) ON pd.PriceDifferenceAdjustGUID = bud.PriceDifferenceAdjustGUID
                                                                                                 AND pd.ApproveStateEnum = 2
                      UNION ALL
                      SELECT    buh.CfAmount ,
                                buh.CfAmountNonTax ,
                                buh.BudgetGUID
                      FROM      dbo.cb_BudgetUseHTFKApplyForDirect AS buh WITH ( NOLOCK )
                                INNER JOIN dbo.cb_HTFKApplyForDirect AS hf WITH ( NOLOCK ) ON hf.HTFKApplyGUID = buh.HTFKApplyGUID
                                                                                              AND hf.ApplyStateEnum = 2
                    ) AS A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AND G.BUGUID = D.BUGUID
WHERE   ( X.CfAmount &lt;&gt; C.TransitCost
          OR X.CfAmountNonTax &lt;&gt; C.TransitCostNonTax
        )
        AND NOT EXISTS ( SELECT 1
                         FROM   dbo.cb_Budget WITH ( NOLOCK )
                         WHERE  ParentGUID = F.BudgetGUID )</t>
  </si>
  <si>
    <t>C144. ProfitOrLossAmount：合同付款登记中汇兑损益 (cb_BudgetUseOfReceiptPay.ProfitOrLossAmount)是否和动态成本监控合同类别视角(CostContract)中合同付款登记汇兑损益(ProfitOrLossAmount)相等</t>
  </si>
  <si>
    <t>该策略是查找出动态成本合同视角中合同汇兑损益金额不等于成本归集合同汇兑损益值明细之和的合约规划</t>
  </si>
  <si>
    <t>SELECT DISTINCT
        D.BUGUID AS 公司GUID,
        E.BUFullName AS 公司名称,
        C.ProjGUID AS 项目GUID,
        D.ProjectFullName AS 项目名称,
        H.VoucherGUID AS 实付款登记GUID ,
        H.VoucherCode AS 实付款登记编码 ,
        F.BudgetGUID AS 合约规划GUID ,
        F.BudgetName AS 合约规划名称 ,
        A.ProfitOrLossAmount AS 科目拆分金额含税 ,
        C.ProfitOrLossAmount AS 动态成本合同类别合同汇兑损益金额含税 ,
        A.ProfitOrLossAmountNonTax AS 科目拆分金额不含税 ,
        C.ProfitOrLossAmountNonTax AS 动态成本合同类别合同汇兑损益金额不含税
FROM    ( SELECT    SUM(bu.ProfitOrLossAmount) AS ProfitOrLossAmount ,
                    SUM(bu.ProfitOrLossAmountNonTax) AS ProfitOrLossAmountNonTax ,
                    bu.BudgetGUID
          FROM      dbo.cb_BudgetUseOfReceiptPay AS bu WITH ( NOLOCK )
                    INNER JOIN dbo.cb_Voucher AS vo WITH ( NOLOCK ) ON vo.VoucherGUID = bu.VoucherGUID
                                                                       AND vo.RefTypeEnum = 1 ---合同付款申请
                                                                       AND vo.ApproveStateEnum = 3
          GROUP BY  bu.BudgetGUID
        ) AS A
        INNER JOIN dbo.cb_BudgetUseOfReceiptPay AS B WITH ( NOLOCK ) ON B.BudgetGUID = A.BudgetGUID
        INNER JOIN dbo.cb_Voucher AS H WITH ( NOLOCK ) ON H.VoucherGUID = B.VoucherGUID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WHERE   ( C.ProfitOrLossAmount &lt;&gt; A.ProfitOrLossAmount
          OR C.ProfitOrLossAmountNonTax &lt;&gt; A.ProfitOrLossAmountNonTax
        )
        AND NOT EXISTS ( SELECT 1
                         FROM   dbo.cb_Budget WITH ( NOLOCK )
                         WHERE  ParentGUID = F.BudgetGUID )</t>
  </si>
  <si>
    <t>C145.NoContractProfitOrLossAmount：无合同付款登记中汇兑损益 (cb_BudgetUseOfReceiptPay.ProfitOrLossAmount)是否和动态成本监控合同类别视角(CostContract)中 无合同付款登记汇兑损益(NoContractProfitOrLossAmount)相等</t>
  </si>
  <si>
    <t>该策略是查找出动态成本合同视角中无合同汇兑损益金额不等于成本归集无合同汇兑损益值明细之和的合约规划</t>
  </si>
  <si>
    <t>SELECT DISTINCT
        D.BUGUID AS 公司GUID,
        E.BUFullName AS 公司名称,
        C.ProjGUID AS 项目GUID,
        D.ProjectFullName AS 项目名称,
        H.VoucherGUID AS 实付款登记GUID ,
        H.VoucherCode AS 实付款登记编码 ,
        F.BudgetGUID AS 合约规划GUID ,
        F.BudgetName AS 合约规划名称 ,
        A.ProfitOrLossAmount AS 科目拆分金额含税 ,
        C.NoContractProfitOrLossAmount AS 动态成本合同类别无合同汇兑损益金额含税 ,
        A.ProfitOrLossAmountNonTax AS 科目拆分金额不含税 ,
        C.NoContractProfitOrLossAmountNonTax AS 动态成本合同类别无合同汇兑损益金额不含税
FROM    ( SELECT    SUM(bu.ProfitOrLossAmount) AS ProfitOrLossAmount ,
                    SUM(bu.ProfitOrLossAmountNonTax) AS ProfitOrLossAmountNonTax ,
                    bu.BudgetGUID
          FROM      dbo.cb_BudgetUseOfReceiptPay AS bu WITH ( NOLOCK )
                    INNER JOIN dbo.cb_Voucher AS vo WITH ( NOLOCK ) ON vo.VoucherGUID = bu.VoucherGUID
                                                                       AND vo.RefTypeEnum = 2 ---无合同付款申请
                                                                       AND vo.ApproveStateEnum = 3
          GROUP BY  bu.BudgetGUID
        ) AS A
        INNER JOIN dbo.cb_BudgetUseOfReceiptPay AS B WITH ( NOLOCK ) ON B.BudgetGUID = A.BudgetGUID
        INNER JOIN dbo.cb_Voucher AS H WITH ( NOLOCK ) ON H.VoucherGUID = B.VoucherGUID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WHERE   ( C.NoContractProfitOrLossAmount &lt;&gt; A.ProfitOrLossAmount
          OR C.NoContractProfitOrLossAmountNonTax &lt;&gt; A.ProfitOrLossAmountNonTax
        )
        AND NOT EXISTS ( SELECT 1
                         FROM   dbo.cb_Budget WITH ( NOLOCK )
                         WHERE  ParentGUID = F.BudgetGUID )</t>
  </si>
  <si>
    <t>C146.【未结算】EstimateChange：所有已审核合同的拆分预估变更金额（cb_BudgetUseContract.YgAlterAmount）+已审核的合同预估变更调整金额(cb_YgAlterAdjustDtl.CurAdjustAmount)-审核中使用预估的设计变更的预估变更(cb_BudgetUseDesignAlter.YgAlterAmount)-审核中使用预估的现场签证的预估变更(cb_BudgetUseLocaleAlter.YgAlterAmount)-审核中使用预估的设计变更造价拆分(cb_BudgetUseDesignAlterZjsp.YgAlterAmount)-审核中使用预估的现场签证造价拆分(cb_BudgetUseLocaleAlterZjsp.YgAlterAmount) 是否等于 动态成本监控合同类别视角(CostContract)中 预估变更余额(EstimateChange)</t>
  </si>
  <si>
    <t>该策略是查找出未结算的合同在动态成本合同视角中预估变更金额不等于其所有预估变更明细之和的合约规划和合同类别记录</t>
  </si>
  <si>
    <t>SELECT  D.BUGUID AS 公司GUID ,
        E.BUFullName AS 公司名称 ,
        C.ProjGUID AS 项目GUID ,
        D.ProjectFullName AS 项目名称 ,
        F.BudgetGUID AS 合约规划GUID ,
        F.BudgetName AS 合约规划名称 ,
        G.HtTypeName + '(' + G.HtTypeFullCode + ')' AS 合同类别名称 ,
        X.YgAlterAmount AS 预估变更余额含税 ,
        C.EstimateChange AS 动态成本合同类别预估变更余额含税 ,
        X.YgAlterAmountNonTax AS 预估变更余额不含税 ,
        C.EstimateChangeNonTax AS 动态成本合同类别预估变更余额不含税
FROM    ( SELECT    SUM(A.YgAlterAmount) AS YgAlterAmount ,
                    SUM(A.YgAlterAmountNonTax) AS YgAlterAmountNonTax ,
                    A.BudgetGUID
          FROM      ( SELECT    buc.YgAlterAmount ,
                                buc.YgAlterAmountNonTax ,
                                buc.BudgetGUID
                      FROM      dbo.cb_BudgetUseContract AS buc WITH ( NOLOCK )
                                INNER JOIN dbo.cb_Contract AS ct WITH ( NOLOCK ) ON ct.ContractGUID = buc.ContractGUID
                                                                                    AND ct.ApproveStateEnum = 3
                      UNION ALL
                      SELECT    yad.CurAdjustAmount ,
                                yad.CurAdjustAmountNonTax ,
                                yad.BudgetGUID
                      FROM      dbo.cb_YgAlterAdjustDtl AS yad WITH ( NOLOCK )
                                INNER JOIN dbo.cb_YgAlterAdjust AS ya WITH ( NOLOCK ) ON ya.YgAlterAdjustGUID = yad.YgAlterAdjustGUID
                                                                                         AND ya.ApproveStateEnum = 3
                      UNION ALL
                      SELECT    CASE WHEN dazjsp.ApproveStateEnum IN ( 2, 3 ) AND budazjsp.BudgetUseDesignAlterZJSPGUID IS NOT NULL THEN ( 0 - budazjsp.CfAmount )
                                     ELSE 0 - bdaz.CfAmount
                                END AS YgAlterAmount ,
                                CASE WHEN dazjsp.ApproveStateEnum IN ( 2, 3 ) AND budazjsp.BudgetUseDesignAlterZJSPGUID IS NOT NULL THEN ( 0 - budazjsp.CfAmountNonTax )
                                     ELSE 0 - bdaz.CfAmountNonTax
                                END AS YgAlterAmountNonTax ,
                                bdaz.BudgetGUID
                      FROM      dbo.cb_BudgetUseDesignAlter AS bdaz WITH ( NOLOCK )
                                INNER JOIN dbo.cb_DesignAlter AS baz WITH ( NOLOCK ) ON bdaz.DesignAlterGUID = baz.DesignAlterGUID
                                                                                        AND baz.ApproveStatusEnum IN ( 2, 3 )
                                                                                        AND baz.IsUseYgAmount = 1
                                LEFT JOIN dbo.cb_DesignAlterZJSP AS dazjsp WITH ( NOLOCK ) ON dazjsp.DesignAlterGUID = baz.DesignAlterGUID
                                                                                              AND dazjsp.ContractGUID = bdaz.ContractGUID
                                LEFT JOIN dbo.cb_BudgetUseDesignAlterZJSP AS budazjsp WITH ( NOLOCK ) ON budazjsp.BudgetGUID = bdaz.BudgetGUID
                                                                                                         AND budazjsp.ContractGUID = bdaz.ContractGUID
                                                                                                         AND budazjsp.CostGUID = bdaz.CostGUID
                                                                                                         AND budazjsp.ProjectGUID = bdaz.ProjectGUID
                                                                                                         AND budazjsp.DesignAlterZJSPGUID = dazjsp.DesignAlterZJSPGUID
                      UNION ALL
                      SELECT    CASE WHEN dazjsp.ApproveStateEnum IN ( 2, 3 ) AND budazjsp.BudgetUseLocaleAlterZJSPGUID IS NOT NULL THEN ( 0 - budazjsp.CfAmount )
                                     ELSE 0 - bdaz.CfAmount
                                END AS YgAlterAmount ,
                                CASE WHEN dazjsp.ApproveStateEnum IN ( 2, 3 ) AND budazjsp.BudgetUseLocaleAlterZJSPGUID IS NOT NULL THEN ( 0 - budazjsp.CfAmountNonTax )
                                     ELSE 0 - bdaz.CfAmountNonTax
                                END AS YgAlterAmountNonTax ,
                                bdaz.BudgetGUID
                      FROM      dbo.cb_BudgetUseLocaleAlter AS bdaz WITH ( NOLOCK )
                                INNER JOIN dbo.cb_LocaleAlter AS baz WITH ( NOLOCK ) ON bdaz.LocaleAlterGUID = baz.LocaleAlterGUID
                                                                                        AND baz.ApproveStateEnum IN ( 2, 3 )
                                                                                        AND baz.IsUseYgAmount = 1
                                LEFT JOIN dbo.cb_LocaleAlterZJSP AS dazjsp WITH ( NOLOCK ) ON dazjsp.LocaleAlterGUID = baz.LocaleAlterGUID
                                                                                              AND dazjsp.ContractGUID = bdaz.ContractGUID
                                LEFT JOIN dbo.cb_BudgetUseLocaleAlterZJSP AS budazjsp WITH ( NOLOCK ) ON budazjsp.BudgetGUID = bdaz.BudgetGUID
                                                                                                         AND budazjsp.ContractGUID = bdaz.ContractGUID
                                                                                                         AND budazjsp.CostGUID = bdaz.CostGUID
                                                                                                         AND budazjsp.ProjectGUID = bdaz.ProjectGUID
                                                                                                         AND budazjsp.LocaleAlterZJSPGUID = dazjsp.LocaleAlterZJSPGUID
                    ) AS A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AND G.BUGUID = D.BUGUID
WHERE   C.IsBalance = 0
        AND ( X.YgAlterAmount &lt;&gt; C.EstimateChange
              OR X.YgAlterAmountNonTax &lt;&gt; C.EstimateChangeNonTax
            )
        AND NOT EXISTS ( SELECT 1
                         FROM   dbo.cb_Budget WITH ( NOLOCK )
                         WHERE  ParentGUID = F.BudgetGUID )
        AND C.SourceGuid NOT IN ( SELECT    buht.BudgetGUID
                                  FROM      dbo.cb_BudgetUseHTBalance AS buht WITH ( NOLOCK )
                                            INNER JOIN dbo.cb_HTBalance AS ht WITH ( NOLOCK ) ON ht.HTBalanceGUID = buht.HTBalanceGUID
                                                                                                 AND ht.ApproveStateEnum IN ( 2, 3 ) )</t>
  </si>
  <si>
    <t>C147.【已结算】单据的预估变更余额和动态成本监控合同视角的预估变更余额是否都为0</t>
  </si>
  <si>
    <t>该策略是查找出已结算合同在动态成本合同视角中预估变更余额不等于0的合约规划和合同类别记录</t>
  </si>
  <si>
    <t>SELECT  D.BUGUID AS 公司GUID,
        E.BUFullName AS 公司名称,
        B.ProjectGUID AS 项目GUID,
        D.ProjectFullName AS 项目名称,
        F.BudgetGUID AS 合约规划GUID ,
        F.BudgetName AS 合约规划名称 ,
        G.HtTypeName + '(' + G.HtTypeFullCode + ')' AS 合同类别名称 ,
        C.EstimateChange AS 动态成本预估变更余额含税 ,
        C.EstimateChangeNonTax AS 动态成本预估变更余额不含税
FROM    dbo.cb_CostContract AS C WITH ( NOLOCK )
        INNER JOIN dbo.cb_BudgetUseHTBalance AS B WITH ( NOLOCK ) ON B.BudgetGUID = C.SourceGuid
                                                                     AND B.ProjectGUID = C.ProjGUID
                                                                     AND C.NodeType = 10
        INNER JOIN dbo.cb_HTBalance AS hb WITH ( NOLOCK ) ON hb.HTBalanceGUID = B.HTBalanceGUID
                                                             AND hb.ApproveStateEnum IN ( 2, 3 )
        LEFT JOIN dbo.vp_interface_project AS D WITH ( NOLOCK ) ON D.ProjectId = C.ProjGUID
        LEFT JOIN dbo.vp_interface_businessunit AS E WITH ( NOLOCK ) ON E.BUGUID = D.BUGUID
        LEFT JOIN dbo.cb_Budget AS F WITH ( NOLOCK ) ON F.BudgetGUID = B.BudgetGUID
        LEFT JOIN dbo.cb_HtType AS G WITH ( NOLOCK ) ON G.HtTypeGUID = C.BelongGUID
WHERE   ( C.EstimateChange &lt;&gt; 0
          OR C.EstimateChangeNonTax &lt;&gt; 0
        )
        AND NOT EXISTS ( SELECT 1
                         FROM   dbo.cb_Budget WITH ( NOLOCK )
                         WHERE  ParentGUID = F.BudgetGUID )</t>
  </si>
  <si>
    <t>C148. SettlementAmount:已审核合同结算的拆分金额(cb_BudgetUseHTBalance.CfAmount) +已审核分包合同结算的拆分金额(cb_BudgetUseSubContract.CfAmount) 是否和动态成本监控合同类别视角(CostContract)中  结算金额(SettlementAmount)相等</t>
  </si>
  <si>
    <t>该策略是查找出已审核合同结算和其对应的分包结算的结算金额之和不等于动态成本合同视角的结算金额的科目</t>
  </si>
  <si>
    <t>SELECT DISTINCT
        D.BUGUID AS 公司GUID,
        E.BUFullName AS 公司名称,
        C.ProjGUID AS 项目GUID,
        D.ProjectFullName AS 项目名称,
        ct.ContractGUID AS 合同GUID ,
        ct.ContractName AS 合同名称 ,
        F.BudgetGUID AS 合约规划GUID ,
        F.BudgetName AS 合约规划名称 ,
        G.HtTypeName AS 合同类别名称 ,
        X.CfAmount AS 结算金额含税 ,
        C.SettlementAmount AS 动态成本结算金额含税 ,
        X.CfAmountNonTax AS 结算金额不含税 ,
        C.SettlementAmountNonTax AS 动态成本结算金额金额不含税
FROM    ( SELECT    SUM(A.CfAmount) AS CfAmount ,
                    SUM(A.CfAmountNonTax) AS CfAmountNonTax ,
                    A.BudgetGUID
          FROM      ( SELECT    buh.CfAmount ,
                                buh.CfAmountNonTax ,
                                buh.BudgetGUID
                      FROM      dbo.cb_BudgetUseHTBalance AS buh WITH ( NOLOCK )
                                INNER JOIN dbo.cb_HTBalance AS hb WITH ( NOLOCK ) ON hb.HTBalanceGUID = buh.HTBalanceGUID
                                                                                     AND hb.BalanceTypeEnum &lt;&gt; 1
                                                                                     AND hb.ApproveStateEnum = 3
                      UNION ALL
                      SELECT    bus.CfAmount ,
                                bus.CfAmountNonTax ,
                                bus.BudgetGUID
                      FROM      dbo.cb_BudgetUseSubContract AS bus WITH ( NOLOCK )
                                INNER JOIN dbo.cb_SubContract AS sc WITH ( NOLOCK ) ON sc.SubContractGUID = bus.SubContractGUID
                                                                                       AND sc.JsStateEnum = 3
                                                                                       AND sc.ApproveStateEnum = 3
                    ) AS A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LEFT JOIN ( SELECT  hb.ContractGUID ,
                            hb.ContractName ,
                            hb.ContractCode ,
                            buh.BudgetGUID
                    FROM    dbo.cb_Contract AS hb WITH ( NOLOCK )
                            INNER JOIN dbo.cb_BudgetUseHTBalance AS buh WITH ( NOLOCK ) ON hb.ContractGUID = buh.ContractGUID
                    UNION ALL
                    SELECT  sc.ContractGUID ,
                            sc.ContractName ,
                            sc.ContractCode ,
                            bus.BudgetGUID
                    FROM    dbo.cb_BudgetUseSubContract AS bus WITH ( NOLOCK )
                            INNER JOIN dbo.cb_Contract AS sc WITH ( NOLOCK ) ON sc.ContractGUID = bus.ContractGUID
                  ) AS ct ON ct.BudgetGUID = X.BudgetGUID
WHERE   ( X.CfAmount &lt;&gt; C.SettlementAmount
          OR X.CfAmountNonTax &lt;&gt; C.SettlementAmountNonTax
        )
        AND NOT EXISTS ( SELECT 1
                         FROM   dbo.cb_Budget WITH ( NOLOCK )
                         WHERE  ParentGUID = F.BudgetGUID )</t>
  </si>
  <si>
    <t>C149.Paid！==SUM(已审核付款登记cb_BudgetUseOfReceiptPay.CfAmount）</t>
  </si>
  <si>
    <t>该策略是查找出动态成本合同视角已付金额不等于成本归集明细拆分金额的合约规划记录</t>
  </si>
  <si>
    <t>SELECT      DISTINCT
        D.BUGUID AS 公司GUID,
        E.BUFullName AS 公司名称,
        C.ProjGUID AS 项目GUID,
        D.ProjectFullName AS 项目名称,
        F.BudgetGUID AS 合约规划GUID ,
        F.BudgetName AS 合约规划名称 ,
        G.HtTypeName AS 合同类别名称 ,
        X.CfAmount AS 实付金额含税 ,
        C.Paid AS 项目成本实付金额含税 ,
        X.CfAmountNonTax AS 实付金额不含税 ,
        C.PaidNonTax AS 项目成本实付金额金额不含税
FROM    ( SELECT    SUM(A.CfAmount) - SUM(ISNULL(reFundAmount.CfAmount, 0)) AS CfAmount ,
                    SUM(A.CfAmountNonTax) - SUM(ISNULL(reFundAmount.CfAmountNonTax, 0)) AS CfAmountNonTax ,
                    A.BudgetGUID
          FROM      dbo.cb_BudgetUseOfReceiptPay AS A WITH ( NOLOCK )
                    INNER JOIN dbo.cb_Voucher AS B WITH ( NOLOCK ) ON B.VoucherGUID = A.VoucherGUID
                    LEFT JOIN ( SELECT  cb_FefundBill.RefGUID AS VoucherGUID ,
                                        cb_BudgetUseRefundBill.BudgetGUID ,
                                        cb_BudgetUseRefundBill.CostGUID ,
                                        SUM(ISNULL(cb_BudgetUseRefundBill.CfAmount, 0)) AS CfAmount ,
                                        SUM(ISNULL(cb_BudgetUseRefundBill.CfAmountNonTax, 0)) AS CfAmountNonTax
                                FROM    dbo.cb_FefundBill AS cb_FefundBill WITH ( NOLOCK )
                                        LEFT JOIN dbo.cb_BudgetUseRefundBill AS cb_BudgetUseRefundBill WITH ( NOLOCK ) ON cb_BudgetUseRefundBill.RefundBillGUID = cb_FefundBill.FefundBillGUID
                                GROUP BY cb_FefundBill.RefGUID ,
                                        cb_BudgetUseRefundBill.CostGUID ,
                                        cb_BudgetUseRefundBill.BudgetGUID
                              ) AS reFundAmount ON reFundAmount.VoucherGUID = A.VoucherGUID
                                                   AND reFundAmount.BudgetGUID = A.BudgetGUID
                                                   AND reFundAmount.CostGUID = A.CostGUID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WHERE   ( X.CfAmount &lt;&gt; C.Paid
          OR X.CfAmountNonTax &lt;&gt; C.PaidNonTax
        )
        AND NOT EXISTS ( SELECT 1
                         FROM   dbo.cb_Budget WITH ( NOLOCK )
                         WHERE  ParentGUID = F.BudgetGUID )</t>
  </si>
  <si>
    <t>C150.Payable！==SUM(已审核付款申请cb_BudgetUseOfHtfkApply.CfAmount）</t>
  </si>
  <si>
    <t>该策略是查找出动态成本合同视角应付金额不等于成本归集明细拆分金额的合约规划记录</t>
  </si>
  <si>
    <t>SELECT      DISTINCT
        D.BUGUID AS 公司GUID ,
        E.BUFullName AS 公司名称 ,
        C.ProjGUID AS 项目GUID ,
        D.ProjectFullName AS 项目名称 ,
        F.BudgetGUID AS 合约规划GUID ,
        F.BudgetName AS 合约规划名称 ,
        G.HtTypeName AS 合同类别名称 ,
        X.CfAmount AS 应付金额含税 ,
        C.Payable AS 动态成本应付金额含税 ,
        X.CfAmountNonTax AS 应付金额不含税 ,
        C.PayableNonTax AS 动态成本应付金额金额不含税
FROM    dbo.cb_CostContract AS C WITH ( NOLOCK ) --ON C.SourceGuid = X.BudgetGUID
                                                               --AND C.NodeType = 10
        LEFT JOIN ( SELECT  SUM(Y.CfAmount) AS CfAmount ,
                            SUM(Y.CfAmountNonTax) AS CfAmountNonTax ,
                            Y.BudgetGUID
                    FROM    ( SELECT    SUM(A.YfAmount) AS CfAmount ,
                                        SUM(A.YfAmountNonTax) AS CfAmountNonTax ,
                                        A.BudgetGUID
                              FROM      dbo.cb_BudgetUseOfHtFKApply AS A WITH ( NOLOCK )
                                        INNER JOIN dbo.cb_HTFKApply AS B WITH ( NOLOCK ) ON B.HTFKApplyGUID = A.HTFKApplyGUID
                                                                                            AND B.ApplyStateEnum IN ( 2, 3 )
                              GROUP BY  A.BudgetGUID
                              UNION ALL
                              SELECT    SUM(A.YfAmount) - SUM(ISNULL(reFundAmount.CfAmount, 0)) AS CfAmount ,
                                        SUM(A.YfAmountNonTax) - SUM(ISNULL(reFundAmount.CfAmountNonTax, 0)) AS CfAmountNonTax ,
                                        A.BudgetGUID
                              FROM      dbo.cb_HTFKApplyForDirect AS B WITH ( NOLOCK )
                                        INNER JOIN dbo.cb_BudgetUseHTFKApplyForDirect AS A WITH ( NOLOCK ) ON A.HTFKApplyGUID = B.HTFKApplyGUID
                                        LEFT JOIN ( SELECT  cb_BudgetUseRefundBill.HTFKApplyGUID ,
                                                            cb_BudgetUseRefundBill.BudgetGUID ,
                                                            cb_BudgetUseRefundBill.CostGUID ,
                                                            SUM(ISNULL(cb_BudgetUseRefundBill.CfAmount, 0)) AS CfAmount ,
                                                            SUM(ISNULL(cb_BudgetUseRefundBill.CfAmountNonTax, 0)) AS CfAmountNonTax
                                                    FROM    dbo.cb_BudgetUseRefundBill AS cb_BudgetUseRefundBill WITH ( NOLOCK )
                                                    GROUP BY cb_BudgetUseRefundBill.HTFKApplyGUID ,
                                                            cb_BudgetUseRefundBill.CostGUID ,
                                                            cb_BudgetUseRefundBill.BudgetGUID
                                                  ) AS reFundAmount ON reFundAmount.HTFKApplyGUID = A.HTFKApplyGUID
                                                                       AND reFundAmount.BudgetGUID = A.BudgetGUID
                                                                       AND reFundAmount.CostGUID = A.CostGUID
                              WHERE     B.ApplyStateEnum IN ( 2, 3 )
                              GROUP BY  A.BudgetGUID
                            ) AS Y
                    GROUP BY Y.BudgetGUID
                  ) AS X ON X.BudgetGUID = C.SourceGuid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WHERE   C.NodeType = 10
        AND ( X.CfAmount &lt;&gt; C.Payable
              OR X.CfAmountNonTax &lt;&gt; C.PayableNonTax
            )
        AND NOT EXISTS ( SELECT 1
                         FROM   dbo.cb_Budget WITH ( NOLOCK )
                         WHERE  ParentGUID = F.BudgetGUID );</t>
  </si>
  <si>
    <t>C151.Invoice=SUM（末级发票合约规划使用表拆分金额cb_BudgetUseOfInvoice.CfAmount）</t>
  </si>
  <si>
    <t>该策略是查找出动态成本合同视角发票金额不等于发票成本归集拆分金额的合约规划记录</t>
  </si>
  <si>
    <t>SELECT DISTINCT
        D.BUGUID AS 公司GUID,
        E.BUFullName AS 公司名称,
        C.ProjGUID AS 项目GUID,
        D.ProjectFullName AS 项目名称,
        F.BudgetGUID AS 合约规划GUID ,
        F.BudgetName AS 合约规划名称 ,
        G.HtTypeName AS 合同类别名称 ,
        X.CfAmount AS 发票金额含税 ,
        C.Invoice AS 项目成本发票金额含税 ,
        X.CfAmountNonTax AS 发票金额不含税 ,
        C.InvoiceNonTax AS 项目成本发票金额金额不含税
FROM    ( SELECT    SUM(A.CfAmount) AS CfAmount ,
                    SUM(A.CfAmountNonTax) AS CfAmountNonTax ,
                    A.BudgetGUID
          FROM      dbo.cb_BudgetUseOfInvoice AS A WITH ( NOLOCK )
                    INNER JOIN dbo.cb_Invoice AS B WITH ( NOLOCK ) ON B.InvoiceGUID = A.InvoiceGUID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INNER JOIN dbo.cb_HtType AS G WITH ( NOLOCK ) ON G.HtTypeGUID = C.BelongGUID
WHERE   ( X.CfAmount &lt;&gt; C.Invoice
          OR X.CfAmountNonTax &lt;&gt; C.InvoiceNonTax
        )
        AND NOT EXISTS ( SELECT 1
                         FROM   dbo.cb_Budget WITH ( NOLOCK )
                         WHERE  ParentGUID = F.BudgetGUID )</t>
  </si>
  <si>
    <t>C151-SP2.Invoice=SUM（末级发票合约规划使用表拆分金额cb_BudgetUseOfInvoice.CfAmount）</t>
  </si>
  <si>
    <t xml:space="preserve">SELECT DISTINCT
        D.BUGUID AS 公司GUID ,
        E.BUFullName AS 公司名称 ,
        C.ProjGUID AS 项目GUID ,
        D.ProjectFullName AS 项目名称 ,
        F.BudgetGUID AS 合约规划GUID ,
        F.BudgetName AS 合约规划名称 ,
        G.HtTypeName AS 合同类别名称 ,
        X.CfAmount AS 发票金额含税 ,
        C.Invoice AS 项目成本发票金额含税 ,
        X.CfAmountNonTax AS 发票金额不含税 ,
        C.InvoiceNonTax AS 项目成本发票金额金额不含税
FROM    ( SELECT    SUM(A.CfAmount) AS CfAmount ,
                    SUM(A.CfAmountNonTax) AS CfAmountNonTax ,
                    A.BudgetGUID
          FROM      dbo.cb_BudgetUseOfInvoice AS A WITH ( NOLOCK )
                    INNER JOIN dbo.cb_Invoice AS B WITH ( NOLOCK ) ON B.InvoiceGUID = A.InvoiceGUID
                                                                      AND B.ApproveStateEnum = 3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INNER JOIN dbo.cb_HtType AS G WITH ( NOLOCK ) ON G.HtTypeGUID = C.BelongGUID
WHERE   ( X.CfAmount &lt;&gt; C.Invoice
          OR X.CfAmountNonTax &lt;&gt; C.InvoiceNonTax
        )
        AND NOT EXISTS ( SELECT 1
                         FROM   dbo.cb_Budget WITH ( NOLOCK )
                         WHERE  ParentGUID = F.BudgetGUID )
</t>
  </si>
  <si>
    <t>C152. Planning=合约规划的规划金额cb_Budget.BudgetAmount</t>
  </si>
  <si>
    <t>该策略是查找出动态成本合同视中规划金额不等于末级合约规划的规划金额的合约规划记录</t>
  </si>
  <si>
    <t>SELECT DISTINCT
        D.BUGUID AS 公司GUID,
        E.BUFullName AS 公司名称,
        A.ProjGUID AS 项目GUID,
        D.ProjectFullName AS 项目名称,
        F.BudgetGUID AS 合约规划GUID ,
        F.BudgetName AS 合约规划名称 ,
        G.HtTypeName AS 合同类别名称 ,
        B.BudgetAmount AS 合约规划规划金额含税 ,
        A.Planning AS 项目成本规划金额含税 ,
        B.BudgetAmountNonTaxAmount AS 合约规划规划金额不含税 ,
        A.PlanningNoTax AS 项目成本规划金额不含税
FROM    dbo.cb_CostContract AS A WITH ( NOLOCK )
        INNER JOIN dbo.cb_Budget AS B WITH ( NOLOCK ) ON A.SourceGuid = B.BudgetGUID
                                                         AND A.NodeType = 10
                                                         AND A.ProjGUID = B.ProjectGUID
        LEFT JOIN dbo.vp_interface_project AS D WITH ( NOLOCK ) ON D.ProjectId = A.ProjGUID
        LEFT JOIN dbo.vp_interface_businessunit AS E WITH ( NOLOCK ) ON E.BUGUID = D.BUGUID
        LEFT JOIN dbo.cb_Budget AS F WITH ( NOLOCK ) ON F.BudgetGUID = B.BudgetGUID
        INNER JOIN dbo.cb_HtType AS G WITH ( NOLOCK ) ON G.HtTypeGUID = A.BelongGUID
WHERE   ( B.BudgetAmount &lt;&gt; A.Planning
          OR B.BudgetAmountNonTaxAmount &lt;&gt; A.PlanningNoTax
        )
        AND NOT EXISTS ( SELECT 1
                         FROM   dbo.cb_Budget WITH ( NOLOCK )
                         WHERE  ParentGUID = F.BudgetGUID )</t>
  </si>
  <si>
    <t>C152-SP2. Planning=合约规划的规划金额cb</t>
  </si>
  <si>
    <t xml:space="preserve">SELECT DISTINCT
        D.BUGUID AS 公司GUID ,
        E.BUFullName AS 公司名称 ,
        A.ProjGUID AS 项目GUID ,
        D.ProjectFullName AS 项目名称 ,
        F.BudgetGUID AS 合约规划GUID ,
        F.BudgetName AS 合约规划名称 ,
        G.HtTypeName AS 合同类别名称 ,
        B.BudgetAmount AS 合约规划规划金额含税 ,
        A.Planning AS 项目成本规划金额含税 ,
        B.BudgetAmountNonTaxAmount AS 合约规划规划金额不含税 ,
        A.PlanningNoTax AS 项目成本规划金额不含税
FROM    dbo.cb_CostContract AS A WITH ( NOLOCK )
        INNER JOIN dbo.cb_Budget AS B WITH ( NOLOCK ) ON A.SourceGuid = B.BudgetGUID
                                                         AND A.NodeType = 10
                                                         AND A.ProjGUID = B.ProjGUID
        LEFT JOIN dbo.vp_interface_project AS D WITH ( NOLOCK ) ON D.ProjectId = A.ProjGUID
        LEFT JOIN dbo.vp_interface_businessunit AS E WITH ( NOLOCK ) ON E.BUGUID = D.BUGUID
        LEFT JOIN dbo.cb_Budget AS F WITH ( NOLOCK ) ON F.BudgetGUID = B.BudgetGUID
        INNER JOIN dbo.cb_HtType AS G WITH ( NOLOCK ) ON G.HtTypeGUID = A.BelongGUID
WHERE   ( B.BudgetAmount &lt;&gt; A.Planning
          OR B.BudgetAmountNonTaxAmount &lt;&gt; A.PlanningNoTax
        )
        AND NOT EXISTS ( SELECT 1
                         FROM   dbo.cb_Budget WITH ( NOLOCK )
                         WHERE  ParentGUID = F.BudgetGUID )
</t>
  </si>
  <si>
    <t>C153. 动态成本监控合同类别视角 （cb_CostContract）金额字段字段末级向上汇总是否一致:Contract</t>
  </si>
  <si>
    <t>该策略是查找出动态成本合同视角的末级合同类别的合同金额不等于该类别下末级合约规划的合同金额的合同类别</t>
  </si>
  <si>
    <t>SELECT  E.BUGUID AS 公司GUID ,
        E.BUFullName AS 公司名称 ,
        D.ProjectId AS 项目GUID ,
        D.ProjectFullName AS 项目名称 ,
        B.HtTypeName + '(' + B.HtTypeCode + ')' AS 合同类别名称 ,
        X.Contract AS 末级合同类别上金额 ,
        Y.Contract AS 末级合约规划汇总 ,
        X.ContractNonTax AS 末级合同类别上金额不含税 ,
        Y.ContractNonTax AS 末级合约规划汇总不含税 ,
        X.ContractInputTax AS 末级合同类别上金额进项税 ,
        Y.ContractInputTax AS 末级合约规划汇总进项税
FROM    ( SELECT    A.Contract ,
                    A.ContractNonTax ,
                    A.ContractInputTax ,
                    A.SourceGuid ,
                    A.CostContractGUID ,
                    A.ProjGUID
          FROM      dbo.cb_CostContract AS A
                    INNER JOIN dbo.cb_HtType AS B ON A.SourceGuid = B.HtTypeGUID
                                                     AND NOT EXISTS ( SELECT    1
                                                                      FROM      dbo.cb_HtType
                                                                      WHERE     ParentGuid = B.HtTypeGUID )
                                                     AND A.NodeType = 30
        ) AS X
        LEFT JOIN ( SELECT  SUM(ca.Contract) AS Contract ,
                            SUM(ca.ContractNonTax) AS ContractNonTax ,
                            SUM(ca.ContractInputTax) AS ContractInputTax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X.Contract &lt;&gt; Y.Contract
          OR X.ContractNonTax &lt;&gt; Y.ContractNonTax
          OR X.ContractInputTax &lt;&gt; Y.ContractInputTax
        )
        AND X.ProjGUID = Y.ProjGUID</t>
  </si>
  <si>
    <t>C156.动态成本监控合同类别视角 （cb_CostContract）金额字段字段末级向上汇总是否一致:SupplementalContract</t>
  </si>
  <si>
    <t>该策略是查找出动态成本合同视角的末级合同类别的补充合同金额不等于该类别下末级合约规划的补充合同金额的合同类别</t>
  </si>
  <si>
    <t>SELECT  E.BUGUID AS 公司GUID ,
        E.BUFullName AS 公司名称 ,
        D.ProjectId AS 项目GUID ,
        D.ProjectFullName AS 项目名称 ,
        B.HtTypeName + '(' + B.HtTypeCode + ')' AS 合同类别名称 ,
        X.SupplementalContract AS 末级合同类别上金额 ,
        Y.SupplementalContract AS 末级合约规划汇总 ,
        X.SupplementalContractNonTax AS 末级合同类别上金额不含税 ,
        Y.SupplementalContractNonTax AS 末级合约规划汇总不含税 ,
        X.SupplementalContractInputTax AS 末级合同类别上金额进项税 ,
        Y.SupplementalContractInputTax AS 末级合约规划汇总进项税
FROM    ( SELECT    A.SupplementalContract ,
                    A.SupplementalContractNonTax ,
                    A.SupplementalContractInputTax ,
                    A.SourceGuid ,
                    A.CostContractGUID ,
                    A.ProjGUID
          FROM      dbo.cb_CostContract AS A
                    INNER JOIN dbo.cb_HtType AS B ON A.SourceGuid = B.HtTypeGUID
                                                     AND NOT EXISTS ( SELECT    1
                                                                      FROM      dbo.cb_HtType
                                                                      WHERE     ParentGuid = B.HtTypeGUID )
                                                     AND A.NodeType = 30
        ) AS X
        LEFT JOIN ( SELECT  SUM(ca.SupplementalContract) AS SupplementalContract ,
                            SUM(ca.SupplementalContractNonTax) AS SupplementalContractNonTax ,
                            SUM(ca.SupplementalContractInputTax) AS SupplementalContractInputTax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X.SupplementalContract &lt;&gt; Y.SupplementalContract
          OR X.SupplementalContractNonTax &lt;&gt; Y.SupplementalContractNonTax
          OR X.SupplementalContractInputTax &lt;&gt; Y.SupplementalContractInputTax
        )
        AND X.ProjGUID = Y.ProjGUID</t>
  </si>
  <si>
    <t>C159.动态成本监控合同类别视角 （cb_CostContract）金额字段字段末级向上汇总是否一致:AreaDifferent</t>
  </si>
  <si>
    <t>该策略是查找出动态成本合同视角的末级合同类别的图差金额不等于该类别下末级合约规划的图差金额的合同类别</t>
  </si>
  <si>
    <t>SELECT  E.BUGUID AS 公司GUID ,
        E.BUFullName AS 公司名称 ,
        D.ProjectId AS 项目GUID ,
        D.ProjectFullName AS 项目名称 ,
        B.HtTypeName + '(' + B.HtTypeCode + ')' AS 合同类别名称 ,
        X.AreaDifferent AS 末级合同类别上金额 ,
        Y.AreaDifferent AS 末级合约规划汇总 ,
        X.AreaDifferentNonTax AS 末级合同类别上金额不含税 ,
        Y.AreaDifferentNonTax AS 末级合约规划汇总不含税 ,
        X.AreaDifferentInputTax AS 末级合同类别上金额进项税 ,
        Y.AreaDifferentInputTax AS 末级合约规划汇总进项税
FROM    ( SELECT    A.AreaDifferent ,
                    A.AreaDifferentNonTax ,
                    A.AreaDifferentInputTax ,
                    A.SourceGuid ,
                    A.CostContractGUID ,
                    A.ProjGUID
          FROM      dbo.cb_CostContract AS A
                    INNER JOIN dbo.cb_HtType AS B ON A.SourceGuid = B.HtTypeGUID
                                                     AND NOT EXISTS ( SELECT    1
                                                                      FROM      dbo.cb_HtType
                                                                      WHERE     ParentGuid = B.HtTypeGUID )
                                                     AND A.NodeType = 30
        ) AS X
        LEFT JOIN ( SELECT  SUM(ca.AreaDifferent) AS AreaDifferent ,
                            SUM(ca.AreaDifferentNonTax) AS AreaDifferentNonTax ,
                            SUM(ca.AreaDifferentInputTax) AS AreaDifferentInputTax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X.AreaDifferent &lt;&gt; Y.AreaDifferent
          OR X.AreaDifferentNonTax &lt;&gt; Y.AreaDifferentNonTax
          OR X.AreaDifferentInputTax &lt;&gt; Y.AreaDifferentInputTax
        )
        AND X.ProjGUID = Y.ProjGUID</t>
  </si>
  <si>
    <t>C162.动态成本监控合同类别视角 （cb_CostContract）金额字段字段末级向上汇总是否一致:DesignAlter</t>
  </si>
  <si>
    <t>该策略是查找出动态成本合同视角的末级合同类别的变更金额不等于该类别下末级合约规划的变更金额的合同类别</t>
  </si>
  <si>
    <t>SELECT  E.BUGUID AS 公司GUID ,
        E.BUFullName AS 公司名称 ,
        D.ProjectId AS 项目GUID ,
        D.ProjectFullName AS 项目名称 ,
        B.HtTypeName + '(' + B.HtTypeCode + ')' AS 合同类别名称 ,
        X.DeductAmount AS 末级合同类别上金额 ,
        Y.DeductAmount AS 末级合约规划汇总 ,
        X.DeductAmountNonTax AS 末级合同类别上金额 ,
        Y.DeductAmountNonTax AS 末级合约规划汇总 ,
        X.DeductAmountInputTax AS 末级合同类别上金额 ,
        Y.DeductAmountInputTax AS 末级合约规划汇总
FROM    ( SELECT    A.DeductAmount ,
                    A.DeductAmountNonTax ,
                    A.DeductAmountInputTax ,
                    A.SourceGuid ,
                    A.CostContractGUID ,
                    A.ProjGUID
          FROM      dbo.cb_CostContract AS A
                    INNER JOIN dbo.cb_HtType AS B ON A.SourceGuid = B.HtTypeGUID
                                                     AND NOT EXISTS ( SELECT    1
                                                                      FROM      dbo.cb_HtType
                                                                      WHERE     ParentGuid = B.HtTypeGUID )
                                                     AND A.NodeType = 30
        ) AS X
        LEFT JOIN ( SELECT  SUM(ca.DeductAmount) AS DeductAmount ,
                            SUM(ca.DeductAmountNonTax) AS DeductAmountNonTax ,
                            SUM(ca.DeductAmountInputTax) AS DeductAmountInputTax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X.DeductAmount &lt;&gt; Y.DeductAmount
          OR X.DeductAmountNonTax &lt;&gt; Y.DeductAmountNonTax
          OR X.DeductAmountInputTax &lt;&gt; Y.DeductAmountInputTax
        )
        AND X.ProjGUID = Y.ProjGUID</t>
  </si>
  <si>
    <t>C165.动态成本监控合同类别视角 （cb_CostContract）金额字段字段末级向上汇总是否一致:SiteVisa</t>
  </si>
  <si>
    <t>该策略是查找出动态成本合同视角的末级合同类别的签证金额不等于该类别下末级合约规划的签证金额的合同类别</t>
  </si>
  <si>
    <t>SELECT  E.BUGUID AS 公司GUID ,
        E.BUFullName AS 公司名称 ,
        D.ProjectId AS 项目GUID ,
        D.ProjectFullName AS 项目名称 ,
        B.HtTypeName + '(' + B.HtTypeCode + ')' AS 合同类别名称 ,
        X.SiteVisa AS 末级合同类别上金额 ,
        Y.SiteVisa AS 末级合约规划汇总 ,
        X.SiteVisaNonTax AS 末级合同类别上金额不含税 ,
        Y.SiteVisaNonTax AS 末级合约规划汇总不含税 ,
        X.SiteVisaInputTax AS 末级合同类别上金额进项税 ,
        Y.SiteVisaInputTax AS 末级合约规划汇总进项税
FROM    ( SELECT    A.SiteVisa ,
                    A.SiteVisaNonTax ,
                    A.SiteVisaInputTax ,
                    A.SourceGuid ,
                    A.CostContractGUID ,
                    A.ProjGUID
          FROM      dbo.cb_CostContract AS A
                    INNER JOIN dbo.cb_HtType AS B ON A.SourceGuid = B.HtTypeGUID
                                                     AND NOT EXISTS ( SELECT    1
                                                                      FROM      dbo.cb_HtType
                                                                      WHERE     ParentGuid = B.HtTypeGUID )
                                                     AND A.NodeType = 30
        ) AS X
        LEFT JOIN ( SELECT  SUM(ca.SiteVisa) AS SiteVisa ,
                            SUM(ca.SiteVisaNonTax) AS SiteVisaNonTax ,
                            SUM(ca.SiteVisaInputTax) AS SiteVisaInputTax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X.SiteVisa &lt;&gt; Y.SiteVisa
          OR X.SiteVisaNonTax &lt;&gt; Y.SiteVisaNonTax
          OR X.SiteVisaInputTax &lt;&gt; Y.SiteVisaInputTax
        )
        AND X.ProjGUID = Y.ProjGUID</t>
  </si>
  <si>
    <t>C168. 动态成本监控合同类别视角 （cb_CostContract）金额字段字段末级向上汇总是否一致:PriceDifferent</t>
  </si>
  <si>
    <t>该策略是查找出动态成本合同视角的末级合同类别的价差金额不等于该类别下末级合约规划的价差金额的合同类别</t>
  </si>
  <si>
    <t>SELECT  E.BUGUID AS 公司GUID ,
        E.BUFullName AS 公司名称 ,
        D.ProjectId AS 项目GUID ,
        D.ProjectFullName AS 项目名称 ,
        B.HtTypeName + '(' + B.HtTypeCode + ')' AS 合同类别名称 ,
        X.PriceDifferent AS 末级合同类别上金额 ,
        Y.PriceDifferent AS 末级合约规划汇总 ,
        X.PriceDifferentNonTax AS 末级合同类别上金额不含税 ,
        Y.PriceDifferentNonTax AS 末级合约规划汇总不含税 ,
        X.PriceDifferentInputTax AS 末级合同类别上金额进项税 ,
        Y.PriceDifferentInputTax AS 末级合约规划汇总进项税
FROM    ( SELECT    A.PriceDifferent ,
                    A.PriceDifferentNonTax ,
                    A.PriceDifferentInputTax ,
                    A.SourceGuid ,
                    A.CostContractGUID ,
                    A.ProjGUID
          FROM      dbo.cb_CostContract AS A
                    INNER JOIN dbo.cb_HtType AS B ON A.SourceGuid = B.HtTypeGUID
                                                     AND NOT EXISTS ( SELECT    1
                                                                      FROM      dbo.cb_HtType
                                                                      WHERE     ParentGuid = B.HtTypeGUID )
                                                     AND A.NodeType = 30
        ) AS X
        LEFT JOIN ( SELECT  SUM(ca.PriceDifferent) AS PriceDifferent ,
                            SUM(ca.PriceDifferentNonTax) AS PriceDifferentNonTax ,
                            SUM(ca.PriceDifferentInputTax) AS PriceDifferentInputTax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X.PriceDifferent &lt;&gt; Y.PriceDifferent
          OR X.PriceDifferentNonTax &lt;&gt; Y.PriceDifferentNonTax
          OR X.PriceDifferentInputTax &lt;&gt; Y.PriceDifferentInputTax
        )
        AND X.ProjGUID = Y.ProjGUID</t>
  </si>
  <si>
    <t>C171.动态成本监控合同类别视角 （cb_CostContract）金额字段字段末级向上汇总是否一致:EstimateChange</t>
  </si>
  <si>
    <t>该策略是查找出动态成本合同视角的末级合同类别的预估金额不等于该类别下末级合约规划的预估金额的合同类别</t>
  </si>
  <si>
    <t>SELECT  E.BUGUID AS 公司GUID ,
        E.BUFullName AS 公司名称 ,
        D.ProjectId AS 项目GUID ,
        D.ProjectFullName AS 项目名称 ,
        B.HtTypeName + '(' + B.HtTypeCode + ')' AS 合同类别名称 ,
        X.EstimateChange AS 末级合同类别上金额 ,
        Y.EstimateChange AS 末级合约规划汇总 ,
        X.EstimateChangeNonTax AS 末级合同类别上金额不含税 ,
        Y.EstimateChangeNonTax AS 末级合约规划汇总不含税 ,
        X.EstimateChangeInputTax AS 末级合同类别上金额进项税 ,
        Y.EstimateChangeInputTax AS 末级合约规划汇总进项税
FROM    ( SELECT    A.EstimateChange ,
                    A.EstimateChangeNonTax ,
                    A.EstimateChangeInputTax ,
                    A.SourceGuid ,
                    A.CostContractGUID ,
                    A.ProjGUID
          FROM      dbo.cb_CostContract AS A
                    INNER JOIN dbo.cb_HtType AS B ON A.SourceGuid = B.HtTypeGUID
                                                     AND NOT EXISTS ( SELECT    1
                                                                      FROM      dbo.cb_HtType
                                                                      WHERE     ParentGuid = B.HtTypeGUID )
                                                     AND A.NodeType = 30
        ) AS X
        LEFT JOIN ( SELECT  SUM(ca.EstimateChange) AS EstimateChange ,
                            SUM(ca.EstimateChangeNonTax) AS EstimateChangeNonTax ,
                            SUM(ca.EstimateChangeInputTax) AS EstimateChangeInputTax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X.EstimateChange &lt;&gt; Y.EstimateChange
          OR X.EstimateChangeNonTax &lt;&gt; Y.EstimateChangeNonTax
          OR X.EstimateChangeInputTax &lt;&gt; Y.EstimateChangeInputTax
        )
        AND X.ProjGUID = Y.ProjGUID</t>
  </si>
  <si>
    <t>C174.动态成本监控合同类别视角 （cb_CostContract）金额字段字段末级向上汇总是否一致:TransitCost</t>
  </si>
  <si>
    <t>该策略是查找出动态成本合同视角的末级合同类别的在途金额不等于该类别下末级合约规划的在途金额的合同类别</t>
  </si>
  <si>
    <t>SELECT  E.BUGUID AS 公司GUID ,
        E.BUFullName AS 公司名称 ,
        D.ProjectId AS 项目GUID ,
        D.ProjectFullName AS 项目名称 ,
        B.HtTypeName + '(' + B.HtTypeCode + ')' AS 合同类别名称 ,
        X.TransitCost AS 末级合同类别上金额 ,
        Y.TransitCost AS 末级合约规划汇总,
        X.TransitCostNonTax AS 末级合同类别上金额不含税 ,
        Y.TransitCostNonTax AS 末级合约规划汇总不含税,
        X.TransitCostInputTax AS 末级合同类别上金额进项税 ,
        Y.TransitCostInputTax AS 末级合约规划汇总进项税
FROM    ( SELECT    A.TransitCost ,
                    A.TransitCostNonTax ,
                    A.TransitCostInputTax ,
                    A.SourceGuid ,
                    A.CostContractGUID ,
                    A.ProjGUID
          FROM      dbo.cb_CostContract AS A
                    INNER JOIN dbo.cb_HtType AS B ON A.SourceGuid = B.HtTypeGUID
                                                     AND NOT EXISTS ( SELECT    1
                                                                      FROM      dbo.cb_HtType
                                                                      WHERE     ParentGuid = B.HtTypeGUID )
                                                     AND A.NodeType = 30
        ) AS X
        LEFT JOIN ( SELECT  SUM(ca.TransitCost) AS TransitCost ,
                            SUM(ca.TransitCostNonTax) AS TransitCostNonTax ,
                            SUM(ca.TransitCostInputTax) AS TransitCostInputTax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X.TransitCost &lt;&gt; Y.TransitCost
          OR X.TransitCostNonTax &lt;&gt; Y.TransitCostNonTax
          OR X.TransitCostInputTax &lt;&gt; Y.TransitCostInputTax
        )
        AND X.ProjGUID = Y.ProjGUID</t>
  </si>
  <si>
    <t>C177.动态成本监控合同类别视角 （cb_CostContract）金额字段字段末级向上汇总是否一致:SettlementAmount</t>
  </si>
  <si>
    <t>该策略是查找出动态成本合同视角的末级合同类别的结算金额不等于该类别下末级合约规划的结算金额的合同类别</t>
  </si>
  <si>
    <t>SELECT  E.BUGUID AS 公司GUID ,
        E.BUFullName AS 公司名称 ,
        D.ProjectId AS 项目GUID ,
        D.ProjectFullName AS 项目名称 ,
        B.HtTypeName + '(' + B.HtTypeCode + ')' AS 合同类别名称 ,
        X.SettlementAmount AS 末级合同类别上金额 ,
        Y.SettlementAmount AS 末级合约规划汇总 ,
        X.SettlementAmountNonTax AS 末级合同类别上金额不含税 ,
        Y.SettlementAmountNonTax AS 末级合约规划汇总不含税 ,
        X.SettlementAmountInputTax AS 末级合同类别上金额进项税 ,
        Y.SettlementAmountInputTax AS 末级合约规划汇总进项税
FROM    ( SELECT    A.SettlementAmount ,
                    A.SettlementAmountNonTax ,
                    A.SettlementAmountInputTax ,
                    A.SourceGuid ,
                    A.CostContractGUID ,
                    A.ProjGUID
          FROM      dbo.cb_CostContract AS A
                    INNER JOIN dbo.cb_HtType AS B ON A.SourceGuid = B.HtTypeGUID
                                                     AND NOT EXISTS ( SELECT    1
                                                                      FROM      dbo.cb_HtType
                                                                      WHERE     ParentGuid = B.HtTypeGUID )
                                                     AND A.NodeType = 30
        ) AS X
        LEFT JOIN ( SELECT  SUM(ca.SettlementAmount) AS SettlementAmount ,
                            SUM(ca.SettlementAmountNonTax) AS SettlementAmountNonTax ,
                            SUM(ca.SettlementAmountInputTax) AS SettlementAmountInputTax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X.SettlementAmount &lt;&gt; Y.SettlementAmount
          OR X.SettlementAmountNonTax &lt;&gt; Y.SettlementAmountNonTax
          OR X.SettlementAmountInputTax &lt;&gt; Y.SettlementAmountInputTax
        )
        AND X.ProjGUID = Y.ProjGUID</t>
  </si>
  <si>
    <t>C178.动态成本监控合同类别视角 （cb_CostContract）金额字段字段末级向上汇总是否一致:DeductAmount</t>
  </si>
  <si>
    <t>该策略是查找出动态成本合同视角的末级合同类别的扣款金额不等于该类别下末级合约规划的扣款金额的合同类别</t>
  </si>
  <si>
    <t>SELECT  E.BUGUID AS 公司GUID ,
        E.BUFullName AS 公司名称 ,
        D.ProjectId AS 项目GUID ,
        D.ProjectFullName AS 项目名称 ,
        B.HtTypeName + '(' + B.HtTypeCode + ')' AS 合同类别名称 ,
        X.DeductAmount AS 末级合同类别上金额 ,
        Y.DeductAmount AS 末级合约规划汇总 ,
        X.DeductAmountNonTax AS 末级合同类别上金额不含税 ,
        Y.DeductAmountNonTax AS 末级合约规划汇总不含税 ,
        X.DeductAmountInputTax AS 末级合同类别上金额进项税 ,
        Y.DeductAmountInputTax AS 末级合约规划汇总进项税
FROM    ( SELECT    A.DeductAmount ,
                    A.DeductAmountNonTax ,
                    A.DeductAmountInputTax ,
                    A.SourceGuid ,
                    A.CostContractGUID ,
                    A.ProjGUID
          FROM      dbo.cb_CostContract AS A
                    INNER JOIN dbo.cb_HtType AS B ON A.SourceGuid = B.HtTypeGUID
                                                     AND NOT EXISTS ( SELECT    1
                                                                      FROM      dbo.cb_HtType
                                                                      WHERE     ParentGuid = B.HtTypeGUID )
                                                     AND A.NodeType = 30
        ) AS X
        LEFT JOIN ( SELECT  SUM(ca.DeductAmount) AS DeductAmount ,
                            SUM(ca.DeductAmountNonTax) AS DeductAmountNonTax ,
                            SUM(ca.DeductAmountInputTax) AS DeductAmountInputTax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X.DeductAmount &lt;&gt; Y.DeductAmount
          OR X.DeductAmountNonTax &lt;&gt; Y.DeductAmountNonTax
          OR X.DeductAmountInputTax &lt;&gt; Y.DeductAmountInputTax
        )
        AND X.ProjGUID = Y.ProjGUID</t>
  </si>
  <si>
    <t>C179.动态成本监控合同类别视角 （cb_CostContract）金额字段字段末级向上汇总是否一致:WithoutContractPayment</t>
  </si>
  <si>
    <t>该策略是查找出动态成本合同视角的末级合同类别的无合同付款金额不等于该类别下末级合约规划的无合同付款金额的合同类别</t>
  </si>
  <si>
    <t>SELECT  E.BUGUID AS 公司GUID ,
        E.BUFullName AS 公司名称 ,
        D.ProjectId AS 项目GUID ,
        D.ProjectFullName AS 项目名称 ,
        B.HtTypeName + '(' + B.HtTypeCode + ')' AS 合同类别名称 ,
        X.WithoutContractPayment AS 末级合同类别上金额 ,
        Y.WithoutContractPayment AS 末级合约规划汇总 ,
        X.WithoutContractPaymentNonTax AS 末级合同类别上金额不含税 ,
        Y.WithoutContractPaymentNonTax AS 末级合约规划汇总不含税 ,
        X.WithoutContractPaymentInputTax AS 末级合同类别上金额进项税 ,
        Y.WithoutContractPaymentInputTax AS 末级合约规划汇总进项税
FROM    ( SELECT    A.WithoutContractPayment ,
                    A.WithoutContractPaymentNonTax ,
                    A.WithoutContractPaymentInputTax ,
                    A.SourceGuid ,
                    A.CostContractGUID ,
                    A.ProjGUID
          FROM      dbo.cb_CostContract AS A
                    INNER JOIN dbo.cb_HtType AS B ON A.SourceGuid = B.HtTypeGUID
                                                     AND NOT EXISTS ( SELECT    1
                                                                      FROM      dbo.cb_HtType
                                                                      WHERE     ParentGuid = B.HtTypeGUID )
                                                     AND A.NodeType = 30
        ) AS X
        LEFT JOIN ( SELECT  SUM(ca.WithoutContractPayment) AS WithoutContractPayment ,
                            SUM(ca.WithoutContractPaymentNonTax) AS WithoutContractPaymentNonTax ,
                            SUM(ca.WithoutContractPaymentInputTax) AS WithoutContractPaymentInputTax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X.WithoutContractPayment &lt;&gt; Y.WithoutContractPayment
          OR X.WithoutContractPaymentNonTax &lt;&gt; Y.WithoutContractPaymentNonTax
          OR X.WithoutContractPaymentInputTax &lt;&gt; Y.WithoutContractPaymentInputTax
        )
        AND X.ProjGUID = Y.ProjGUID</t>
  </si>
  <si>
    <t>C180.动态成本监控合同类别视角 （cb_CostContract）金额字段字段末级向上汇总是否一致:Refunded</t>
  </si>
  <si>
    <t>该策略是查找出动态成本合同视角的末级合同类别的退款金额不等于该类别下末级合约规划的退款金额的合同类别</t>
  </si>
  <si>
    <t>SELECT  E.BUGUID AS 公司GUID ,
        E.BUFullName AS 公司名称 ,
        D.ProjectId AS 项目GUID ,
        D.ProjectFullName AS 项目名称 ,
        B.HtTypeName + '(' + B.HtTypeCode + ')' AS 合同类别名称 ,
        X.Refunded AS 末级合同类别上金额 ,
        Y.Refunded AS 末级合约规划汇总 ,
        X.RefundedNonTax AS 末级合同类别上金额不含税 ,
        Y.RefundedNonTax AS 末级合约规划汇总不含税 ,
        X.RefundedInputTax AS 末级合同类别上金额进项税 ,
        Y.RefundedInputTax AS 末级合约规划汇总进项税
FROM    ( SELECT    A.Refunded ,
                    A.RefundedNonTax ,
                    A.RefundedInputTax ,
                    A.SourceGuid ,
                    A.CostContractGUID ,
                    A.ProjGUID
          FROM      dbo.cb_CostContract AS A
                    INNER JOIN dbo.cb_HtType AS B ON A.SourceGuid = B.HtTypeGUID
                                                     AND NOT EXISTS ( SELECT    1
                                                                      FROM      dbo.cb_HtType
                                                                      WHERE     ParentGuid = B.HtTypeGUID )
                                                     AND A.NodeType = 30
        ) AS X
        LEFT JOIN ( SELECT  SUM(ca.Refunded) AS Refunded ,
                            SUM(ca.RefundedNonTax) AS RefundedNonTax ,
                            SUM(ca.RefundedInputTax) AS RefundedInputTax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X.Refunded &lt;&gt; Y.Refunded
          OR X.RefundedNonTax &lt;&gt; Y.RefundedNonTax
          OR X.RefundedInputTax &lt;&gt; Y.RefundedInputTax
        )
        AND X.ProjGUID = Y.ProjGUID</t>
  </si>
  <si>
    <t>C181.动态成本监控合同类别视角 （cb_CostContract）金额字段字段末级向上汇总是否一致:Payable</t>
  </si>
  <si>
    <t>该策略是查找出动态成本合同视角的末级合同类别的应付金额不等于该类别下末级合约规划的应付金额的合同类别</t>
  </si>
  <si>
    <t>SELECT  E.BUGUID AS 公司GUID ,
        E.BUFullName AS 公司名称 ,
        D.ProjectId AS 项目GUID ,
        D.ProjectFullName AS 项目名称 ,
        B.HtTypeName + '(' + B.HtTypeCode + ')' AS 合同类别名称 ,
        X.Payable AS 末级合同类别上金额 ,
        Y.Payable AS 末级合约规划汇总,
        X.PayableNonTax AS 末级合同类别上金额不含税 ,
        Y.PayableNonTax AS 末级合约规划汇总不含税,
        X.PayableInputTax AS 末级合同类别上金额进项税 ,
        Y.PayableInputTax AS 末级合约规划汇总进项税
FROM    ( SELECT    A.Payable ,
                    A.PayableNonTax ,
                    A.PayableInputTax ,
                    A.SourceGuid ,
                    A.CostContractGUID ,
                    A.ProjGUID
          FROM      dbo.cb_CostContract AS A
                    INNER JOIN dbo.cb_HtType AS B ON A.SourceGuid = B.HtTypeGUID
                                                     AND NOT EXISTS ( SELECT    1
                                                                      FROM      dbo.cb_HtType
                                                                      WHERE     ParentGuid = B.HtTypeGUID )
                                                     AND A.NodeType = 30
        ) AS X
        LEFT JOIN ( SELECT  SUM(ca.Payable) AS Payable ,
                            SUM(ca.PayableNonTax) AS PayableNonTax ,
                            SUM(ca.PayableInputTax) AS PayableInputTax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X.Payable &lt;&gt; Y.Payable
          OR X.PayableNonTax &lt;&gt; Y.PayableNonTax
          OR X.PayableInputTax &lt;&gt; Y.PayableInputTax
        )
        AND X.ProjGUID = Y.ProjGUID</t>
  </si>
  <si>
    <t>C182.动态成本监控合同类别视角 （cb_CostContract）金额字段字段末级向上汇总是否一致:Paid</t>
  </si>
  <si>
    <t>该策略是查找出动态成本合同视角的末级合同类别的已付金额不等于该类别下末级合约规划的已付金额的合同类别</t>
  </si>
  <si>
    <t>SELECT  E.BUGUID AS 公司GUID ,
        E.BUFullName AS 公司名称 ,
        D.ProjectId AS 项目GUID ,
        D.ProjectFullName AS 项目名称 ,
        B.HtTypeName + '(' + B.HtTypeCode + ')' AS 合同类别名称 ,
        X.Paid AS 末级合同类别上金额 ,
        Y.Paid AS 末级合约规划汇总,
        X.PaidNonTax AS 末级合同类别上金额不含税 ,
        Y.PaidNonTax AS 末级合约规划汇总不含税,
        X.PaidInputTax AS 末级合同类别上金额进项税 ,
        Y.PaidInputTax AS 末级合约规划汇总进项税
FROM    ( SELECT    A.Paid ,
                    A.PaidNonTax ,
                    A.PaidInputTax ,
                    A.SourceGuid ,
                    A.CostContractGUID ,
                    A.ProjGUID
          FROM      dbo.cb_CostContract AS A
                    INNER JOIN dbo.cb_HtType AS B ON A.SourceGuid = B.HtTypeGUID
                                                     AND NOT EXISTS ( SELECT    1
                                                                      FROM      dbo.cb_HtType
                                                                      WHERE     ParentGuid = B.HtTypeGUID )
                                                     AND A.NodeType = 30
        ) AS X
        LEFT JOIN ( SELECT  SUM(ca.Paid) AS Paid ,
                            SUM(ca.PaidNonTax) AS PaidNonTax ,
                            SUM(ca.PaidInputTax) AS PaidInputTax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X.Paid &lt;&gt; Y.Paid
          OR X.PaidNonTax &lt;&gt; Y.PaidNonTax
          OR X.PaidInputTax &lt;&gt; Y.PaidInputTax
        )
        AND X.ProjGUID = Y.ProjGUID</t>
  </si>
  <si>
    <t>C183.动态成本监控合同类别视角 （cb_CostContract）金额字段字段末级向上汇总是否一致:Invoice</t>
  </si>
  <si>
    <t>该策略是查找出动态成本合同视角的末级合同类别的发票金额不等于该类别下末级合约规划的发票金额的合同类别</t>
  </si>
  <si>
    <t>SELECT  E.BUGUID AS 公司GUID ,
        E.BUFullName AS 公司名称 ,
        D.ProjectId AS 项目GUID ,
        D.ProjectFullName AS 项目名称 ,
        B.HtTypeName + '(' + B.HtTypeCode + ')' AS 合同类别名称 ,
        X.Invoice AS 末级合同类别上金额 ,
        Y.Invoice AS 末级合约规划汇总 ,
        X.InvoiceNonTax AS 末级合同类别上金额不含税 ,
        Y.InvoiceNonTax AS 末级合约规划汇总不含税 ,
        X.InvoiceInputTax AS 末级合同类别上金额进项税 ,
        Y.InvoiceInputTax AS 末级合约规划汇总进项税
FROM    ( SELECT    A.Invoice ,
                    A.InvoiceNonTax ,
                    A.InvoiceInputTax ,
                    A.SourceGuid ,
                    A.CostContractGUID ,
                    A.ProjGUID
          FROM      dbo.cb_CostContract AS A
                    INNER JOIN dbo.cb_HtType AS B ON A.SourceGuid = B.HtTypeGUID
                                                     AND NOT EXISTS ( SELECT    1
                                                                      FROM      dbo.cb_HtType
                                                                      WHERE     ParentGuid = B.HtTypeGUID )
                                                     AND A.NodeType = 30
        ) AS X
        LEFT JOIN ( SELECT  SUM(ca.Invoice) AS Invoice ,
                            SUM(ca.InvoiceNonTax) AS InvoiceNonTax ,
                            SUM(ca.InvoiceInputTax) AS InvoiceInputTax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X.Invoice &lt;&gt; Y.Invoice
          OR X.Invoice &lt;&gt; Y.Invoice
          OR X.Invoice &lt;&gt; Y.Invoice
        )
        AND X.ProjGUID = Y.ProjGUID</t>
  </si>
  <si>
    <t>C184.动态成本监控合同类别视角 （cb_CostContract）金额字段字段末级向上汇总是否一致:Occurred</t>
  </si>
  <si>
    <t>该策略是查找出动态成本合同视角的末级合同类别的已发生金额不等于该类别下末级合约规划的已发生金额的合同类别</t>
  </si>
  <si>
    <t>SELECT  E.BUGUID AS 公司GUID ,
        E.BUFullName AS 公司名称 ,
        D.ProjectId AS 项目GUID ,
        D.ProjectFullName AS 项目名称 ,
        B.HtTypeName + '(' + B.HtTypeCode + ')' AS 合同类别名称 ,
        X.Occurred AS 末级合同类别上金额 ,
        Y.Occurred AS 末级合约规划汇总 ,
        X.OccurredNonTax AS 末级合同类别上金额不含税 ,
        Y.OccurredNonTax AS 末级合约规划汇总不含税 ,
        X.OccurredInputTax AS 末级合同类别上金额进项税 ,
        Y.OccurredInputTax AS 末级合约规划汇总进项税
FROM    ( SELECT    A.Occurred ,
                    A.OccurredNonTax ,
                    A.OccurredInputTax ,
                    A.SourceGuid ,
                    A.CostContractGUID ,
                    A.ProjGUID
          FROM      dbo.cb_CostContract AS A
                    INNER JOIN dbo.cb_HtType AS B ON A.SourceGuid = B.HtTypeGUID
                                                     AND NOT EXISTS ( SELECT    1
                                                                      FROM      dbo.cb_HtType
                                                                      WHERE     ParentGuid = B.HtTypeGUID )
                                                     AND A.NodeType = 30
        ) AS X
        LEFT JOIN ( SELECT  SUM(ca.Occurred) AS Occurred ,
                            SUM(ca.OccurredNonTax) AS OccurredNonTax ,
                            SUM(ca.OccurredInputTax) AS OccurredInputTax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X.Occurred &lt;&gt; Y.Occurred
          OR X.OccurredNonTax &lt;&gt; Y.OccurredNonTax
          OR X.OccurredInputTax &lt;&gt; Y.OccurredInputTax
        )
        AND X.ProjGUID = Y.ProjGUID</t>
  </si>
  <si>
    <t>C199.动态成本监控合同类别视角 （cb_CostContract）金额字段字段末级向上汇总是否一致:Planning</t>
  </si>
  <si>
    <t>该策略是查找出动态成本合同视角的末级合同类别的规划金额不等于该类别下末级合约规划的规划金额的合同类别</t>
  </si>
  <si>
    <t>SELECT  E.BUGUID AS 公司GUID ,
        E.BUFullName AS 公司名称 ,
        D.ProjectId AS 项目GUID ,
        D.ProjectFullName AS 项目名称 ,
        B.HtTypeName + '(' + B.HtTypeCode + ')' AS 合同类别名称 ,
        X.Planning AS 末级合同类别上金额 ,
        Y.Planning AS 末级合约规划汇总 ,
        X.PlanningNoTax AS 末级合同类别上金额不含税 ,
        Y.PlanningNoTax AS 末级合约规划汇总不含税 ,
        X.PlanningInTax AS 末级合同类别上金额进项税 ,
        Y.PlanningInTax AS 末级合约规划汇总进项税
FROM    ( SELECT    A.Planning ,
                    A.PlanningNoTax ,
                    A.PlanningInTax ,
                    A.SourceGuid ,
                    A.CostContractGUID ,
                    A.ProjGUID
          FROM      dbo.cb_CostContract AS A
                    INNER JOIN dbo.cb_HtType AS B ON A.SourceGuid = B.HtTypeGUID
                                                     AND NOT EXISTS ( SELECT    1
                                                                      FROM      dbo.cb_HtType
                                                                      WHERE     ParentGuid = B.HtTypeGUID )
                                                     AND A.NodeType = 30
        ) AS X
        LEFT JOIN ( SELECT  SUM(ca.Planning) AS Planning ,
                            SUM(ca.PlanningNoTax) AS PlanningNoTax ,
                            SUM(ca.PlanningInTax) AS PlanningInTax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X.Planning &lt;&gt; Y.Planning
          OR X.PlanningNoTax &lt;&gt; Y.PlanningNoTax
          OR X.PlanningInTax &lt;&gt; Y.PlanningInTax
        )
        AND X.ProjGUID = Y.ProjGUID</t>
  </si>
  <si>
    <t>C202.动态成本监控合同类别视角 （cb_CostContract）金额字段字段末级向上汇总是否一致:NoContractProfitOrLossAmount</t>
  </si>
  <si>
    <t>该策略是查找出动态成本合同视角的末级合同类别的无合同汇兑损益不等于该类别下末级合约规划的无合同汇兑损益的合同类别</t>
  </si>
  <si>
    <t>SELECT  E.BUGUID AS 公司GUID ,
        E.BUFullName AS 公司名称 ,
        D.ProjectId AS 项目GUID ,
        D.ProjectFullName AS 项目名称 ,
        B.HtTypeName + '(' + B.HtTypeCode + ')' AS 合同类别名称 ,
        X.NoContractProfitOrLossAmount AS 末级合同类别上金额 ,
        Y.NoContractProfitOrLossAmount AS 末级合约规划汇总 ,
        X.NoContractProfitOrLossAmountNonTax AS 末级合同类别上金额不含税 ,
        Y.NoContractProfitOrLossAmountNonTax AS 末级合约规划汇总不含税 ,
        X.NoContractProfitOrLossAmountInputTax AS 末级合同类别上金额进项税 ,
        Y.NoContractProfitOrLossAmountInputTax AS 末级合约规划汇总进项税
FROM    ( SELECT    A.NoContractProfitOrLossAmount ,
                    A.NoContractProfitOrLossAmountNonTax ,
                    A.NoContractProfitOrLossAmountInputTax ,
                    A.SourceGuid ,
                    A.CostContractGUID ,
                    A.ProjGUID
          FROM      dbo.cb_CostContract AS A
                    INNER JOIN dbo.cb_HtType AS B ON A.SourceGuid = B.HtTypeGUID
                                                     AND NOT EXISTS ( SELECT    1
                                                                      FROM      dbo.cb_HtType
                                                                      WHERE     ParentGuid = B.HtTypeGUID )
                                                     AND A.NodeType = 30
        ) AS X
        LEFT JOIN ( SELECT  SUM(ca.NoContractProfitOrLossAmount) AS NoContractProfitOrLossAmount ,
                            SUM(ca.NoContractProfitOrLossAmountNonTax) AS NoContractProfitOrLossAmountNonTax ,
                            SUM(ca.NoContractProfitOrLossAmountInputTax) AS NoContractProfitOrLossAmountInputTax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X.NoContractProfitOrLossAmount &lt;&gt; Y.NoContractProfitOrLossAmount
          OR X.NoContractProfitOrLossAmountNonTax &lt;&gt; Y.NoContractProfitOrLossAmountNonTax
          OR X.NoContractProfitOrLossAmountInputTax &lt;&gt; Y.NoContractProfitOrLossAmountInputTax
        )
        AND X.ProjGUID = Y.ProjGUID</t>
  </si>
  <si>
    <t>C205.动态成本监控合同类别视角 （cb_CostContract）金额字段字段末级向上汇总是否一致:ProfitOrLossAmount</t>
  </si>
  <si>
    <t>该策略是查找出动态成本合同视角的末级合同类别的汇兑损益不等于该类别下末级合约规划的汇兑损益的合同类别</t>
  </si>
  <si>
    <t>SELECT  E.BUGUID AS 公司GUID ,
        E.BUFullName AS 公司名称 ,
        D.ProjectId AS 项目GUID ,
        D.ProjectFullName AS 项目名称 ,
        B.HtTypeName + '(' + B.HtTypeCode + ')' AS 合同类别名称 ,
        X.ProfitOrLossAmount AS 末级合同类别上金额 ,
        Y.ProfitOrLossAmount AS 末级合约规划汇总 ,
        X.ProfitOrLossAmountNonTax AS 末级合同类别上金额不含税 ,
        Y.ProfitOrLossAmountNonTax AS 末级合约规划汇总不含税 ,
        X.ProfitOrLossAmountInputTax AS 末级合同类别上金额进项税 ,
        Y.ProfitOrLossAmountInputTax AS 末级合约规划汇总进项税
FROM    ( SELECT    A.ProfitOrLossAmount ,
                    A.ProfitOrLossAmountNonTax ,
                    A.ProfitOrLossAmountInputTax ,
                    A.SourceGuid ,
                    A.CostContractGUID ,
                    A.ProjGUID
          FROM      dbo.cb_CostContract AS A
                    INNER JOIN dbo.cb_HtType AS B ON A.SourceGuid = B.HtTypeGUID
                                                     AND NOT EXISTS ( SELECT    1
                                                                      FROM      dbo.cb_HtType
                                                                      WHERE     ParentGuid = B.HtTypeGUID )
                                                     AND A.NodeType = 30
        ) AS X
        LEFT JOIN ( SELECT  SUM(ca.ProfitOrLossAmount) AS ProfitOrLossAmount ,
                            SUM(ca.ProfitOrLossAmountNonTax) AS ProfitOrLossAmountNonTax ,
                            SUM(ca.ProfitOrLossAmountInputTax) AS ProfitOrLossAmountInputTax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X.ProfitOrLossAmount &lt;&gt; Y.ProfitOrLossAmount
          OR X.ProfitOrLossAmountNonTax &lt;&gt; Y.ProfitOrLossAmountNonTax
          OR X.ProfitOrLossAmountInputTax &lt;&gt; Y.ProfitOrLossAmountInputTax
        )
        AND X.ProjGUID = Y.ProjGUID</t>
  </si>
  <si>
    <t>C208.动态成本监控合同类别视角 （cb_CostContract）金额字段字段末级向上汇总是否一致:SubContract</t>
  </si>
  <si>
    <t>该策略是查找出动态成本合同视角的末级合同类别的分包金额不等于该类别下末级合约规划的分包金额的合同类别</t>
  </si>
  <si>
    <t>SELECT  E.BUGUID AS 公司GUID ,
        E.BUFullName AS 公司名称 ,
        D.ProjectId AS 项目GUID ,
        D.ProjectFullName AS 项目名称 ,
        B.HtTypeName + '(' + B.HtTypeCode + ')' AS 合同类别名称 ,
        X.SubContract AS 末级合同类别上金额 ,
        Y.SubContract AS 末级合约规划汇总 ,
        X.SubContractNonTax AS 末级合同类别上金额不含税 ,
        Y.SubContractNonTax AS 末级合约规划汇总不含税 ,
        X.SubContractInputTax AS 末级合同类别上金额进项税 ,
        Y.SubContractInputTax AS 末级合约规划汇总进项税
FROM    ( SELECT    A.SubContract ,
                    A.SubContractNonTax ,
                    A.SubContractInputTax ,
                    A.SourceGuid ,
                    A.CostContractGUID ,
                    A.ProjGUID
          FROM      dbo.cb_CostContract AS A
                    INNER JOIN dbo.cb_HtType AS B ON A.SourceGuid = B.HtTypeGUID
                                                     AND NOT EXISTS ( SELECT    1
                                                                      FROM      dbo.cb_HtType
                                                                      WHERE     ParentGuid = B.HtTypeGUID )
                                                     AND A.NodeType = 30
        ) AS X
        LEFT JOIN ( SELECT  SUM(ca.SubContract) AS SubContract ,
                            SUM(ca.SubContractNonTax) AS SubContractNonTax ,
                            SUM(ca.SubContractInputTax) AS SubContractInputTax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X.SubContract &lt;&gt; Y.SubContract
          OR X.SubContractNonTax &lt;&gt; Y.SubContractNonTax
          OR X.SubContractInputTax &lt;&gt; Y.SubContractInputTax
        )
        AND X.ProjGUID = Y.ProjGUID</t>
  </si>
  <si>
    <t>C211.合约规划 科目视角 cb_CostAccountWorking  Account！= TotalTargetCost - InStore - Occurred;</t>
  </si>
  <si>
    <t>该策略是查找出动态成本编制版视角的科目余量不等于总动态成本-待发生-已发生的科目</t>
  </si>
  <si>
    <t>SELECT DISTINCT
        D.BUGUID AS 公司GUID,
        E.BUFullName AS 公司名称,
        A.ProjGUID AS 项目GUID,
        D.ProjectFullName AS 项目名称,
        G.AccountShortName + '(' + G.AccountCode + ')' AS 科目名称 ,
        A.Account AS 规划余量 ,
        A.TotalTargetCost - A.InStore - A.Occurred AS [目标成本-待发生-已发生]
FROM    dbo.cb_CostAccountWorking AS A
        LEFT JOIN dbo.vp_interface_project AS D ON D.ProjectId = A.ProjGUID
        LEFT JOIN dbo.vp_interface_businessunit AS E ON E.BUGUID = D.BUGUID
        INNER JOIN dbo.cb_StageAccount AS F ON F.StageAccountGUID = A.SourceGUID
                                               AND A.NodeType = 0
                                               AND F.IsEndCost = 1
        LEFT JOIN dbo.cb_ProjectAccount AS G ON G.ProjectAccountGUID = F.ProjectAccountGUID
WHERE   A.Account &lt;&gt; A.TotalTargetCost - A.InStore - A.Occurred</t>
  </si>
  <si>
    <t>C212.TotalTargetCost:最新已审核版本的目标成本与该版本的调整成本之和是否和 合约规划 科目视角（cb_CostAccountWorking）的总 目标成本（TotalTargetCost）一致</t>
  </si>
  <si>
    <t>该策略是查找最新已审核版本的目标成本与该版本的调整成本之和不等于合约规划科目视角总目标成本的科目</t>
  </si>
  <si>
    <t>SELECT  D.BUGUID AS 公司GUID,
        E.BUFullName AS 公司名称,
        B.ProjectGUID AS 项目GUID,
        D.ProjectFullName AS 项目名称,
        H.AccountShortName + '(' + H.AccountCode + ')' AS 科目名称 ,
        B.TargetCost + B.AdjustCost AS 科目目标成本含税 ,
        C.TotalTargetCost AS 项目成本中目标成本金额含税 ,
        B.TargetCost_NonTax + B.AdjustCost_NonTax AS 科目目标成本不含税 ,
        C.TotalTargetCostNonTax AS 项目成本中目标成本不含税
FROM    ( SELECT    ROW_NUMBER() OVER ( PARTITION BY A.ProjectGUID ORDER BY B.RowIndex DESC ) rowId ,
                    A.TargetCostStageVersionGUID ,
                    B.RowIndex
          FROM      dbo.cb_TargetCostStageVersion AS A WITH ( NOLOCK )
                    INNER JOIN dbo.cb_TargetCostVersion AS B WITH ( NOLOCK ) ON A.TargetCostVersionGUID = B.TargetCostVersionGUID
                                                                                AND A.ApproveStateEnum = 3
        ) AS A
        INNER JOIN dbo.cb_TargetCostStageVersionDetail AS B WITH ( NOLOCK ) ON B.TargetCostStageVersionGUID = A.TargetCostStageVersionGUID
        INNER JOIN dbo.cb_CostAccountWorking AS C WITH ( NOLOCK ) ON C.SourceGUID = B.StageAccountGUID
                                                                     AND C.BelongGUID = B.StageAccountGUID
                                                                     AND C.NodeType = 0
                                                                     AND C.ProjGUID = B.ProjectGUID
        LEFT JOIN dbo.vp_interface_project AS D WITH ( NOLOCK ) ON D.ProjectId = B.ProjectGUID
        LEFT JOIN dbo.vp_interface_businessunit AS E WITH ( NOLOCK ) ON E.BUGUID = D.BUGUID
        INNER JOIN dbo.cb_StageAccount AS G WITH ( NOLOCK ) ON G.StageAccountGUID = B.StageAccountGUID
                                                               AND G.ProjGUID = B.ProjectGUID
        LEFT JOIN dbo.cb_ProjectAccount AS H WITH ( NOLOCK ) ON H.ProjectAccountGUID = G.ProjectAccountGUID
WHERE   A.rowId = 1
        AND ( B.TargetCost + B.AdjustCost &lt;&gt; C.TotalTargetCost
              OR B.TargetCost_NonTax + B.AdjustCost_NonTax &lt;&gt; C.TotalTargetCostNonTax
            )</t>
  </si>
  <si>
    <t>C213.InStore:  未使用的合约的规划金额 (cb_BudgetWorking2Cost.BudgetAmount) 是否和 合约规划 科目视角（cb_CostAccountWorking）的待发生金额含税（InStore）一致</t>
  </si>
  <si>
    <t>该策略是查找状态位未使用的合约规划，但是规划金额不等于合约规划科目视角待发生的合约规划</t>
  </si>
  <si>
    <t>SELECT DISTINCT
        D.BUGUID AS 公司GUID,
        E.BUFullName AS 公司名称,
        B.ProjectGUID AS 项目GUID,
        D.ProjectFullName AS 项目名称,
        G.AccountShortName + '(' + G.AccountCode + ')' AS 科目名称 ,
        B.BudgetWorkingGUID AS 合约规划GUID ,
        B.BudgetName AS 合约规划名称 ,
        A.BudgetAmount AS 合约规划规划金额含税 ,
        C.InStore AS 项目成本中待发生金额含税 ,
        A.BudgetAmountNonTaxAmount AS 合约规划规划金额不含税 ,
        C.InStoreNonTax AS 项目成本中待发生金额不含税
FROM    dbo.cb_BudgetWorking2Cost AS A WITH ( NOLOCK )
        LEFT JOIN dbo.cb_BudgetWorking AS B WITH ( NOLOCK ) ON B.BudgetWorkingGUID = A.BudgetWorkingGUID
        INNER JOIN dbo.cb_CostAccountWorking AS C WITH ( NOLOCK ) ON C.SourceGUID = A.BudgetWorkingGUID
                                                                     AND C.NodeType = 10
                                                                     AND A.ProjectGUID = C.ProjGUID
                                                                     AND C.BelongGUID = A.CostGUID
        LEFT JOIN dbo.vp_interface_project AS D WITH ( NOLOCK ) ON D.ProjectId = A.ProjectGUID
        LEFT JOIN dbo.vp_interface_businessunit AS E WITH ( NOLOCK ) ON E.BUGUID = D.BUGUID
        LEFT JOIN dbo.cb_StageAccount AS F WITH ( NOLOCK ) ON F.StageAccountGUID = A.CostGUID
        LEFT JOIN dbo.cb_ProjectAccount AS G WITH ( NOLOCK ) ON G.ProjectAccountGUID = F.ProjectAccountGUID
WHERE   A.BudgetAmount &lt;&gt; C.InStore
        AND ( B.IsUseable = 1
              OR B.IsUseable = 0
              AND EXISTS ( SELECT   1
                           FROM     dbo.cb_BudgetBillDetail bbd WITH ( NOLOCK )
                                    INNER JOIN dbo.cb_BudgetBill bb WITH ( NOLOCK ) ON bb.BudgetBillGUID = bbd.BudgetBillGUID
                                                                                       AND bb.ApproveStateEnum = 2
                                    INNER JOIN dbo.cb_BudgetWorking bw WITH ( NOLOCK ) ON bw.BudgetWorkingGUID = bbd.BudgetGUID
                                                                                          AND bw.ModifyTypeEnum IN ( 1, 2, 3 )
                           WHERE    bbd.BudgetGUID = B.BudgetWorkingGUID )
            )
        AND NOT EXISTS ( SELECT 1
                         FROM   dbo.cb_BudgetWorking WITH ( NOLOCK )
                         WHERE  ParentGUID = B.BudgetWorkingGUID )</t>
  </si>
  <si>
    <t>C214. 合约规划科目视角 （cb_CostAccountWorking）金额字段字段末级向上汇总是否一致:InStore</t>
  </si>
  <si>
    <t>该策略是查找出动态成本科目编制版视角末级合同类别的待发生金额不等于该类别下的末级合约规划待发生金额之和的科目</t>
  </si>
  <si>
    <t>SELECT  F.BUGUID AS 公司GUID ,
        F.BUFullName AS 公司名称 ,
        E.ProjectId AS 项目GUID ,
        E.ProjectFullName AS 项目名称 ,
        D.AccountShortName + '(' + D.AccountCode + ')' AS 科目名称 ,
        A.InStore AS 末级科目上金额 ,
        B.InStore AS 末级合约规划汇总 ,
        A.InStoreNonTax AS 末级科目上金额不含税 ,
        B.InStoreNonTax AS 末级合约规划汇总不含税 ,
        A.InStoreInputTax AS 末级科目上金额进项税 ,
        B.InStoreInputTax AS 末级合约规划汇总进项税
FROM    dbo.cb_CostAccountWorking AS A
        LEFT JOIN ( SELECT  SUM(X.InStore) AS InStore ,
                            SUM(X.InStoreNonTax) AS InStoreNonTax ,
                            SUM(X.InStoreInputTax) AS InStoreInputTax ,
                            X.BelongGUID ,
                            X.ProjGUID
                    FROM    dbo.cb_CostAccountWorking AS X
                    WHERE   X.NodeType = 10
                            AND NOT EXISTS ( SELECT 1
                                             FROM   dbo.cb_CostAccountWorking
                                             WHERE  ParentGUID = X.CostAccountWorkingGUID
                                                    AND NodeType = 10 )
                    GROUP BY X.BelongGUID ,
                            X.ProjGUID
                  ) AS B ON A.SourceGUID = B.BelongGUID
                            AND B.ProjGUID = A.ProjGUID
        INNER JOIN dbo.cb_StageAccount AS C WITH ( NOLOCK ) ON C.ProjGUID = A.ProjGUID
                                                               AND C.StageAccountGUID = A.SourceGUID
                                                               AND C.IsEndCost = 1
                                                               AND A.NodeType = 0
        LEFT JOIN dbo.cb_ProjectAccount AS D WITH ( NOLOCK ) ON C.ProjectAccountGUID = D.ProjectAccountGUID
        LEFT JOIN dbo.vp_interface_project AS E WITH ( NOLOCK ) ON A.ProjGUID = E.ProjectId
        LEFT JOIN dbo.vp_interface_businessunit AS F WITH ( NOLOCK ) ON F.BUGUID = E.BUGUID
WHERE   A.InStore &lt;&gt; B.InStore
        OR A.InStoreNonTax &lt;&gt; B.InStoreNonTax
        OR A.InStoreInputTax &lt;&gt; B.InStoreInputTax</t>
  </si>
  <si>
    <t>C215. 合约规划科目视角 （cb_CostAccount</t>
  </si>
  <si>
    <t>该策略是查找出动态成本科目编制版视角末级合同类别的待发生金额不等于该类别下的末级合约规划待发生金额之和的合约规划</t>
  </si>
  <si>
    <t>SELECT  F.BUGUID AS 公司GUID ,
        F.BUFullName AS 公司名称 ,
        E.ProjectId AS 项目GUID ,
        E.ProjectFullName AS 项目名称 ,
  C.BudgetName AS 合约规划,
        A.InStore AS 父级合约待发生含税 ,
        B.InStore AS 末级合约待发生汇总含税 ,
        A.InStoreNonTax AS 父级合约待发生不含税 ,
        B.InStoreNonTax AS 末级合约待发生汇总不含税 ,
        A.InStoreInputTax AS 父级合约待发生进项税 ,
        B.InStoreInputTax AS 末级合约待发生汇总进项税
FROM    dbo.cb_CostAccountWorking AS A
        LEFT JOIN ( SELECT  SUM(X.InStore) AS InStore ,
                            SUM(X.InStoreNonTax) AS InStoreNonTax ,
                            SUM(X.InStoreInputTax) AS InStoreInputTax ,
                            X.ParentGUID
                    FROM    dbo.cb_CostAccountWorking AS X
                    WHERE   X.NodeType = 10
                            AND NOT EXISTS ( SELECT 1
                                             FROM   dbo.cb_CostAccountWorking
                                             WHERE  ParentGUID = X.CostAccountWorkingGUID
                                                    AND NodeType = 10 )
                    GROUP BY X.ParentGUID
                  ) AS B ON A.CostAccountWorkingGUID = B.ParentGUID
        LEFT JOIN dbo.cb_Budget AS C WITH (NOLOCK) ON C.BudgetGUID=A.SourceGUID
        LEFT JOIN dbo.vp_interface_project AS E WITH ( NOLOCK ) ON A.ProjGUID = E.ProjectId
        LEFT JOIN dbo.vp_interface_businessunit AS F WITH ( NOLOCK ) ON F.BUGUID = E.BUGUID
WHERE   (A.InStore &lt;&gt; B.InStore
        OR A.InStoreNonTax &lt;&gt; B.InStoreNonTax
        OR A.InStoreInputTax &lt;&gt; B.InStoreInputTax)
  AND A.NodeType=10</t>
  </si>
  <si>
    <t>C217.合约规划科目视角 （cb_CostAccountWorking）金额字段字段末级向上汇总是否一致:Occurred</t>
  </si>
  <si>
    <t>该策略是查找出动态成本科目编制版视角末级合同类别的已发生金额不等于该类别下的末级合约规划已发生金额之和的科目</t>
  </si>
  <si>
    <t>SELECT  E.BUGUID AS 公司GUID ,
        E.BUFullName AS 公司名称 ,
        D.ProjectId AS 项目GUID ,
        D.ProjectFullName AS 项目名称 ,
        C.AccountShortName + '(' + C.AccountCode + ')' AS 科目名称 ,
        X.Occurred AS 末级科目上金额 ,
        Y.Occurred AS 末级合约规划汇总 ,
        X.OccurredNonTax AS 末级科目上金额不含税 ,
        Y.OccurredNonTax AS 末级合约规划汇总不含税 ,
        X.OccurredInputTax AS 末级科目上金额进项税 ,
        Y.OccurredInputTax AS 末级合约规划汇总进项税
FROM    ( SELECT    A.Occurred ,
                    A.OccurredNonTax ,
                    A.OccurredInputTax ,
                    A.SourceGUID ,
                    A.CostAccountWorkingGUID ,
                    A.ProjGUID
          FROM      dbo.cb_CostAccountWorking AS A WITH ( NOLOCK )
                    INNER JOIN dbo.cb_StageAccount AS B WITH ( NOLOCK ) ON A.SourceGUID = B.StageAccountGUID
                                                                           AND B.IsEndCost = 1
                                                                           AND A.ProjGUID = B.ProjGUID
                                                                           AND A.NodeType = 0
          WHERE     A.NodeType = 0
        ) AS X
        LEFT JOIN ( SELECT  SUM(ca.Occurred) AS Occurred ,
                            SUM(ca.OccurredNonTax) AS OccurredNonTax ,
                            SUM(ca.OccurredInputTax) AS OccurredInputTax ,
                            ca.BelongGUID ,
                            ca.ProjGUID
                    FROM    dbo.cb_CostAccountWorking AS ca WITH ( NOLOCK )
                            INNER JOIN dbo.cb_BudgetWorking2Cost AS bd WITH ( NOLOCK ) ON ca.SourceGUID = bd.BudgetWorkingGUID
                                                                                          AND ca.NodeType = 10
                                                                                          AND ca.BelongGUID = bd.CostGUID
                                                                                          AND NOT EXISTS ( SELECT   1
                                                                                                           FROM     dbo.cb_BudgetWorking WITH ( NOLOCK )
                                                                                                           WHERE    ParentGUID = bd.BudgetWorkingGUID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X.Occurred &lt;&gt; Y.Occurred
          OR X.OccurredNonTax &lt;&gt; Y.OccurredNonTax
          OR X.OccurredInputTax &lt;&gt; Y.OccurredInputTax
        )
        AND X.ProjGUID = Y.ProjGUID</t>
  </si>
  <si>
    <t>C220.合约规划 合同视角 cb_CostContractWorking PlanBalance = Planning - Occurred;</t>
  </si>
  <si>
    <t>该策略是查找出动态成本编制版规划余额不等于规划金额减去已发生金额的合同类别</t>
  </si>
  <si>
    <t>SELECT  B.BUGUID AS 公司GUID,
        C.BUFullName AS 公司名称,
        A.ProjGUID AS 项目GUID,
        B.ProjectFullName AS 项目名称,
        E.HtTypeName + '(' + E.HtTypeCode + ')' AS 合同类别 ,
        D.BudgetName AS 合约规划名称 ,
        A.PlanBalance AS 规划余额含税 ,
        A.Planning - A.Occurred AS [规划金额含税-已发生含税] ,
        A.PlanBalanceNoTax AS 规划余额不含税 ,
        A.PlanningNoTax - A.OccurredNonTax AS [规划金额不含税-已发生不含税]
FROM    dbo.cb_CostContractWorking AS A WITH ( NOLOCK )
        INNER JOIN dbo.cb_BudgetWorking AS D WITH ( NOLOCK ) ON D.BudgetWorkingGUID = A.SourceGuid
                                                                AND A.NodeType = 10
        LEFT JOIN dbo.vp_interface_project AS B WITH ( NOLOCK ) ON A.ProjGUID = B.ProjectId
        LEFT JOIN dbo.vp_interface_businessunit AS C WITH ( NOLOCK ) ON C.BUGUID = B.BUGUID
        LEFT JOIN dbo.cb_HtType AS E WITH ( NOLOCK ) ON E.HtTypeGUID = A.BelongGUID
WHERE   ( A.PlanBalance &lt;&gt; A.Planning - A.Occurred
          OR A.PlanBalanceNoTax &lt;&gt; A.PlanningNoTax - A.OccurredNonTax
        )
        AND NOT EXISTS ( SELECT 1
                         FROM   dbo.cb_BudgetWorking WITH ( NOLOCK )
                         WHERE  ParentGUID = D.BudgetWorkingGUID )</t>
  </si>
  <si>
    <t>C221.Planning：编制版合约规划的规划金额(cb_BudgetWorking.BudgetAmount) 是否和 合约规划 合同视角 （cb_CostContractWorking） 的规划金额（Planning）一致</t>
  </si>
  <si>
    <t>该策略是查找出规划金额不等于动态成本合同编制版对应规划金额的编制版合约规划</t>
  </si>
  <si>
    <t>SELECT  D.BUGUID AS 公司GUID,
        C.BUFullName AS 公司名称,
        D.ProjectId AS 项目GUID,
        D.ProjectFullName AS 项目名称,
        E.HtTypeName + '(' + E.HtTypeCode + ')' AS 合同类别 ,
        A.BudgetName AS 合约规划名称 ,
        A.BudgetAmount AS 规划金额含税 ,
        B.Planning AS 合约规划合同视角规划金额含税 ,
        A.BudgetAmountNonTaxAmount AS 规划余额不含税 ,
        B.PlanningNoTax AS 合约规划合同视角规划金额含税
FROM    dbo.cb_BudgetWorking AS A WITH ( NOLOCK )
        INNER JOIN dbo.cb_CostContractWorking AS B WITH ( NOLOCK ) ON A.BudgetWorkingGUID = B.SourceGuid
                                                                      AND B.NodeType = 10
        LEFT JOIN dbo.vp_interface_project AS D WITH ( NOLOCK ) ON A.ProjectGUID = D.ProjectId
        LEFT JOIN dbo.vp_interface_businessunit AS C WITH ( NOLOCK ) ON C.BUGUID = D.BUGUID
        LEFT JOIN dbo.cb_HtType AS E WITH ( NOLOCK ) ON E.HtTypeGUID = B.BelongGUID
WHERE   ( A.BudgetAmount &lt;&gt; B.Planning
          OR A.BudgetAmountNonTaxAmount &lt;&gt; B.PlanningNoTax
        )
        AND NOT EXISTS ( SELECT 1
                         FROM   dbo.cb_BudgetWorking WITH ( NOLOCK )
                         WHERE  ParentGUID = A.BudgetWorkingGUID )</t>
  </si>
  <si>
    <t>C224. 合约规划合同类别视角 （cb_CostContractWorking）金额字段字段末级向上汇总是否一致: Occurred</t>
  </si>
  <si>
    <t>该策略是查找出动态成本合同编制版视角末级合同类别的已发生金额不等于该类别下的末级合约规划已发生金额之和的合同类别</t>
  </si>
  <si>
    <t>SELECT  E.BUGUID AS 公司GUID ,
        E.BUFullName AS 公司名称 ,
        D.ProjectId AS 项目GUID ,
        D.ProjectFullName AS 项目名称 ,
        B.HtTypeName + '(' + B.HtTypeCode + ')' AS 合同类别名称 ,
        X.Occurred AS 末级合同类别上金额 ,
        Y.Occurred AS 末级合约规划汇总,
        X.OccurredNonTax AS 末级合同类别上金额不含税 ,
        Y.OccurredNonTax AS 末级合约规划汇总不含税,
        X.OccurredInputTax AS 末级合同类别上金额进项税 ,
        Y.OccurredInputTax AS 末级合约规划汇总进项税
FROM    ( SELECT    A.Occurred ,
                    A.OccurredNonTax ,
                    A.OccurredInputTax ,
                    A.SourceGuid ,
                    A.CostContractWorkingGUID ,
                    A.ProjGUID
          FROM      dbo.cb_CostContractWorking AS A WITH ( NOLOCK )
                    INNER JOIN dbo.cb_HtType AS B WITH ( NOLOCK ) ON A.SourceGuid = B.HtTypeGUID
                                                                     AND NOT EXISTS ( SELECT    1
                                                                                      FROM      dbo.cb_HtType WITH ( NOLOCK )
                                                                                      WHERE     ParentHtTypeGUID = B.HtTypeGUID )
                                                                     AND A.NodeType = 30
        ) AS X
        LEFT JOIN ( SELECT  SUM(ca.Occurred) AS Occurred ,
                            SUM(ca.OccurredNonTax) AS OccurredNonTax ,
                            SUM(ca.OccurredInputTax) AS OccurredInputTax ,
                            ca.BelongGUID ,
                            ca.ProjGUID
                    FROM    dbo.cb_CostContractWorking AS ca WITH ( NOLOCK )
                            INNER JOIN dbo.cb_BudgetWorking AS bd WITH ( NOLOCK ) ON ca.SourceGuid = bd.BudgetWorkingGUID
                                                                                     AND ca.NodeType = 10
                                                                                     AND NOT EXISTS ( SELECT    1
                                                                                                      FROM      dbo.cb_BudgetWorking WITH ( NOLOCK )
                                                                                                      WHERE     ParentGUID = bd.BudgetWorkingGUID )
                            INNER JOIN dbo.cb_HtType AS ht WITH ( NOLOCK ) ON ht.HtTypeGUID = ca.BelongGUID
                    GROUP BY ca.BelongGUID ,
                            ca.ProjGUID
                  ) AS Y ON X.SourceGuid = Y.BelongGUID
                            AND Y.ProjGUID = X.ProjGUID
        LEFT JOIN dbo.cb_HtType AS B WITH ( NOLOCK ) ON B.HtTypeGUID = X.SourceGuid
        LEFT JOIN dbo.vp_interface_project AS D WITH ( NOLOCK ) ON X.ProjGUID = D.ProjectId
        LEFT JOIN dbo.vp_interface_businessunit AS E WITH ( NOLOCK ) ON E.BUGUID = D.BUGUID
WHERE   ( X.Occurred &lt;&gt; Y.Occurred
          OR X.OccurredNonTax &lt;&gt; Y.OccurredNonTax
          OR X.OccurredInputTax &lt;&gt; Y.OccurredInputTax
        )
        AND X.ProjGUID = Y.ProjGUID</t>
  </si>
  <si>
    <t>C227. 合约规划合同类别视角 （cb_CostContractWorking）金额字段字段末级向上汇总是否一致: PlanBalance</t>
  </si>
  <si>
    <t>该策略是查找出动态成本合同编制版视角末级合同类别的规划余额不等于该类别下的末级合约规划规划余额之和的合同类别</t>
  </si>
  <si>
    <t>SELECT  E.BUGUID AS 公司GUID ,
        E.BUFullName AS 公司名称 ,
        D.ProjectId AS 项目GUID ,
        D.ProjectFullName AS 项目名称 ,
        B.HtTypeName + '(' + B.HtTypeCode + ')' AS 合同类别名称 ,
        X.PlanBalance AS 末级合同类别上金额 ,
        Y.PlanBalance AS 末级合约规划汇总 ,
        X.PlanBalanceNoTax AS 末级合同类别上金额不含税 ,
        Y.PlanBalanceNoTax AS 末级合约规划汇总不含税 ,
        X.PlanBalanceInTax AS 末级合同类别上金额进项税 ,
        Y.PlanBalanceInTax AS 末级合约规划汇总进项税
FROM    ( SELECT    A.PlanBalance ,
                    A.PlanBalanceNoTax ,
                    A.PlanBalanceInTax ,
                    A.SourceGuid ,
                    A.CostContractWorkingGUID ,
                    A.ProjGUID
          FROM      dbo.cb_CostContractWorking AS A WITH ( NOLOCK )
                    INNER JOIN dbo.cb_HtType AS B WITH ( NOLOCK ) ON A.SourceGuid = B.HtTypeGUID
                                                                     AND NOT EXISTS ( SELECT    1
                                                                                      FROM      dbo.cb_HtType WITH ( NOLOCK )
                                                                                      WHERE     ParentHtTypeGUID = B.HtTypeGUID )
                                                                     AND A.NodeType = 30
        ) AS X
        LEFT JOIN ( SELECT  SUM(ca.PlanBalance) AS PlanBalance ,
                            SUM(ca.PlanBalanceNoTax) AS PlanBalanceNoTax ,
                            SUM(ca.PlanBalanceInTax) AS PlanBalanceInTax ,
                            ca.BelongGUID ,
                            ca.ProjGUID
                    FROM    dbo.cb_CostContractWorking AS ca WITH ( NOLOCK )
                            INNER JOIN dbo.cb_BudgetWorking AS bd WITH ( NOLOCK ) ON ca.SourceGuid = bd.BudgetWorkingGUID
                                                                                     AND ca.NodeType = 10
                                                                                     AND NOT EXISTS ( SELECT    1
                                                                                                      FROM      dbo.cb_BudgetWorking WITH ( NOLOCK )
                                                                                                      WHERE     ParentGUID = bd.BudgetWorkingGUID )
                    GROUP BY ca.BelongGUID ,
                            ca.ProjGUID
                  ) AS Y ON X.SourceGuid = Y.BelongGUID
                            AND Y.ProjGUID = X.ProjGUID
        LEFT JOIN dbo.cb_HtType AS B WITH ( NOLOCK ) ON B.HtTypeGUID = X.SourceGuid
        LEFT JOIN dbo.vp_interface_project AS D WITH ( NOLOCK ) ON X.ProjGUID = D.ProjectId
        LEFT JOIN dbo.vp_interface_businessunit AS E WITH ( NOLOCK ) ON E.BUGUID = D.BUGUID
WHERE   ( X.PlanBalance &lt;&gt; Y.PlanBalance
          OR X.PlanBalanceNoTax &lt;&gt; Y.PlanBalanceNoTax
          OR X.PlanBalanceInTax &lt;&gt; Y.PlanBalanceInTax
        )
        AND X.ProjGUID = Y.ProjGUID</t>
  </si>
  <si>
    <t>C230.合约规划合同类别视角 （cb_CostContractWorking）金额字段字段末级向上汇总是否一致:Planning</t>
  </si>
  <si>
    <t>该策略是查找出动态成本合同编制版视角末级合同类别的规划金额不等于该类别下的末级合约规划规划金额之和的合同类别</t>
  </si>
  <si>
    <t>SELECT  E.BUGUID AS 公司GUID ,
        E.BUFullName AS 公司名称 ,
        D.ProjectId AS 项目GUID ,
        D.ProjectFullName AS 项目名称 ,
        B.HtTypeName + '(' + B.HtTypeCode + ')' AS 合同类别名称 ,
        X.Planning AS 末级合同类别上金额 ,
        Y.Planning AS 末级合约规划汇总 ,
        X.PlanningNoTax AS 末级合同类别上金额不含税 ,
        Y.PlanningNoTax AS 末级合约规划汇总不含税 ,
        X.PlanningInTax AS 末级合同类别上金额进项税 ,
        Y.PlanningInTax AS 末级合约规划汇总进项税
FROM    ( SELECT    A.Planning ,
                    A.PlanningNoTax ,
                    A.PlanningInTax ,
                    A.SourceGuid ,
                    A.CostContractWorkingGUID ,
                    A.ProjGUID
          FROM      dbo.cb_CostContractWorking AS A WITH ( NOLOCK )
                    INNER JOIN dbo.cb_HtType AS B WITH ( NOLOCK ) ON A.SourceGuid = B.HtTypeGUID
                                                                     AND NOT EXISTS ( SELECT    1
                                                                                      FROM      dbo.cb_HtType WITH ( NOLOCK )
                                                                                      WHERE     ParentHtTypeGUID = B.HtTypeGUID )
                                                                     AND A.NodeType = 30
        ) AS X
        LEFT JOIN ( SELECT  SUM(ca.Planning) AS Planning ,
                            SUM(ca.PlanningNoTax) AS PlanningNoTax ,
                            SUM(ca.PlanningInTax) AS PlanningInTax ,
                            ca.BelongGUID ,
                            ca.ProjGUID
                    FROM    dbo.cb_CostContractWorking AS ca WITH ( NOLOCK )
                            INNER JOIN dbo.cb_BudgetWorking AS bd WITH ( NOLOCK ) ON ca.SourceGuid = bd.BudgetWorkingGUID
                                                                                     AND ca.NodeType = 10
                                                                                     AND NOT EXISTS ( SELECT    1
                                                                                                      FROM      dbo.cb_BudgetWorking WITH ( NOLOCK )
                                                                                                      WHERE     ParentGUID = bd.BudgetWorkingGUID )
                    GROUP BY ca.BelongGUID ,
                            ca.ProjGUID
                  ) AS Y ON X.SourceGuid = Y.BelongGUID
                            AND Y.ProjGUID = X.ProjGUID
        LEFT JOIN dbo.cb_HtType AS B WITH ( NOLOCK ) ON B.HtTypeGUID = X.SourceGuid
        LEFT JOIN dbo.vp_interface_project AS D WITH ( NOLOCK ) ON X.ProjGUID = D.ProjectId
        LEFT JOIN dbo.vp_interface_businessunit AS E WITH ( NOLOCK ) ON E.BUGUID = D.BUGUID
WHERE   ( X.Planning &lt;&gt; Y.Planning
          OR X.PlanningNoTax &lt;&gt; Y.PlanningNoTax
          OR X.PlanningInTax &lt;&gt; Y.PlanningInTax
        )
        AND X.ProjGUID = Y.ProjGUID</t>
  </si>
  <si>
    <t>C285－编制版本已发生金额是否与执行版本已发生金额相等</t>
  </si>
  <si>
    <t>该策略是查找出动态成本合同编制版视角的已发生金额不等于对应动态成本合同视角的合同列别或者合约规划</t>
  </si>
  <si>
    <t>SELECT  bu.BUGUID AS 公司GUID,
        bu.BUFullName AS 公司名称,
        pj.ProjectId AS 项目GUID,
        pj.ProjectFullName AS 项目名称,
        A.CostContractGUID AS 执行版GUID ,
        B.CostContractWorkingGUID AS 编制版GUID ,
        CASE WHEN bw.BudgetName IS NULL THEN ht.HtTypeName + '(合同类别)'
             ELSE bw.BudgetName + '(合约规划)'
        END AS 合约规划或者合同类别 ,
        A.Occurred AS 执行版已发生含税 ,
        B.Occurred AS 编制版已发生含税 ,
        A.OccurredNonTax AS 执行版已发生不含税 ,
        B.OccurredNonTax AS 编制版已发生不含税
FROM    dbo.cb_CostContract AS A WITH ( NOLOCK )
        INNER JOIN dbo.cb_CostContractWorking AS B WITH ( NOLOCK ) ON B.BelongGUID = A.BelongGUID
                                                                      AND A.SourceGuid = B.SourceGuid
                                                                      AND A.ProjGUID = B.ProjGUID
        LEFT JOIN dbo.cb_BudgetWorking AS bw WITH ( NOLOCK ) ON bw.BudgetWorkingGUID = B.SourceGuid
        LEFT JOIN dbo.cb_HtType AS ht WITH ( NOLOCK ) ON ht.HtTypeGUID = A.SourceGuid
        LEFT JOIN dbo.vp_interface_project AS pj WITH ( NOLOCK ) ON pj.ProjectId = A.ProjGUID
        LEFT JOIN dbo.vp_interface_businessunit AS bu WITH ( NOLOCK ) ON bu.BUGUID = pj.BUGUID
WHERE   A.Occurred &lt;&gt; B.Occurred
        OR A.OccurredNonTax &lt;&gt; B.OccurredNonTax</t>
  </si>
  <si>
    <t>C287－科目余量是否等于待发生金额+已发生金额</t>
  </si>
  <si>
    <t>该策略是查找出动态成本科目编制版视角科目余量不等于总目标成本-待发生-已发生</t>
  </si>
  <si>
    <t>SELECT  bu.BUGUID AS 公司GUID,
        bu.BUFullName AS 公司名称,
        pj.ProjectId AS 项目GUID,
        pj.ProjectFullName AS 项目名称,
        C.AccountShortName + '(' + C.AccountCode + ')' AS 科目 ,
        A.Account AS 科目余量含税 ,
        A.TotalTargetCost - A.InStore - A.Occurred AS 计算科目余量含税 ,
        A.AccountNonTax AS 科目余量不含税 ,
        A.TotalTargetCostNonTax - A.InStoreNonTax - A.OccurredNonTax AS 计算科目余量不含税
FROM    dbo.cb_CostAccountWorking AS A WITH ( NOLOCK )
        INNER JOIN dbo.cb_StageAccount AS B WITH ( NOLOCK ) ON A.SourceGUID = B.StageAccountGUID
                                                               AND A.ProjGUID = B.ProjGUID
        INNER JOIN dbo.cb_ProjectAccount AS C WITH ( NOLOCK ) ON C.ProjectAccountGUID = B.ProjectAccountGUID
        LEFT JOIN dbo.vp_interface_project AS pj WITH ( NOLOCK ) ON pj.ProjectId = A.ProjGUID
        LEFT JOIN dbo.vp_interface_businessunit AS bu WITH ( NOLOCK ) ON bu.BUGUID = pj.BUGUID
WHERE   ( A.Account &lt;&gt; A.TotalTargetCost - A.InStore - A.Occurred
          OR A.AccountNonTax &lt;&gt; A.TotalTargetCostNonTax - A.InStoreNonTax - A.OccurredNonTax
        )
        AND A.NodeType = 0</t>
  </si>
  <si>
    <t>C300.Paid!=SUM(已审核付款登记cb_BudgetUseOfReceiptPay.CfAmount）动态成本科目视角</t>
  </si>
  <si>
    <t>该策略是查找出动态成本科目视角已付金额不等于相关单据成本归集的拆分金额之和的合约规划；相关单据为：付款单、退款单</t>
  </si>
  <si>
    <t>SELECT      DISTINCT
        D.BUGUID AS 公司GUID,
        E.BUFullName AS 公司名称,
        C.ProjGUID AS 项目GUID,
        D.ProjectFullName AS 项目名称,
        F.BudgetGUID AS 合约规划GUID ,
        F.BudgetName AS 合约规划名称 ,
        G.HtTypeName AS 合同类别名称 ,
        X.CfAmount AS 实付金额含税 ,
        C.Paid AS 动态成本实付金额含税 ,
        X.CfAmountNonTax AS 实付金额不含税 ,
        C.PaidNonTax AS 动态成本实付金额金额不含税
FROM    ( SELECT    SUM(A.CfAmount) - SUM(ISNULL(refundAmount.CfAmount, 0)) AS CfAmount ,
                    SUM(A.CfAmountNonTax) - SUM(ISNULL(refundAmount.CfAmountNonTax, 0)) AS CfAmountNonTax ,
                    A.BudgetGUID ,
                    A.CostGUID ,
                    A.ProjectGUID
          FROM      dbo.cb_BudgetUseOfReceiptPay AS A WITH ( NOLOCK )
                    INNER JOIN dbo.cb_Voucher AS B WITH ( NOLOCK ) ON B.VoucherGUID = A.VoucherGUID
                    LEFT JOIN ( SELECT  cb_FefundBill.RefGUID AS VoucherGUID ,
                                        SUM(cb_BudgetUseRefundBill.CfAmount) AS CfAmount ,
                                        SUM(cb_BudgetUseRefundBill.CfAmountNonTax) AS CfAmountNonTax ,
                                        cb_BudgetUseRefundBill.ProjectGUID ,
                                        cb_BudgetUseRefundBill.BudgetGUID ,
                                        cb_BudgetUseRefundBill.CostGUID
                                FROM    dbo.cb_FefundBill AS cb_FefundBill WITH ( NOLOCK )
                                        LEFT JOIN dbo.cb_BudgetUseRefundBill AS cb_BudgetUseRefundBill WITH ( NOLOCK ) ON cb_BudgetUseRefundBill.RefundBillGUID = cb_FefundBill.FefundBillGUID
                                GROUP BY cb_FefundBill.RefGUID ,
                                        cb_BudgetUseRefundBill.ProjectGUID ,
                                        cb_BudgetUseRefundBill.BudgetGUID ,
                                        cb_BudgetUseRefundBill.CostGUID
                              ) refundAmount ON refundAmount.VoucherGUID = B.VoucherGUID
                                                AND refundAmount.CostGUID = A.CostGUID
                                                AND refundAmount.ProjectGUID = A.ProjectGUID
                                                AND refundAmount.BudgetGUID = A.BudgetGUID
          GROUP BY  A.BudgetGUID ,
                    A.CostGUID ,
                    A.ProjectGUID
        ) AS X
        INNER JOIN dbo.cb_CostAccount AS C WITH ( NOLOCK ) ON C.SourceGUID = X.BudgetGUID
                                                              AND C.BelongGUID = X.CostGUID
                                                              AND C.ProjGUID = X.ProjectGUID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WHERE   ( X.CfAmount &lt;&gt; C.Paid
          OR X.CfAmountNonTax &lt;&gt; C.PaidNonTax
        )
        AND NOT EXISTS ( SELECT 1
                         FROM   dbo.cb_Budget WITH ( NOLOCK )
                         WHERE  ParentGUID = F.BudgetGUID )</t>
  </si>
  <si>
    <t>C301.Payable!=SUM(已审核付款申请cb_BudgetUseOfHtfkApply.CfAmount）动态成本科目视角</t>
  </si>
  <si>
    <t>该策略是查找出动态成本科目视角应付金额不等于相关单据成本归集的拆分金额之和的合约规划；相关单据为：合同付款申请、无合同付款申请、退款</t>
  </si>
  <si>
    <t>SELECT      DISTINCT
        D.BUGUID AS 公司GUID ,
        E.BUFullName AS 公司名称 ,
        C.ProjGUID AS 项目GUID ,
        D.ProjectFullName AS 项目名称 ,
        F.BudgetGUID AS 合约规划GUID ,
        F.BudgetName AS 合约规划名称 ,
        G.HtTypeName AS 合同类别名称 ,
        X.CfAmount AS 应付金额含税 ,
        C.Payable AS 动态成本应付金额含税 ,
        X.CfAmountNonTax AS 应付金额不含税 ,
        C.PayableNonTax AS 动态成本应付金额金额不含税
FROM    dbo.cb_CostAccount AS C WITH ( NOLOCK ) --ON C.SourceGUID = X.BudgetGUID
                                                              --AND C.BelongGUID = X.CostGUID
                                                              --AND C.ProjGUID = X.ProjectGUID
                                                              --AND C.NodeType = 10
        LEFT JOIN ( SELECT  SUM(Y.CfAmount) AS CfAmount ,
                            SUM(Y.CfAmountNonTax) AS CfAmountNonTax ,
                            Y.BudgetGUID ,
                            Y.CostGUID ,
                            Y.ProjectGUID
                    FROM    ( SELECT    SUM(A.YfAmount) AS CfAmount ,
                                        SUM(A.YfAmountNonTax) AS CfAmountNonTax ,
                                        A.BudgetGUID ,
                                        A.CostGUID ,
                                        A.ProjectGUID
                              FROM      dbo.cb_BudgetUseOfHtFKApply AS A WITH ( NOLOCK )
                                        INNER JOIN dbo.cb_HTFKApply AS B WITH ( NOLOCK ) ON B.HTFKApplyGUID = A.HTFKApplyGUID
                                                                                            AND B.ApplyStateEnum IN ( 2, 3 )
                              GROUP BY  A.BudgetGUID ,
                                        A.CostGUID ,
                                        A.ProjectGUID
                              UNION ALL
                              SELECT    SUM(A.YfAmount) - SUM(ISNULL(reFundAmount.CfAmount, 0)) AS CfAmount ,
                                        SUM(A.YfAmountNonTax) - SUM(ISNULL(reFundAmount.CfAmountNonTax, 0)) AS CfAmountNonTax ,
                                        A.BudgetGUID ,
                                        A.CostGUID ,
                                        A.ProjectGUID
                              FROM      dbo.cb_BudgetUseHTFKApplyForDirect AS A WITH ( NOLOCK )
                                        INNER JOIN dbo.cb_HTFKApplyForDirect AS B WITH ( NOLOCK ) ON B.HTFKApplyGUID = A.HTFKApplyGUID
                                                                                                     AND B.ApplyStateEnum IN ( 2, 3 )
                                        LEFT JOIN ( SELECT  cb_HTFKApplyForDirect.HTFKApplyGUID ,
                                                            cb_BudgetUseRefundBill.BudgetGUID ,
                                                            cb_BudgetUseRefundBill.CostGUID ,
                                                            cb_BudgetUseRefundBill.ProjectGUID ,
                                                            SUM(ISNULL(cb_BudgetUseRefundBill.CfAmount, 0)) AS CfAmount ,
                                                            SUM(ISNULL(cb_BudgetUseRefundBill.CfAmountNonTax, 0)) AS CfAmountNonTax
                                                    FROM    dbo.cb_HTFKApplyForDirect AS cb_HTFKApplyForDirect WITH ( NOLOCK )
                                                            LEFT JOIN dbo.cb_Voucher AS cb_Voucher WITH ( NOLOCK ) ON cb_Voucher.RefGUID = cb_HTFKApplyForDirect.HTFKApplyGUID
                                                            LEFT JOIN dbo.cb_FefundBill AS cb_FefundBill WITH ( NOLOCK ) ON cb_FefundBill.RefGUID = cb_Voucher.VoucherGUID
                                                            LEFT JOIN dbo.cb_BudgetUseRefundBill AS cb_BudgetUseRefundBill WITH ( NOLOCK ) ON cb_BudgetUseRefundBill.RefundBillGUID = cb_FefundBill.FefundBillGUID
                                                    GROUP BY cb_HTFKApplyForDirect.HTFKApplyGUID ,
                                                            cb_BudgetUseRefundBill.ProjectGUID ,
                                                            cb_BudgetUseRefundBill.BudgetGUID ,
                                                            cb_BudgetUseRefundBill.CostGUID
                                                  ) AS reFundAmount ON reFundAmount.HTFKApplyGUID = A.HTFKApplyGUID
                                                                       AND reFundAmount.BudgetGUID = A.BudgetGUID
                                                                       AND reFundAmount.CostGUID = A.CostGUID
                                                                       AND reFundAmount.ProjectGUID = A.ProjectGUID
                              GROUP BY  A.BudgetGUID ,
                                        A.CostGUID ,
                                        A.ProjectGUID
                            ) AS Y
                    GROUP BY Y.BudgetGUID ,
                            Y.CostGUID ,
                            Y.ProjectGUID
                  ) AS X ON X.ProjectGUID = C.ProjGUID
                            AND X.BudgetGUID = C.SourceGUID
                            AND X.CostGUID = C.BelongGUID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WHERE   C.NodeType = 10
        AND ( X.CfAmount &lt;&gt; C.Payable
              OR X.CfAmountNonTax &lt;&gt; C.PayableNonTax
            )
        AND NOT EXISTS ( SELECT 1
                         FROM   dbo.cb_Budget WITH ( NOLOCK )
                         WHERE  ParentGUID = F.BudgetGUID );</t>
  </si>
  <si>
    <t>C421.巡检应付进度款本次审定产值(ApproveOutp</t>
  </si>
  <si>
    <t>该策略是查找应付进度款的本次审定产值不等于该应付进度款的成本归集中的拆分金额合计的应付进度款</t>
  </si>
  <si>
    <t>SELECT busi.BUGUID AS 公司GUID,
    busi.BUFullName AS 公司名称,
    p.p_projectId AS 项目GUID,
       p.ProjName AS 项目名称,
       C.ContractName 合同名称,
       A.ProgressPaymentGUID,
       A.ReportCode 应付进度款上报编号,
       A.ApproveOutputValue AS 本次审定产值,
       SUM(B.CfAmount) AS 实际成本汇总值
FROM dbo.cb_ProgressPayment A WITH (NOLOCK)
    INNER JOIN dbo.cb_BudgetUseProgressPayment B WITH (NOLOCK)
        ON B.ProgressPaymentGUID = A.ProgressPaymentGUID
    INNER JOIN dbo.cb_Contract C WITH (NOLOCK)
        ON C.ContractGUID = A.ContractGUID
    LEFT JOIN dbo.p_Project AS p WITH (NOLOCK)
        ON p.p_projectId = C.ProjGUID
    LEFT JOIN dbo.myBusinessUnit AS busi WITH (NOLOCK)
        ON busi.BUGUID = p.BUGUID
WHERE A.ApproveStateEnum IN ( 2, 3 ) AND C.ContractGUID NOT IN
(
-- 这些合同的成本归属项目没有启用合同控制
SELECT DISTINCT ContractGUID FROM dbo.cb_ContractProj WITH (NOLOCK)
JOIN dbo.myParamValue WITH (NOLOCK) ON myParamValue.ScopeId = cb_ContractProj.ProjGUID AND myParamValue.ParamCode='cb_EnableContractControl' AND myParamValue.Value='0'
)
GROUP BY A.ProgressPaymentGUID,
         A.ReportCode,
         A.ApproveOutputValue,
         busi.BUFullName,
         p.ProjName,
         C.ContractName,
   busi.BUGUID,
   p.p_projectId
HAVING A.ApproveOutputValue &lt;&gt; ISNULL(SUM(B.CfAmount),0);</t>
  </si>
  <si>
    <t>C422.巡检科目视角执行版实际成本 ActualCost 是否等于各单据实际成本汇总值</t>
  </si>
  <si>
    <t>该策略是查找出动态成本科目视角末级合约规划的实际成本不等于相关单据的成本归集之和的合约规划；相关单据为：应付进度款（已审核、审核中）、合同付款申请（已审核、审核中）、无合同付款申请（已审核、审核中）、退款（退款为负值）</t>
  </si>
  <si>
    <t>SELECT D.BUGUID AS 公司GUID,
       E.BUFullName AS 公司名称,
       A.ProjGUID AS 项目GUID,
       D.ProjectFullName AS 项目名称,
       F.BudgetGUID AS 合约规划GUID,
       F.BudgetName AS 合约规划名称,
       H.AccountShortName + '(' + H.AccountCode + ')' AS 科目名称,
       A.CostAccountGUID,
       A.ActualCost AS 记录实际成本,
       temp.JsActualCost AS 计算实际成本,
       A.ActualCostNonTax AS 记录实际成本不含税,
       temp.JsActualCostNonTax AS 计算实际成本不含税,
       A.ActualCostInputTax AS 记录实际成本进项税,
       temp.JsActualCostInputTax AS 计算实际成本进项税
FROM dbo.cb_CostAccount A WITH (NOLOCK)
    LEFT JOIN
    (
        SELECT temp.CostGUID,
               temp.BudgetGUID,
               temp.ProjectGUID,
               SUM(temp.ActualCost) AS JsActualCost,
               SUM(temp.ActualCostNonTax) AS JsActualCostNonTax,
               SUM(temp.ActualCostInputTax) AS JsActualCostInputTax
        FROM
        (
            SELECT B.CostGUID,
                   B.BudgetGUID,
                   B.ProjectGUID,
                   B.CfAmount AS ActualCost,
                   B.CfAmountNonTax AS ActualCostNonTax,
                   B.CfAmountInputTax AS ActualCostInputTax
            FROM dbo.cb_BudgetUseProgressPayment B WITH (NOLOCK)
                JOIN dbo.cb_ProgressPayment C WITH (NOLOCK)
                    ON C.ProgressPaymentGUID = B.ProgressPaymentGUID
            WHERE C.ApproveStateEnum IN ( 2, 3 )
            UNION ALL
            SELECT D.CostGUID,
                   D.BudgetGUID,
                   D.ProjectGUID,
                   D.ActualCost,
                   D.ActualCostNonTax,
                   D.ActualCost - D.ActualCostNonTax
            FROM dbo.cb_BudgetUseOfHtFKApply D WITH (NOLOCK)
                JOIN dbo.cb_HTFKApply E WITH (NOLOCK)
                    ON E.HTFKApplyGUID = D.HTFKApplyGUID
            WHERE E.ApplyStateEnum IN ( 2, 3 )
            UNION ALL
            SELECT F.CostGUID,
                   F.BudgetGUID,
                   F.ProjectGUID,
                   F.ActualCost,
                   F.ActualCostNonTax,
                   F.ActualCost - F.ActualCostNonTax
            FROM dbo.cb_BudgetUseHTFKApplyForDirect F WITH (NOLOCK)
                JOIN dbo.cb_HTFKApplyForDirect G WITH (NOLOCK)
                    ON G.HTFKApplyGUID = F.HTFKApplyGUID
            WHERE G.ApplyStateEnum IN ( 2, 3 )
            UNION ALL
            -- 1.退款没有审核状态
            -- 2.退款进实际成本是负值
            SELECT H.CostGUID,
                   H.BudgetGUID,
                   H.ProjectGUID,
                   -H.ActualCost,
                   -H.ActualCostNonTax,
                   - (H.ActualCost - H.ActualCostNonTax)
            FROM dbo.cb_BudgetUseRefundBill H WITH (NOLOCK)
                JOIN dbo.cb_FefundBill I WITH (NOLOCK)
                    ON I.FefundBillGUID = H.RefundBillGUID
        ) AS temp
        GROUP BY temp.CostGUID,
                 temp.BudgetGUID,
                 temp.ProjectGUID
    ) temp
        ON temp.BudgetGUID = A.SourceGUID
           AND temp.CostGUID = A.BelongGUID
           AND temp.ProjectGUID = A.ProjGUID
    LEFT JOIN dbo.vp_interface_project AS D WITH (NOLOCK)
        ON D.ProjectId = A.ProjGUID
    LEFT JOIN dbo.vp_interface_businessunit AS E WITH (NOLOCK)
        ON E.BUGUID = D.BUGUID
    LEFT JOIN dbo.cb_Budget AS F WITH (NOLOCK)
        ON F.BudgetGUID = A.SourceGUID
    LEFT JOIN dbo.cb_StageAccount AS G WITH (NOLOCK)
        ON G.StageAccountGUID = A.BelongGUID
    LEFT JOIN dbo.cb_ProjectAccount AS H WITH (NOLOCK)
        ON H.ProjectAccountGUID = G.ProjectAccountGUID
WHERE A.NodeType = 10
      AND
      (
          ISNULL(A.ActualCost, 0) &lt;&gt; ISNULL(temp.JsActualCost, 0)
          OR ISNULL(A.ActualCostNonTax, 0) &lt;&gt; ISNULL(temp.JsActualCostNonTax, 0)
          OR ISNULL(A.ActualCostInputTax, 0) &lt;&gt; ISNULL(temp.JsActualCostInputTax, 0)
      )
      AND NOT EXISTS
(
    SELECT 1 FROM dbo.cb_Budget WITH (NOLOCK) WHERE ParentGUID = F.BudgetGUID
)</t>
  </si>
  <si>
    <t>C423.动态成本监控科目视角(cb_CostAccount)金额字段字段末级向上汇总是否一致：ActualCost</t>
  </si>
  <si>
    <t>该策略是查找出动态成本科目视角末级科目实际成本不等于该科目下末级合约规划实际成本之和的科目</t>
  </si>
  <si>
    <t>SELECT  E.BUGUID AS 公司GUID ,
        E.BUFullName AS 公司名称 ,
        D.ProjectId AS 项目GUID ,
        D.ProjectFullName AS 项目名称 ,
        C.AccountShortName + '(' + C.AccountCode + ')' AS 科目名称 ,
        X.ActualCost ,
        Y.ActualCost ,
        X.ActualCostNonTax ,
        Y.ActualCostNonTax ,
        X.ActualCostInputTax ,
        Y.ActualCostInputTax
FROM    ( SELECT    A.ActualCost ,
                    A.ActualCostNonTax ,
                    A.ActualCostInputTax ,
                    A.SourceGUID ,
                    A.CostAccountGUID ,
                    A.ProjGUID
          FROM      dbo.cb_CostAccount AS A
                    INNER JOIN dbo.cb_StageAccount AS B ON A.SourceGUID = B.StageAccountGUID
                                                           AND B.IsEndCost = 1
                                                           AND A.ProjGUID = B.ProjGUID
                                                           AND A.NodeType = 0
          WHERE     A.NodeType = 0
        ) AS X
        LEFT JOIN ( SELECT  SUM(ca.ActualCost) AS ActualCost ,
                            SUM(ca.ActualCostNonTax) AS ActualCostNonTax ,
                            SUM(ca.ActualCostInputTax) AS ActualCostInputTax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ISNULL(X.ActualCost,0) &lt;&gt; ISNULL(Y.ActualCost,0)
          OR ISNULL(X.ActualCostNonTax,0) &lt;&gt; ISNULL(Y.ActualCostNonTax,0)
          OR ISNULL(X.ActualCostInputTax,0) &lt;&gt; ISNULL(Y.ActualCostInputTax,0)
        )
        AND X.ProjGUID = Y.ProjGUID</t>
  </si>
  <si>
    <t>C424.巡检科目合同视角执行版(cb_CostContract)实际成本(ActualCost)是否等于每个单据实际成本汇总值</t>
  </si>
  <si>
    <t>该策略是查找出动态成本合同视角末级合约规划的实际成本不等于相关单据的成本归集之和的合约规划；相关单据为：应付进度款（已审核、审核中）、合同付款申请（已审核、审核中）、无合同付款申请（已审核、审核中）、退款（退款为负值）</t>
  </si>
  <si>
    <t>SELECT D.BUGUID AS 公司GUID,
       E.BUFullName AS 公司名称,
       A.ProjGUID AS 项目GUID,
       D.ProjectFullName AS 项目名称,
       F.BudgetGUID AS 合约规划GUID,
       F.BudgetName AS 合约规划名称,
       A.CostContractGUID,
       A.ActualCost AS 记录实际成本,
       temp.JsActualCost AS 计算实际成本,
       A.ActualCostNonTax AS 记录实际成本不含税,
       temp.JsActualCostNonTax AS 计算实际成本不含税,
       A.ActualCostInputTax AS 记录实际成本进项税,
       temp.JsActualCostInputTax AS 计算实际成本进项税
FROM dbo.cb_CostContract A WITH (NOLOCK)
    LEFT JOIN
    (
        SELECT temp.BudgetGUID,
               SUM(temp.ActualCost) AS JsActualCost,
               SUM(temp.ActualCostNonTax) AS JsActualCostNonTax,
               SUM(temp.ActualCostInputTax) AS JsActualCostInputTax
        FROM
        (
            SELECT B.BudgetGUID,
                   B.CfAmount AS ActualCost,
                   B.CfAmountNonTax AS ActualCostNonTax,
                   B.CfAmountInputTax AS ActualCostInputTax
            FROM dbo.cb_BudgetUseProgressPayment B WITH (NOLOCK)
                JOIN dbo.cb_ProgressPayment C WITH (NOLOCK)
                    ON C.ProgressPaymentGUID = B.ProgressPaymentGUID
            WHERE C.ApproveStateEnum IN ( 2, 3 )
            UNION ALL
            SELECT D.BudgetGUID,
                   D.ActualCost,
                   D.ActualCostNonTax,
                   D.ActualCost - D.ActualCostNonTax
            FROM dbo.cb_BudgetUseOfHtFKApply D WITH (NOLOCK)
                JOIN dbo.cb_HTFKApply E WITH (NOLOCK)
                    ON E.HTFKApplyGUID = D.HTFKApplyGUID
            WHERE E.ApplyStateEnum IN ( 2, 3 )
            UNION ALL
            SELECT F.BudgetGUID,
                   F.ActualCost,
                   F.ActualCostNonTax,
                   F.ActualCost - F.ActualCostNonTax
            FROM dbo.cb_BudgetUseHTFKApplyForDirect F WITH (NOLOCK)
                JOIN dbo.cb_HTFKApplyForDirect G WITH (NOLOCK)
                    ON G.HTFKApplyGUID = F.HTFKApplyGUID
            WHERE G.ApplyStateEnum IN ( 2, 3 )
            UNION ALL
            -- 1.退款没有审核状态
            -- 2.退款进实际成本是负值
            SELECT H.BudgetGUID,
                   -H.ActualCost,
                   -H.ActualCostNonTax,
                   - (H.ActualCost - H.ActualCostNonTax)
            FROM dbo.cb_BudgetUseRefundBill H WITH (NOLOCK)
                JOIN dbo.cb_FefundBill I WITH (NOLOCK)
                    ON I.FefundBillGUID = H.RefundBillGUID
        ) AS temp
        GROUP BY temp.BudgetGUID
    ) temp
        ON temp.BudgetGUID = A.SourceGUID
    LEFT JOIN dbo.vp_interface_project AS D WITH (NOLOCK)
        ON D.ProjectId = A.ProjGUID
    LEFT JOIN dbo.vp_interface_businessunit AS E WITH (NOLOCK)
        ON E.BUGUID = D.BUGUID
    LEFT JOIN dbo.cb_Budget AS F WITH (NOLOCK)
        ON F.BudgetGUID = A.SourceGUID
    LEFT JOIN dbo.cb_StageAccount AS G WITH (NOLOCK)
        ON G.StageAccountGUID = A.BelongGUID
    LEFT JOIN dbo.cb_ProjectAccount AS H WITH (NOLOCK)
        ON H.ProjectAccountGUID = G.ProjectAccountGUID
WHERE A.NodeType = 10
      AND
      (
          ISNULL(A.ActualCost, 0) &lt;&gt; ISNULL(temp.JsActualCost, 0)
          OR ISNULL(A.ActualCostNonTax, 0) &lt;&gt; ISNULL(temp.JsActualCostNonTax, 0)
          OR ISNULL(A.ActualCostInputTax, 0) &lt;&gt; ISNULL(temp.JsActualCostInputTax, 0)
      )
   AND F.IsEnd = 1</t>
  </si>
  <si>
    <t>C425.动态成本监控合同类别视角(cb_CostContract)金额字段字段末级向上汇总是否一致:ActualCost</t>
  </si>
  <si>
    <t>该策略是查找出动态成本合同视角末级合同类别实际成本不等于该类别下的末级合约规划实际成本之和的合同类别</t>
  </si>
  <si>
    <t>SELECT  E.BUGUID AS 公司GUID ,
        E.BUFullName AS 公司名称 ,
        D.ProjectId AS 项目GUID ,
        D.ProjectFullName AS 项目名称 ,
        B.HtTypeName + '(' + B.HtTypeCode + ')' AS 合同类别名称 ,
        X.ActualCost AS 末级合同类别上金额 ,
        Y.ActualCost AS 末级合约规划汇总 ,
        X.ActualCostNonTax AS 末级合同类别上金额不含税 ,
        Y.ActualCostNonTax AS 末级合约规划汇总不含税 ,
        X.ActualCostInputTax AS 末级合同类别上金额进项税 ,
        Y.ActualCostInputTax AS 末级合约规划汇总进项税
FROM    ( SELECT    A.ActualCost ,
                    A.ActualCostNonTax ,
                    A.ActualCostInputTax ,
                    A.SourceGuid ,
                    A.CostContractGUID ,
                    A.ProjGUID
          FROM      dbo.cb_CostContract AS A
                    INNER JOIN dbo.cb_HtType AS B ON A.SourceGuid = B.HtTypeGUID
                                                     AND NOT EXISTS ( SELECT
                                                              1
                                                              FROM
                                                              dbo.cb_HtType
                                                              WHERE
                                                              ParentGuid = B.HtTypeGUID )
                                                     AND A.NodeType = 30
        ) AS X
        LEFT JOIN ( SELECT  SUM(ca.ActualCost) AS ActualCost ,
                            SUM(ca.ActualCostNonTax) AS ActualCostNonTax ,
                            SUM(ca.ActualCostInputTax) AS ActualCostInputTax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ISNULL(X.ActualCost,0) &lt;&gt; ISNULL(Y.ActualCost,0)
          OR ISNULL(X.ActualCostNonTax,0) &lt;&gt; ISNULL(Y.ActualCostNonTax,0)
          OR ISNULL(X.ActualCostInputTax,0) &lt;&gt; ISNULL(Y.ActualCostInputTax,0)
        )
        AND X.ProjGUID = Y.ProjGUID</t>
  </si>
  <si>
    <t>C426.动态成本监控科目视角（cb_CostContract）向上汇总是否一致：ActualCost</t>
  </si>
  <si>
    <t>该策略是查找出动态成本合同视角末级合同类别实际成本不等于该类别下的合约规划实际成本之和的合同类别</t>
  </si>
  <si>
    <t>SELECT  Company.BUGUID AS 公司GUID ,
        Company.BUName AS 公司名称 ,
        Proj.ProjectId AS 项目GUID ,
        Proj.ProjectFullName AS 项目名称 ,
        ProjectAccount.AccountShortName + '(' + ProjectAccount.AccountCode + ')' AS 科目 ,
        A.ActualCost AS 父级金额 ,
        C.ActualCost AS 子级汇总金额 ,
        A.ActualCostNonTax AS 父级金额不含税 ,
        C.ActualCostNonTax AS 子级汇总金额不含税 ,
        A.ActualCostInputTax AS 父级汇总金额进项税 ,
        C.ActualCostInputTax AS 子级汇总金额进项税 ,
        A.CostContractGUID
FROM    dbo.cb_CostContract AS A
        INNER JOIN ( SELECT SUM(B.ActualCost) AS ActualCost ,
                            SUM(B.ActualCostNonTax) AS ActualCostNonTax ,
                            SUM(B.ActualCostInputTax) AS ActualCostInputTax ,
                            B.ParentGUID AS CostContractGUID
                     FROM   dbo.cb_CostContract AS B
                     WHERE  B.NodeType = 30
                     GROUP BY B.ParentGUID
                   ) AS C ON C.CostContractGUID = A.CostContractGUID
        LEFT JOIN dbo.vp_interface_project AS Proj ON Proj.ProjectId = A.ProjGUID --获取项目信息
        LEFT JOIN dbo.vp_interface_businessunit AS Company ON Company.BUGUID = Proj.BUGUID --获取公司信息
        LEFT JOIN dbo.cb_StageAccount AS StageAccount ON StageAccount.StageAccountGUID = A.SourceGUID
                                                         AND StageAccount.ProjGUID = A.ProjGUID
        LEFT JOIN dbo.cb_ProjectAccount AS ProjectAccount ON ProjectAccount.ProjectAccountGUID = StageAccount.ProjectAccountGUID
WHERE   ( ISNULL(A.ActualCost,0) &lt;&gt; ISNULL(C.ActualCost,0)
          OR ISNULL(A.ActualCostInputTax,0) &lt;&gt; ISNULL(C.ActualCostInputTax,0)
          OR ISNULL(A.ActualCostNonTax,0) &lt;&gt; ISNULL(C.ActualCostNonTax,0)
        )
ORDER BY Proj.ProjectId ,
        ProjectAccount.AccountCode</t>
  </si>
  <si>
    <t>C427.动态成本监控科目视角（cb_CostAccount）向上汇总是否一致：ActualCost</t>
  </si>
  <si>
    <t>该策略是查找出动态成本科目视角末级科目实际成本不等于该科目下合约规划实际成本之和的科目</t>
  </si>
  <si>
    <t>SELECT  Company.BUGUID AS 公司GUID ,
        Company.BUName AS 公司名称 ,
        Proj.ProjectId AS 项目GUID ,
        Proj.ProjectFullName AS 项目名称 ,
        ProjectAccount.AccountShortName + '(' + ProjectAccount.AccountCode + ')' AS 科目 ,
        A.ActualCost AS 父级金额 ,
        C.ActualCost AS 子级汇总金额 ,
        A.ActualCostNonTax AS 父级金额不含税 ,
        C.ActualCostNonTax AS 子级汇总金额不含税 ,
        A.ActualCostInputTax AS 父级汇总金额进项税 ,
        C.ActualCostInputTax AS 子级汇总金额进项税 ,
        A.CostAccountGUID
FROM    dbo.cb_CostAccount AS A
        INNER JOIN ( SELECT SUM(B.ActualCost) AS ActualCost ,
                            SUM(B.ActualCostNonTax) AS ActualCostNonTax ,
                            SUM(B.ActualCostInputTax) AS ActualCostInputTax ,
                            B.ParentGUID AS CostAccountGUID
                     FROM   dbo.cb_CostAccount AS B
                     WHERE  B.NodeType = 0
                     GROUP BY B.ParentGUID
                   ) AS C ON C.CostAccountGUID = A.CostAccountGUID
        LEFT JOIN dbo.vp_interface_project AS Proj ON Proj.ProjectId = A.ProjGUID --获取项目信息
        LEFT JOIN dbo.vp_interface_businessunit AS Company ON Company.BUGUID = Proj.BUGUID --获取公司信息
        LEFT JOIN dbo.cb_StageAccount AS StageAccount ON StageAccount.StageAccountGUID = A.SourceGUID
                                                         AND StageAccount.ProjGUID = A.ProjGUID
        LEFT JOIN dbo.cb_ProjectAccount AS ProjectAccount ON ProjectAccount.ProjectAccountGUID = StageAccount.ProjectAccountGUID
WHERE   ( ISNULL(A.ActualCost,0) &lt;&gt; ISNULL(C.ActualCost,0)
          OR ISNULL(A.ActualCostInputTax,0) &lt;&gt; ISNULL(C.ActualCostInputTax,0)
          OR ISNULL(A.ActualCostNonTax,0) &lt;&gt; ISNULL(C.ActualCostNonTax,0)
        )
ORDER BY Proj.ProjectId ,
        ProjectAccount.AccountCode</t>
  </si>
  <si>
    <t>C051-合同付款申请成本归集信息是否与合同+补充合同+分包合同相同</t>
  </si>
  <si>
    <t>该策略是查找现场签证的成本归集信息，是否使用了合同、补充合同以及分包合同的成本归集范围外的合约规划</t>
  </si>
  <si>
    <t>SELECT  bu.BUGUID AS 公司GUID,
        bu.BUFullName AS 公司名称,
        proj.ProjectId AS 项目GUID,
        proj.ProjectFullName AS 项目名称,
        main.ContractGUID AS 合同GUID ,
        main.ContractName AS 合同名称 ,
        main.ContractCode AS 合同编码 ,
        main.HTFKApplyGUID AS 付款申请GUID ,
        main.ApplyCode AS 申请编码 ,
        main.Subject AS 申请主题 ,
        main.BudgetGUID AS 合约GUID ,
        main.BudgetName AS 合约名称 ,
        ISNULL(List.listCount, 0) AS 审核中的单据
FROM    ( SELECT    cb_HTFKApply.BUGUID ,
                    cb_HTFKApply.ContractGUID ,
                    ct.ContractName ,
                    ct.ContractCode ,
                    cb_HTFKApply.HTFKApplyGUID ,
                    ApplyCode ,
                    Subject ,
                    cb_BudgetUseOfHtFKApply.BudgetGUID ,
                    bd.BudgetName
          FROM      dbo.cb_BudgetUseOfHtFKApply WITH ( NOLOCK )
                    INNER JOIN dbo.cb_HTFKApply WITH ( NOLOCK ) ON cb_HTFKApply.HTFKApplyGUID = cb_BudgetUseOfHtFKApply.HTFKApplyGUID
                                                                   AND ApplyStateEnum = 3
                    INNER JOIN dbo.cb_Contract AS ct WITH ( NOLOCK ) ON ct.ContractGUID = cb_HTFKApply.ContractGUID
                    INNER JOIN dbo.cb_Budget AS bd WITH ( NOLOCK ) ON bd.BudgetGUID = cb_BudgetUseOfHtFKApply.BudgetGUID
        ) AS main
        LEFT JOIN ( SELECT  BudgetGUID ,
                            ContractGUID
                    FROM    dbo.cb_BudgetUseBcContract WITH ( NOLOCK )
                    UNION
                    SELECT  BudgetGUID ,
                            ContractGUID
                    FROM    dbo.cb_BudgetUseContract WITH ( NOLOCK )
                    UNION
                    SELECT  BudgetGUID ,
                            ContractGUID
                    FROM    dbo.cb_BudgetUseSubContract WITH ( NOLOCK )
                  ) AS table1 ON table1.BudgetGUID = main.BudgetGUID
                                 AND table1.ContractGUID = main.ContractGUID
        INNER JOIN dbo.cb_ContractProj WITH ( NOLOCK ) ON cb_ContractProj.ContractGUID = main.ContractGUID
        LEFT JOIN dbo.vp_interface_businessunit AS bu WITH ( NOLOCK ) ON bu.BUGUID = main.BUGUID
        LEFT JOIN dbo.vp_interface_project AS proj WITH ( NOLOCK ) ON proj.ProjectId = cb_ContractProj.ProjGUID
        LEFT JOIN ( SELECT  Clist.ContractGUID ,
                            SUM(listCount) AS listCount
                    FROM    ( SELECT    cdatc.ContractGUID ,
                                        COUNT(1) AS listCount
                              FROM      dbo.cb_DesignAlter AS cda
                                        INNER JOIN dbo.cb_DesignAlterToContract AS cdatc ON cdatc.DesignAlterGuid = cda.DesignAlterGUID
                                                                                            AND cda.ApproveStatusEnum &lt;&gt; 3
                              GROUP BY  cdatc.ContractGUID
                              UNION ALL
                              SELECT    cdaz.ContractGUID ,
                                        COUNT(1)
                              FROM      dbo.cb_DesignAlterZJSP AS cdaz
                              WHERE     cdaz.ApproveStateEnum &lt;&gt; 3
                              GROUP BY  cdaz.ContractGUID
                              UNION ALL
                              SELECT    cla.ContractGUID ,
                                        COUNT(1)
                              FROM      dbo.cb_LocaleAlter AS cla
                              WHERE     cla.ApproveStateEnum &lt;&gt; 3
                              GROUP BY  cla.ContractGUID
                              UNION ALL
                              SELECT    claz.ContractGUID ,
                                        COUNT(1)
                              FROM      dbo.cb_LocaleAlterZJSP AS claz
                              WHERE     claz.ApproveStateEnum &lt;&gt; 3
                              GROUP BY  claz.ContractGUID
                              UNION ALL
                              SELECT    cha.ContractGUID ,
                                        COUNT(1)
                              FROM      dbo.cb_HTFKApply AS cha
                              WHERE     cha.ApplyStateEnum &lt;&gt; 3
                              GROUP BY  cha.ContractGUID
                            ) AS Clist
                    GROUP BY Clist.ContractGUID
                  ) AS List ON List.ContractGUID = main.ContractGUID
WHERE   table1.BudgetGUID IS NULL
        AND EXISTS ( SELECT cb.BudgetGUID
                     FROM   dbo.cb_Budget AS cb
                            LEFT JOIN dbo.cb_Budget2Cost AS cb2c ON cb2c.BudgetGUID = cb.BudgetGUID
                     WHERE  cb2c.ProjectGUID = proj.ProjectId )</t>
  </si>
  <si>
    <t>C052- 付款登记成本归属与合同付款申请成本归属是否一致</t>
  </si>
  <si>
    <t>该策略是查找付款单的成本归集信息与付款申请的成本归集不一致的记录</t>
  </si>
  <si>
    <t>SELECT  bu.BUGUID AS 公司GUID,
        bu.BUFullName AS 公司名称,
        proj.ProjectId AS 项目GUID,
        proj.ProjectFullName AS 项目名称,
        main.ContractGUID AS 合同GUID ,
        main.ContractCode AS 合同编码 ,
        main.ContractName AS 合同名称 ,
        main.VoucherGUID AS 付款登记GUID ,
        main.VoucherCode AS 付款登记编码 ,
        main.HTFKApplyGUID AS 付款申请GUID ,
        main.Subject AS 申请主题 ,
        main.ApplyCode AS 申请编码 ,
        main.BudgetGUID AS 合约GUID ,
        main.BudgetName AS 合约名称
FROM    ( SELECT    RefGUID AS HTFKApplyGUID ,
                    cb_HTFKApply.Subject ,
                    cb_HTFKApply.ApplyCode ,
                    cb_Voucher.VoucherGUID ,
                    VoucherCode ,
                    cb_BudgetUseOfReceiptPay.BudgetGUID ,
                    bd.BudgetName ,
                    cb_HTFKApply.ContractGUID ,
                    cb_HTFKApply.BUGUID ,
                    ct.ContractName ,
                    ct.ContractCode
          FROM      dbo.cb_BudgetUseOfReceiptPay WITH ( NOLOCK )
                    INNER JOIN dbo.cb_Voucher WITH ( NOLOCK ) ON cb_Voucher.VoucherGUID = cb_BudgetUseOfReceiptPay.VoucherGUID
                                                                 AND cb_Voucher.ApproveStateEnum = 3
                    INNER JOIN dbo.cb_HTFKApply WITH ( NOLOCK ) ON HTFKApplyGUID = RefGUID
                                                                   AND cb_Voucher.ApproveStateEnum = 3
                    INNER JOIN dbo.cb_Contract AS ct WITH ( NOLOCK ) ON ct.ContractGUID = cb_HTFKApply.ContractGUID
                    INNER JOIN dbo.cb_Budget AS bd WITH ( NOLOCK ) ON bd.BudgetGUID = cb_BudgetUseOfReceiptPay.BudgetGUID
        ) AS main
        LEFT JOIN dbo.cb_BudgetUseOfHtFKApply WITH ( NOLOCK ) ON cb_BudgetUseOfHtFKApply.BudgetGUID = main.BudgetGUID
                                                                 AND cb_BudgetUseOfHtFKApply.HTFKApplyGUID = main.HTFKApplyGUID
        INNER JOIN dbo.cb_ContractProj WITH ( NOLOCK ) ON cb_ContractProj.ContractGUID = main.ContractGUID
        LEFT JOIN dbo.vp_interface_businessunit AS bu WITH ( NOLOCK ) ON bu.BUGUID = main.BUGUID
        LEFT JOIN dbo.vp_interface_project AS proj WITH ( NOLOCK ) ON proj.ProjectId = cb_ContractProj.ProjGUID
WHERE   cb_BudgetUseOfHtFKApply.HTFKApplyGUID IS NULL</t>
  </si>
  <si>
    <t>C281-扣款的归集信息是否在合同+补充范围内</t>
  </si>
  <si>
    <t>该策略是查找扣款单的成本归集信息，是否使用了合同和补充合同成本归集范围外的合约规划</t>
  </si>
  <si>
    <t>SELECT  bu.BUGUID AS 公司GUID,
        bu.BUFullName AS 公司名称,
        pj.ProjectId AS 项目GUID,
        pj.ProjectFullName AS 项目名称,
        C.ContractGUID AS 合同GUID ,
        C.ContractName AS 合同名称 ,
        C.ContractCode AS 合同编码 ,
        X.DeductGUID AS 扣款GUID ,
        X.DeductCode AS 扣款编码
FROM    ( SELECT    B.BudgetGUID ,
                    B.ContractGUID ,
                    A.DeductGUID ,
                    A.DeductCode
          FROM      dbo.cb_Deduct AS A WITH ( NOLOCK )
                    INNER JOIN dbo.cb_BudgetUseDeduct AS B WITH ( NOLOCK ) ON B.DeductGUID = A.DeductGUID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</si>
  <si>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C283-退款的归集信息与是否无合同付款申请相同</t>
  </si>
  <si>
    <t>该策略是查找退款单的成本归集信息与付款申请的成本归集不一致的记录</t>
  </si>
  <si>
    <t>SELECT  bu.BUGUID AS 公司GUID,
        bu.BUFullName AS 公司名称,
        pj.ProjectId AS 项目GUID,
        pj.ProjectFullName AS 项目名称,
        Z.HTFKApplyGUID AS 无合同付款申请GUID ,
        Z.Subject AS 无合同付款申请主题 ,
        Y.FefundBillGUID AS 退款GUID ,
        Y.FefundDate AS 退款日期
FROM    ( SELECT    C.FefundBillGUID
          FROM      ( SELECT    A.BudgetGUID ,
                                B.RefGUID ,
                                B.FefundBillGUID
                      FROM      dbo.cb_BudgetUseRefundBill AS A WITH ( NOLOCK )
                                INNER JOIN dbo.cb_FefundBill AS B WITH ( NOLOCK ) ON B.FefundBillGUID = A.RefundBillGUID
                    ) AS C
                    LEFT JOIN dbo.cb_BudgetUseHTFKApplyForDirect AS D WITH ( NOLOCK ) ON D.BudgetGUID = C.BudgetGUID
          WHERE     C.RefGUID = D.HTFKApplyGUID
                    AND D.BudgetGUID IS NULL
                    AND C.BudgetGUID IS NOT NULL
          UNION
          SELECT    C.FefundBillGUID
          FROM      ( SELECT    A.BudgetGUID ,
                                B.RefGUID ,
                                B.FefundBillGUID
                      FROM      dbo.cb_BudgetUseRefundBill AS A WITH ( NOLOCK )
                                INNER JOIN dbo.cb_FefundBill AS B WITH ( NOLOCK ) ON B.FefundBillGUID = A.RefundBillGUID
                    ) AS C
                    RIGHT JOIN dbo.cb_BudgetUseHTFKApplyForDirect AS E WITH ( NOLOCK ) ON E.BudgetGUID = C.BudgetGUID
          WHERE     C.RefGUID = E.HTFKApplyGUID
                    AND C.BudgetGUID IS NULL
                    AND E.BudgetGUID IS NOT NULL
        ) AS X
        LEFT JOIN dbo.cb_FefundBill AS Y WITH ( NOLOCK ) ON Y.FefundBillGUID = X.FefundBillGUID
        LEFT JOIN dbo.cb_HTFKApplyForDirect AS Z WITH ( NOLOCK ) ON Z.HTFKApplyGUID = Y.RefGUID
        LEFT JOIN dbo.vp_interface_project AS pj WITH ( NOLOCK ) ON pj.ProjectId = Z.ProjGUID
        LEFT JOIN dbo.vp_interface_businessunit AS bu WITH ( NOLOCK ) ON bu.BUGUID = pj.BUGUID</t>
  </si>
  <si>
    <t>C030-合同、补充合同、分包合同没有处理所属项目关系表</t>
  </si>
  <si>
    <t>该策略是查找不存在【所属项目】信息的合同、补充合同、分包合同记录</t>
  </si>
  <si>
    <t>SELECT  vib.BUGUID AS 公司GUID ,
        vib.BUFullName AS 公司名称 ,
        vip.ProjectId AS 项目GUID ,
        vip.ProjectFullName AS 项目名称 ,
        '合同' AS 类别 ,
        cc2.CreatedName AS 创建人 ,
        cc2.CreatedTime AS 创建时间 ,
        cc2.ModifiedName AS 修改人 ,
        cc2.ModifiedTime AS 修改时间 ,
        cc2.ContractGUID AS 合同GUID ,
        cc2.ContractName AS 合同名称 ,
        cc2.ProjectCostOwnerGUIDs ,
        cc2.ProjectCostOwnerNames
FROM    dbo.cb_Contract AS cc2
        LEFT JOIN dbo.cb_ContractProj AS ccp ON ccp.ContractGUID = cc2.ContractGUID
        LEFT JOIN dbo.vp_interface_businessunit AS vib WITH ( NOLOCK ) ON vib.BUGUID = cc2.BuGuid
        LEFT JOIN dbo.vp_interface_project AS vip WITH ( NOLOCK ) ON vip.ProjectId = cc2.ProjGUID
WHERE   ( cc2.ProjectCostOwnerGUIDs IS NOT NULL
          AND cc2.ProjectCostOwnerGUIDs &lt;&gt; ''
        )
        AND ccp.ProjGUID IS NULL
UNION ALL
SELECT  vib.BUGUID AS 公司GUID ,
        vib.BUFullName AS 公司名称 ,
        vip.ProjectId AS 项目GUID ,
        vip.ProjectFullName AS 项目名称 ,
        '补充合同' AS 类别 ,
        cbc.CreatedName AS 创建人 ,
        cbc.CreatedTime AS 创建时间 ,
        cbc.ModifiedName AS 修改人 ,
        cbc.ModifiedTime AS 修改时间 ,
        cbc.BcContractGUID AS 合同GUID ,
        cbc.ContractName AS 合同名称 ,
        cbc.ProjectCostOwnerGUIDs ,
        cbc.ProjectCostOwnerNames
FROM    dbo.cb_BcContract AS cbc
        LEFT JOIN dbo.cb_BcContractProj AS cbcp ON cbcp.BcContractGUID = cbc.BcContractGUID
        LEFT JOIN dbo.vp_interface_businessunit AS vib WITH ( NOLOCK ) ON vib.BUGUID = cbc.BUGUID
        LEFT JOIN dbo.vp_interface_project AS vip WITH ( NOLOCK ) ON vip.ProjectId = cbc.ProjectGUID
WHERE   ( cbc.ProjectCostOwnerGUIDs IS NOT NULL
          AND cbc.ProjectCostOwnerGUIDs &lt;&gt; ''
        )
        AND cbcp.ProjGUID IS NULL
UNION ALL
SELECT  vib.BUGUID AS 公司GUID ,
        vib.BUFullName AS 公司名称 ,
        vip.ProjectId AS 项目GUID ,
        vip.ProjectFullName AS 项目名称 ,
        '分包合同' AS 类别 ,
        csc.CreatedName AS 创建人 ,
        csc.CreatedTime AS 创建时间 ,
        csc.ModifiedName AS 修改人 ,
        csc.ModifiedTime AS 修改时间 ,
        csc.SubContractGUID AS 合同GUID ,
        csc.ContractName AS 合同名称 ,
        csc.ProjectCostOwnerGUIDs ,
        csc.ProjectCostOwnerNames
FROM    dbo.cb_SubContract AS csc
        LEFT JOIN dbo.cb_SubContractProj AS cscp ON cscp.SubContractGUID = csc.SubContractGUID
        LEFT JOIN dbo.vp_interface_businessunit AS vib WITH ( NOLOCK ) ON vib.BUGUID = csc.BuGUID
        LEFT JOIN dbo.vp_interface_project AS vip WITH ( NOLOCK ) ON vip.ProjectId = csc.ProjectGUID
WHERE   ( csc.ProjectCostOwnerGUIDs IS NOT NULL
          AND csc.ProjectCostOwnerGUIDs &lt;&gt; ''
        )
        AND cscp.ProjGUID IS NULL</t>
  </si>
  <si>
    <t>C047-设计变更成本归集信息是否与合同+补充合同归属的合约规划是否一致</t>
  </si>
  <si>
    <t>该策略是查找设计变更的成本归集信息，是否使用了合同和补充合同的成本归集范围外的合约规划</t>
  </si>
  <si>
    <t>SELECT  bu.BUGUID AS 公司GUID,
        bu.BUFullName AS 公司名称,
        proj.ProjectId AS 项目GUID,
        proj.ProjectFullName AS 项目名称,
        main.DesignAlterGUID AS 设计变更GUID ,
        main.AlterName AS 设计变更名称 ,
        main.AlterCode AS 设计变更编码 ,
        main.ContractGUID AS 合同GUID ,
        main.ContractName AS 合同名称 ,
        main.ContractCode AS 合同编码 ,
        main.BudgetGUID AS 合约规划GUID ,
        bd.BudgetName AS 合约规划名称 ,
        ISNULL(List.listCount, 0) AS 审核中的单据
FROM    ( SELECT    cb_BudgetUseDesignAlter.DesignAlterGUID ,
                    BudgetGUID ,
                    cb_DesignAlterToContract.ContractGUID ,
                    ct.ContractName ,
                    ct.ContractCode ,
                    cb_DesignAlter.BUGUID ,
                    AlterName ,
                    AlterCode
          FROM      dbo.cb_BudgetUseDesignAlter WITH ( NOLOCK )
                    INNER JOIN dbo.cb_DesignAlter WITH ( NOLOCK ) ON cb_DesignAlter.DesignAlterGUID = cb_BudgetUseDesignAlter.DesignAlterGUID
                    INNER JOIN dbo.cb_DesignAlterToContract WITH ( NOLOCK ) ON cb_DesignAlterToContract.DesignAlterGuid = cb_DesignAlter.DesignAlterGUID
                                                                               AND cb_DesignAlterToContract.ContractGUID = cb_BudgetUseDesignAlter.ContractGUID
                    INNER JOIN dbo.cb_Contract AS ct WITH ( NOLOCK ) ON ct.ContractGUID = cb_DesignAlterToContract.ContractGUID
        ) AS main
        LEFT JOIN ( SELECT  BudgetGUID ,
                            ContractGUID
                    FROM    dbo.cb_BudgetUseContract WITH ( NOLOCK )
                    UNION
                    SELECT  BudgetGUID ,
                            ContractGUID
                    FROM    dbo.cb_BudgetUseBcContract WITH ( NOLOCK )
                    UNION
                    SELECT  BudgetGUID ,
                            ContractGUID
                    FROM    dbo.cb_BudgetUseContract WITH ( NOLOCK )
                  ) AS table1 ON table1.BudgetGUID = main.BudgetGUID
                                 AND table1.ContractGUID = main.ContractGUID
        LEFT JOIN dbo.cb_ContractProj WITH ( NOLOCK ) ON cb_ContractProj.ContractGUID = main.ContractGUID
        LEFT JOIN dbo.vp_interface_businessunit AS bu WITH ( NOLOCK ) ON bu.BUGUID = main.BUGUID
        LEFT JOIN dbo.vp_interface_project AS proj WITH ( NOLOCK ) ON proj.ProjectId = cb_ContractProj.ProjGUID
        LEFT JOIN dbo.cb_Budget AS bd WITH ( NOLOCK ) ON bd.BudgetGUID = main.BudgetGUID
        LEFT JOIN ( SELECT  Clist.ContractGUID ,
                            SUM(listCount) AS listCount
                    FROM    ( SELECT    cdatc.ContractGUID ,
                                        COUNT(1) AS listCount
                              FROM      dbo.cb_DesignAlter AS cda
                                        INNER JOIN dbo.cb_DesignAlterToContract AS cdatc ON cdatc.DesignAlterGuid = cda.DesignAlterGUID
                                                                                            AND cda.ApproveStatusEnum &lt;&gt; 3
                              GROUP BY  cdatc.ContractGUID
                              UNION ALL
                              SELECT    cdaz.ContractGUID ,
                                        COUNT(1)
                              FROM      dbo.cb_DesignAlterZJSP AS cdaz
                              WHERE     cdaz.ApproveStateEnum &lt;&gt; 3
                              GROUP BY  cdaz.ContractGUID
                              UNION ALL
                              SELECT    cla.ContractGUID ,
                                        COUNT(1)
                              FROM      dbo.cb_LocaleAlter AS cla
                              WHERE     cla.ApproveStateEnum &lt;&gt; 3
                              GROUP BY  cla.ContractGUID
                              UNION ALL
                              SELECT    claz.ContractGUID ,
                                        COUNT(1)
                              FROM      dbo.cb_LocaleAlterZJSP AS claz
                              WHERE     claz.ApproveStateEnum &lt;&gt; 3
                              GROUP BY  claz.ContractGUID
                              UNION ALL
                              SELECT    cha.ContractGUID ,
                                        COUNT(1)
                              FROM      dbo.cb_HTFKApply AS cha
                              WHERE     cha.ApplyStateEnum &lt;&gt; 3
                              GROUP BY  cha.ContractGUID
                            ) AS Clist
                    GROUP BY Clist.ContractGUID
                  ) AS List ON List.ContractGUID = main.ContractGUID
WHERE   table1.ContractGUID IS NULL
        AND EXISTS ( SELECT cb.BudgetGUID
                     FROM   dbo.cb_Budget AS cb
                            LEFT JOIN dbo.cb_Budget2Cost AS cb2c ON cb2c.BudgetGUID = cb.BudgetGUID
                     WHERE  cb2c.ProjectGUID = proj.ProjectId )</t>
  </si>
  <si>
    <t>C048-设计变更造价审批成本归属是否与设计变更成本归属一致</t>
  </si>
  <si>
    <t>该策略是查找设计变更中，每个合同的完工确认的成本归集信息与设计变更的成本归集不一致的记录</t>
  </si>
  <si>
    <t>SELECT  bu.BUGUID AS 公司GUID,
        bu.BUFullName AS 公司名称,
        proj.ProjectId AS 项目GUID,
        proj.ProjectFullName AS 项目名称,
        main.AlterName AS 设计变更名称 ,
        main.AlterCode AS 设计变更编码 ,
        main.ContractGUID AS 合同GUID ,
        main.ContractName AS 合同名称 ,
        main.ContractCode AS 合同编码 ,
        main.DesignAlterZJSPGUID AS 造价GUID ,
        main.DesignAlterZJSPName AS 造价名称 ,
        main.BudgetGUID AS 合约规划GUID ,
        bd.BudgetName AS 合约规划名称
FROM    ( SELECT    cb_DesignAlterZJSP.DesignAlterZJSPGUID ,
                    cb_DesignAlterZJSP.DesignAlterGUID ,
                    DesignAlterZJSPName ,
                    BudgetGUID ,
                    cb_DesignAlterToContract.ContractGUID ,
                    ct.ContractName ,
                    ct.ContractCode ,
                    cb_DesignAlter.BUGUID ,
                    AlterName ,
                    AlterCode
          FROM      dbo.cb_BudgetUseDesignAlterZJSP WITH ( NOLOCK )
                    INNER JOIN dbo.cb_DesignAlterZJSP WITH ( NOLOCK ) ON cb_DesignAlterZJSP.DesignAlterZJSPGUID = cb_BudgetUseDesignAlterZJSP.DesignAlterZJSPGUID
                    INNER JOIN dbo.cb_DesignAlter WITH ( NOLOCK ) ON cb_DesignAlter.DesignAlterGUID = cb_DesignAlterZJSP.DesignAlterGUID
                    INNER JOIN dbo.cb_DesignAlterToContract WITH ( NOLOCK ) ON cb_DesignAlterToContract.DesignAlterGuid = cb_DesignAlter.DesignAlterGUID
                    INNER JOIN dbo.cb_Contract AS ct WITH ( NOLOCK ) ON ct.ContractGUID = cb_DesignAlterToContract.ContractGUID
        ) AS main
        LEFT JOIN dbo.cb_BudgetUseDesignAlter AS table1 WITH ( NOLOCK ) ON table1.BudgetGUID = main.BudgetGUID
                                                                           AND table1.DesignAlterGUID = main.DesignAlterGUID
        LEFT JOIN dbo.cb_ContractProj WITH ( NOLOCK ) ON cb_ContractProj.ContractGUID = main.ContractGUID
        LEFT JOIN dbo.vp_interface_businessunit AS bu WITH ( NOLOCK ) ON bu.BUGUID = main.BUGUID
        LEFT JOIN dbo.vp_interface_project AS proj WITH ( NOLOCK ) ON proj.ProjectId = cb_ContractProj.ProjGUID
        LEFT JOIN dbo.cb_Budget AS bd WITH ( NOLOCK ) ON bd.BudgetGUID = main.BudgetGUID
WHERE   table1.DesignAlterGUID IS NULL</t>
  </si>
  <si>
    <t>C049-现场签证成本归属信息是否与合同+补充合同成本归属的合约规划是否一致</t>
  </si>
  <si>
    <t>该策略是查找现场签证的成本归集信息，是否使用了合同和补充合同的成本归集范围外的合约规划</t>
  </si>
  <si>
    <t>SELECT  bu.BUGUID AS 公司GUID,
        bu.BUFullName AS 公司名称,
        proj.ProjectId AS 项目GUID,
        proj.ProjectFullName AS 项目名称,
        main.ContractGUID AS 合同GUID ,
        main.ContractName AS 合同名称 ,
        main.ContractCode AS 合同编码 ,
        main.LocaleAlterGUID AS 签证GUID ,
        main.AlterName AS 签证名称 ,
        main.AlterCode AS 签证编码 ,
        main.BudgetGUID AS 合约规划GUID ,
        main.BudgetName AS 合约规划名称 ,
        ISNULL(List.listCount, 0) AS 审核中的单据
FROM    ( SELECT    cb_BudgetUseLocaleAlter.LocaleAlterGUID ,
                    AlterName ,
                    AlterCode ,
                    cb_BudgetUseLocaleAlter.BudgetGUID ,
                    cb_LocaleAlter.ContractGUID ,
                    ct.ContractName ,
                    ct.ContractCode ,
                    cb_LocaleAlter.BUGUID ,
                    bd.BudgetName
          FROM      dbo.cb_BudgetUseLocaleAlter WITH ( NOLOCK )
                    INNER JOIN dbo.cb_LocaleAlter WITH ( NOLOCK ) ON cb_LocaleAlter.LocaleAlterGUID = cb_BudgetUseLocaleAlter.LocaleAlterGUID
                    INNER JOIN dbo.cb_Contract AS ct WITH ( NOLOCK ) ON ct.ContractGUID = cb_LocaleAlter.ContractGUID
                    INNER JOIN dbo.cb_Budget AS bd WITH ( NOLOCK ) ON bd.BudgetGUID = cb_BudgetUseLocaleAlter.BudgetGUID
        ) AS main
        LEFT JOIN ( SELECT  BudgetGUID ,
                            ContractGUID
                    FROM    dbo.cb_BudgetUseBcContract WITH ( NOLOCK )
                    UNION
                    SELECT  BudgetGUID ,
                            ContractGUID
                    FROM    dbo.cb_BudgetUseContract WITH ( NOLOCK )
                  ) AS table1 ON table1.BudgetGUID = main.BudgetGUID
                                 AND table1.ContractGUID = main.ContractGUID
        INNER JOIN dbo.cb_ContractProj WITH ( NOLOCK ) ON cb_ContractProj.ContractGUID = main.ContractGUID
        LEFT JOIN dbo.vp_interface_businessunit AS bu WITH ( NOLOCK ) ON bu.BUGUID = main.BUGUID
        LEFT JOIN dbo.vp_interface_project AS proj WITH ( NOLOCK ) ON proj.ProjectId = cb_ContractProj.ProjGUID
        LEFT JOIN ( SELECT  Clist.ContractGUID ,
                            SUM(listCount) AS listCount
                    FROM    ( SELECT    cdatc.ContractGUID ,
                                        COUNT(1) AS listCount
                              FROM      dbo.cb_DesignAlter AS cda
                                        INNER JOIN dbo.cb_DesignAlterToContract AS cdatc ON cdatc.DesignAlterGuid = cda.DesignAlterGUID
                                                                                            AND cda.ApproveStatusEnum &lt;&gt; 3
                              GROUP BY  cdatc.ContractGUID
                              UNION ALL
                              SELECT    cdaz.ContractGUID ,
                                        COUNT(1)
                              FROM      dbo.cb_DesignAlterZJSP AS cdaz
                              WHERE     cdaz.ApproveStateEnum &lt;&gt; 3
                              GROUP BY  cdaz.ContractGUID
                              UNION ALL
                              SELECT    cla.ContractGUID ,
                                        COUNT(1)
                              FROM      dbo.cb_LocaleAlter AS cla
                              WHERE     cla.ApproveStateEnum &lt;&gt; 3
                              GROUP BY  cla.ContractGUID
                              UNION ALL
                              SELECT    claz.ContractGUID ,
                                        COUNT(1)
                              FROM      dbo.cb_LocaleAlterZJSP AS claz
                              WHERE     claz.ApproveStateEnum &lt;&gt; 3
                              GROUP BY  claz.ContractGUID
                              UNION ALL
                              SELECT    cha.ContractGUID ,
                                        COUNT(1)
                              FROM      dbo.cb_HTFKApply AS cha
                              WHERE     cha.ApplyStateEnum &lt;&gt; 3
                              GROUP BY  cha.ContractGUID
                            ) AS Clist
                    GROUP BY Clist.ContractGUID
                  ) AS List ON List.ContractGUID = main.ContractGUID
WHERE   table1.ContractGUID IS NULL
        AND EXISTS ( SELECT cb.BudgetGUID
                     FROM   dbo.cb_Budget AS cb
                            LEFT JOIN dbo.cb_Budget2Cost AS cb2c ON cb2c.BudgetGUID = cb.BudgetGUID
                     WHERE  cb2c.ProjectGUID = proj.ProjectId )</t>
  </si>
  <si>
    <t>C050-现场签证造价审批成本归集信息是否与现场签证成本归集信息是否一致</t>
  </si>
  <si>
    <t>该策略是查找现场签证中，完工确认的成本归集信息与设计变更的成本归集不一致的记录</t>
  </si>
  <si>
    <t>SELECT  bu.BUGUID AS 公司GUID,
        bu.BUFullName AS 公司名称,
        proj.ProjectId AS 项目GUID,
        proj.ProjectFullName AS 项目名称,
        main.ContractGUID AS 合同GUID ,
        main.ContractName AS 合同名称 ,
        main.ContractCode AS 合同编码 ,
        main.LocaleAlterGUID AS 现场签证GUID ,
        main.AlterName AS 签证名称 ,
        main.AlterCode AS 签证编码 ,
        main.LocaleAlterZJSPGUID AS 造价GUID ,
        main.LocaleAlterZJSPName AS 造价名称 ,
        main.BudgetGUID AS 合约GUID ,
        main.BudgetName AS 合约名称
FROM    ( SELECT    cb_LocaleAlterZJSP.LocaleAlterZJSPGUID ,
                    LocaleAlterZJSPName ,
                    cb_LocaleAlterZJSP.LocaleAlterGUID ,
                    AlterName ,
                    AlterCode ,
                    cb_BudgetUseLocaleAlterZJSP.BudgetGUID ,
                    bd.BudgetName ,
                    cb_LocaleAlter.ContractGUID ,
                    ct.ContractName ,
                    ct.ContractCode ,
                    cb_LocaleAlter.BUGUID
          FROM      dbo.cb_BudgetUseLocaleAlterZJSP WITH ( NOLOCK )
                    INNER JOIN dbo.cb_LocaleAlterZJSP WITH ( NOLOCK ) ON cb_LocaleAlterZJSP.LocaleAlterZJSPGUID = cb_BudgetUseLocaleAlterZJSP.LocaleAlterZJSPGUID
                    INNER JOIN dbo.cb_LocaleAlter WITH ( NOLOCK ) ON cb_LocaleAlter.LocaleAlterGUID = cb_LocaleAlterZJSP.LocaleAlterGUID
                    INNER JOIN dbo.cb_Contract AS ct WITH ( NOLOCK ) ON ct.ContractGUID = cb_LocaleAlter.ContractGUID
                    INNER JOIN dbo.cb_Budget AS bd WITH ( NOLOCK ) ON bd.BudgetGUID = cb_BudgetUseLocaleAlterZJSP.BudgetGUID
        ) AS main
        LEFT JOIN dbo.cb_BudgetUseLocaleAlter AS table1 WITH ( NOLOCK ) ON table1.BudgetGUID = main.BudgetGUID
                                                                           AND table1.LocaleAlterGUID = main.LocaleAlterGUID
        INNER JOIN dbo.cb_ContractProj WITH ( NOLOCK ) ON cb_ContractProj.ContractGUID = main.ContractGUID
        LEFT JOIN dbo.vp_interface_businessunit AS bu WITH ( NOLOCK ) ON bu.BUGUID = main.BUGUID
        LEFT JOIN dbo.vp_interface_project AS proj WITH ( NOLOCK ) ON proj.ProjectId = cb_ContractProj.ProjGUID
WHERE   table1.LocaleAlterGUID IS NULL</t>
  </si>
  <si>
    <t>C253－合同未审批通过，存在预估变更调整单</t>
  </si>
  <si>
    <t>该策略是查找合同不为已审核，但存在预估变更调整单记录</t>
  </si>
  <si>
    <t>SELECT  bu.BUGUID AS 公司GUID,
        bu.BUFullName AS 公司名称,
        pj.ProjectId AS 项目GUID,
        pj.ProjectFullName AS 项目名称,
        A.ContractGUID AS 合同GUID ,
        A.ContractName AS 合同名称 ,
        A.ContractCode AS 合同编码 ,
        B.AdjustAmount AS 调整金额
FROM    dbo.cb_Contract AS A WITH ( NOLOCK )
        INNER JOIN dbo.cb_YgAlterAdjust AS B WITH ( NOLOCK ) ON B.ContractGUID = A.ContractGUID
        LEFT JOIN dbo.vp_interface_project AS pj WITH ( NOLOCK ) ON pj.ProjectId = A.SourceGUID
        LEFT JOIN dbo.vp_interface_businessunit AS bu WITH ( NOLOCK ) ON bu.BUGUID = A.BuGuid
WHERE   A.ApproveStateEnum &lt;&gt; 3</t>
  </si>
  <si>
    <t>C254－合同的预估变更调整金额不等于预估变更调整单的调整金额之和</t>
  </si>
  <si>
    <t>该策略是查找预估变更调整明细金额合计不等于调整金额的预估变更调整单记录</t>
  </si>
  <si>
    <t>SELECT  bu.BUGUID AS 公司GUID,
        bu.BUFullName AS 公司名称,
        pj.ProjectId AS 项目GUID,
        pj.ProjectFullName AS 项目名称,
        C.ContractGUID AS 合同GUID ,
        C.ContractName AS 合同名称 ,
        C.ContractCode AS 合同编码 ,
        A.Subject AS 调整单主题 ,
        A.AdjustAmount AS 预估调整金额 ,
        B.AdjustAmount AS 明细汇总金额
FROM    dbo.cb_YgAlterAdjust AS A
        LEFT JOIN ( SELECT  SUM(CurAdjustAmount) AS AdjustAmount ,
                            YgAlterAdjustGUID
                    FROM    dbo.cb_YgAlterAdjustDtl WITH ( NOLOCK )
                    GROUP BY YgAlterAdjustGUID
                  ) AS B ON B.YgAlterAdjustGUID = A.YgAlterAdjustGUID
        LEFT JOIN dbo.cb_Contract AS C WITH ( NOLOCK ) ON A.ContractGUID = C.ContractGUID
        LEFT JOIN dbo.vp_interface_project AS pj WITH ( NOLOCK ) ON pj.ProjectId = C.SourceGUID
        LEFT JOIN dbo.vp_interface_businessunit AS bu WITH ( NOLOCK ) ON bu.BUGUID = A.BuGUID
WHERE   A.AdjustAmount &lt;&gt; B.AdjustAmount</t>
  </si>
  <si>
    <t>C255-预估变更调整单的归集信息是否在合同+补充范围内</t>
  </si>
  <si>
    <t>该策略是查找预估变更调整单的成本归集信息，是否使用了合同和补充合同的成本归集范围外的合约规划</t>
  </si>
  <si>
    <t>SELECT  bu.BUGUID AS 公司GUID,
        bu.BUFullName AS 公司名称,
        pj.ProjectId AS 项目GUID,
        pj.ProjectFullName AS 项目名称,
        C.ContractGUID AS 合同GUID ,
        C.ContractName AS 合同名称 ,
        C.ContractCode AS 合同编码 ,
        X.Subject AS 调整单主题
FROM    ( SELECT    B.BudgetGUID ,
                    A.ContractGUID ,
                    A.Subject
          FROM      dbo.cb_YgAlterAdjust AS A WITH ( NOLOCK )
                    INNER JOIN dbo.cb_YgAlterAdjustDtl AS B WITH ( NOLOCK ) ON B.YgAlterAdjustGUID = A.YgAlterAdjustGUID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</si>
  <si>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C260-设计变更造价的归集信息是否在合同+补充范围内</t>
  </si>
  <si>
    <t>该策略是查找设计变更－完工确认的成本归集信息，是否使用了合同和补充合同的成本归集范围外的合约规划</t>
  </si>
  <si>
    <t>SELECT  bu.BUGUID AS 公司GUID,
        bu.BUFullName AS 公司名称,
        pj.ProjectId AS 项目GUID,
        pj.ProjectFullName AS 项目名称,
        C.ContractGUID AS 合同GUID ,
        C.ContractName AS 合同名称 ,
        C.ContractCode AS 合同编码 ,
        X.DesignAlterGUID AS 设计变更GUID ,
        X.AlterName AS 设计变更名称 ,
        X.AlterCode AS 设计变更Code
FROM    ( SELECT    B.BudgetGUID ,
                    B.ContractGUID ,
                    A.AlterName ,
                    A.DesignAlterGUID ,
                    A.AlterCode
          FROM      dbo.cb_DesignAlter AS A WITH ( NOLOCK )
                    INNER JOIN dbo.cb_BudgetUseDesignAlter AS B WITH ( NOLOCK ) ON B.DesignAlterGUID = A.DesignAlterGUID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</si>
  <si>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C264-现场签证的归集信息是否在合同+补充范围内</t>
  </si>
  <si>
    <t>SELECT  bu.BUGUID AS 公司GUID,
        bu.BUFullName AS 公司名称,
        pj.ProjectId AS 项目GUID,
        pj.ProjectFullName AS 项目名称,
        C.ContractGUID AS 合同GUID ,
        C.ContractName AS 合同名称 ,
        C.ContractCode AS 合同编码 ,
        X.LocaleAlterGUID AS 现场签证GUID ,
        X.AlterName AS 现场签证名称 ,
        X.AlterCode AS 现场签证Code
FROM    ( SELECT    B.BudgetGUID ,
                    B.ContractGUID ,
                    A.AlterName ,
                    A.LocaleAlterGUID ,
                    A.AlterCode
          FROM      dbo.cb_LocaleAlter AS A WITH ( NOLOCK )
                    INNER JOIN dbo.cb_BudgetUseLocaleAlter AS B WITH ( NOLOCK ) ON B.LocaleAlterGUID = A.LocaleAlterGUID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</si>
  <si>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C266-现场签证造价的归集信息是否在合同+补充范围内</t>
  </si>
  <si>
    <t>该策略是查找现场签证－完工确认的成本归集信息，是否使用了合同和补充合同的成本归集范围外的合约规划</t>
  </si>
  <si>
    <t>SELECT  bu.BUGUID AS 公司GUID,
        bu.BUFullName AS 公司名称,
        pj.ProjectId AS 项目GUID,
        pj.ProjectFullName AS 项目名称,
        C.ContractGUID AS 合同GUID ,
        C.ContractName AS 合同名称 ,
        C.ContractCode AS 合同编码 ,
        X.LocaleAlterGUID AS 现场签证GUID ,
        X.AlterName AS 现场签证名称 ,
        X.AlterCode AS 现场签证Code
FROM    ( SELECT    B.BudgetGUID ,
                    B.ContractGUID ,
                    C.AlterName ,
                    C.LocaleAlterGUID ,
                    C.AlterCode
          FROM      dbo.cb_LocaleAlterZJSP AS A WITH ( NOLOCK )
                    INNER JOIN dbo.cb_BudgetUseLocaleAlterZJSP AS B WITH ( NOLOCK ) ON B.LocaleAlterZJSPGUID = A.LocaleAlterZJSPGUID
                    LEFT JOIN dbo.cb_LocaleAlter AS C WITH ( NOLOCK ) ON A.LocaleAlterGUID = C.LocaleAlterGUID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</si>
  <si>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C268-合同结算的归集信息是否在合同+补充范围内</t>
  </si>
  <si>
    <t>该策略是查找合同结算的成本归集信息，是否使用了合同和补充合同的成本归集范围外的合约规划</t>
  </si>
  <si>
    <t>SELECT  bu.BUGUID AS 公司GUID,
        bu.BUFullName AS 公司名称,
        pj.ProjectId AS 项目GUID,
        pj.ProjectFullName AS 项目名称,
        C.ContractGUID AS 合同GUID ,
        C.ContractName AS 合同名称 ,
        C.ContractCode AS 合同编码 ,
        X.HTBalanceGUID AS 结算GUID ,
        X.BalanceName AS 合同结算名称
FROM    ( SELECT    B.BudgetGUID ,
                    B.ContractGUID ,
                    A.HTBalanceGUID ,
                    A.BalanceName
          FROM      dbo.cb_HTBalance AS A WITH ( NOLOCK )
                    INNER JOIN dbo.cb_BudgetUseHTBalance AS B WITH ( NOLOCK ) ON B.HTBalanceGUID = A.HTBalanceGUID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</si>
  <si>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C012-检查合约规划被多个单据使用的数据</t>
  </si>
  <si>
    <t>该策略是查找一个末级合约规划被多个审核中或已审核的业务单据同时使用的记录。业务单据指合同、补充合同、分包合同、无合同付款申请</t>
  </si>
  <si>
    <t>SELECT  b.BUGUID AS 公司GUID,
        c.BUName AS 公司名称,
        tmp.ProjectGUID AS 项目GUID,
        b.ProjName AS 项目名称,
        tmp.BudgetGUID AS 合约规划GUID ,
        d.BudgetName AS 合约规划名称 ,
        orders.OrderGUID AS 单据GUID ,
        orders.OrderName AS 单据名称 ,
        orders.OrderType AS 单据类型 ,
        d.BudgetAmount AS 合约规划金额 ,
        orders.CfAmount AS 归集金额 ,
        orders.ApproveState AS '审核状态'
FROM    ( SELECT    *
          FROM      ( SELECT    *
                      FROM      ( --合同
                                  SELECT    a.ProjectGUID ,
                                            a.BudgetGUID
                                  FROM      dbo.cb_BudgetUseContract AS a WITH ( NOLOCK )
                                            INNER JOIN dbo.cb_Contract AS b WITH ( NOLOCK ) ON a.ContractGUID = b.ContractGUID
                                  WHERE     b.ApproveStateEnum IN ( 2, 3 )
                                  GROUP BY  a.ProjectGUID ,
                                            a.BudgetGUID
                                  UNION ALL
            --补充合同(新加合约)
                                  SELECT    a.ProjectGUID ,
                                            a.BudgetGUID
                                  FROM      dbo.cb_BudgetUseBcContract AS a WITH ( NOLOCK )
                                            INNER JOIN dbo.cb_BcContract AS b WITH ( NOLOCK ) ON a.BcContractGUID = b.BcContractGUID
                                  WHERE     a.IsMasterContract = 0
                                            AND b.ApproveStateEnum IN ( 2, 3 )
                                  GROUP BY  a.ProjectGUID ,
                                            a.BudgetGUID
                                  UNION ALL
            --分包合同
                                  SELECT    a.ProjectGUID ,
                                            a.BudgetGUID
                                  FROM      dbo.cb_BudgetUseSubContract AS a WITH ( NOLOCK )
                                            INNER JOIN dbo.cb_SubContract AS b WITH ( NOLOCK ) ON a.SubContractGUID = b.SubContractGUID
                                  WHERE     b.ApproveStateEnum IN ( 2, 3 )
                                  GROUP BY  a.ProjectGUID ,
                                            a.BudgetGUID
                                  UNION ALL
            --无合同付款申请
                                  SELECT    a.ProjectGUID ,
                                            a.BudgetGUID
                                  FROM      dbo.cb_BudgetUseHTFKApplyForDirect AS a WITH ( NOLOCK )
                                            INNER JOIN dbo.cb_HTFKApplyForDirect AS b WITH ( NOLOCK ) ON a.HTFKApplyGUID = b.HTFKApplyGUID
                                  WHERE     b.ApplyStateEnum IN ( 2, 3 )
                                  GROUP BY  a.ProjectGUID ,
                                            a.BudgetGUID
                                ) AS gp
                      GROUP BY  gp.ProjectGUID ,
                                gp.BudgetGUID
                      HAVING    COUNT(1) &gt; 1
                    ) AS Budgetgp
        ) AS tmp
        INNER JOIN dbo.p_Project AS b WITH ( NOLOCK ) ON tmp.ProjectGUID = b.p_projectId
        INNER JOIN dbo.myBusinessUnit AS c WITH ( NOLOCK ) ON b.BUGUID = c.BUGUID
        INNER JOIN dbo.cb_Budget AS d WITH ( NOLOCK ) ON tmp.BudgetGUID = d.BudgetGUID
        INNER JOIN (
        --合同
                     SELECT a.ProjectGUID ,
                            a.BudgetGUID ,
                            '合同' AS OrderType ,
                            a.ContractGUID AS OrderGUID ,
                            b.ContractName AS OrderName ,
                            b.ApproveState ,
                            SUM(a.CfAmount) CfAmount
                     FROM   dbo.cb_BudgetUseContract AS a WITH ( NOLOCK )
                            INNER JOIN dbo.cb_Contract AS b WITH ( NOLOCK ) ON a.ContractGUID = b.ContractGUID
                     WHERE  b.ApproveStateEnum IN ( 2, 3 )
                     GROUP BY a.ProjectGUID ,
                            a.BudgetGUID ,
                            a.ContractGUID ,
                            b.ContractName ,
                            b.ApproveState
                     UNION ALL
        --补充合同(新加合约)
                     SELECT a.ProjectGUID ,
                            a.BudgetGUID ,
                            '补充合同' AS OrderType ,
                            a.BcContractGUID AS OrderGUID ,
                            b.ContractName AS OrderName ,
                            b.ApproveState ,
                            SUM(a.CfAmount) CfAmount
                     FROM   dbo.cb_BudgetUseBcContract AS a WITH ( NOLOCK )
                            INNER JOIN dbo.cb_BcContract AS b WITH ( NOLOCK ) ON a.BcContractGUID = b.BcContractGUID
                     WHERE  a.IsMasterContract = 0
                            AND b.ApproveStateEnum IN ( 2, 3 )
                     GROUP BY a.ProjectGUID ,
                            a.BudgetGUID ,
                            a.BcContractGUID ,
                            b.ContractName ,
                            b.ApproveState
                     UNION ALL
        --分包合同
                     SELECT a.ProjectGUID ,
                            a.BudgetGUID ,
                            '分包合同' AS OrderType ,
                            a.SubContractGUID AS OrderGUID ,
                            b.ContractName AS OrderName ,
                            b.ApproveState ,
                            SUM(a.CfAmount) CfAmount
                     FROM   dbo.cb_BudgetUseSubContract AS a WITH ( NOLOCK )
                            INNER JOIN dbo.cb_SubContract AS b WITH ( NOLOCK ) ON a.SubContractGUID = b.SubContractGUID
                     WHERE  b.ApproveStateEnum IN ( 2, 3 )
                     GROUP BY a.ProjectGUID ,
                            a.BudgetGUID ,
                            a.SubContractGUID ,
                            b.ContractName ,
                            b.ApproveState
                     UNION ALL
        --无合同付款申请
                     SELECT a.ProjectGUID ,
                            a.BudgetGUID ,
                            '无合同付款申请' AS OrderType ,
                            a.HTFKApplyGUID AS OrderGUID ,
                            b.Subject AS OrderName ,
                            b.ApplyState ,
                            SUM(a.CfAmount) CfAmount
                     FROM   dbo.cb_BudgetUseHTFKApplyForDirect AS a WITH ( NOLOCK )
                            INNER JOIN dbo.cb_HTFKApplyForDirect AS b WITH ( NOLOCK ) ON a.HTFKApplyGUID = b.HTFKApplyGUID
                     WHERE  b.ApplyStateEnum IN ( 2, 3 )
                     GROUP BY a.ProjectGUID ,
                            a.BudgetGUID ,
                            a.HTFKApplyGUID ,
                            b.Subject ,
                            b.ApplyState
                   ) AS orders ON tmp.BudgetGUID = orders.BudgetGUID
                                  AND tmp.ProjectGUID = orders.ProjectGUID
ORDER BY tmp.BudgetGUID</t>
  </si>
  <si>
    <t>C014-检查已使用的合约规划，不存在成本归集信息</t>
  </si>
  <si>
    <t>该策略是查找末级合约规划未关联科目的记录</t>
  </si>
  <si>
    <t>SELECT DISTINCT
        c.BUGUID AS 公司GUID,
        d.BUName AS 公司名称,
        a.ProjectGUID AS 项目GUID,
        c.ProjName AS 项目名称,
        a.BudgetGUID AS 合约规划GUID,
        e.BudgetName AS 合约规划名称
FROM    dbo.cb_Budget2Cost AS a
        INNER JOIN dbo.p_Project AS c WITH ( NOLOCK ) ON c.p_projectId = a.ProjectGUID
        INNER JOIN dbo.myBusinessUnit AS d WITH ( NOLOCK ) ON d.BUGUID = c.BUGUID
        LEFT JOIN dbo.cb_Budget AS e ON a.BudgetGUID = e.BudgetGUID
WHERE   e.IsUseable = 0
        AND NOT EXISTS ( SELECT 1
                         FROM   dbo.cb_BudgetBillDetail bbd WITH ( NOLOCK )
                                INNER JOIN dbo.cb_BudgetBill bb WITH ( NOLOCK ) ON bb.BudgetBillGUID = bbd.BudgetBillGUID
                                                                                   AND bb.ApproveStateEnum = 2
                                INNER JOIN dbo.cb_BudgetWorking bw WITH ( NOLOCK ) ON bw.BudgetWorkingGUID = bbd.BudgetGUID
                                                                                      AND bw.ModifyTypeEnum IN ( 1, 2, 3 )
                         WHERE  bbd.BudgetGUID = e.BudgetGUID )
        AND NOT EXISTS ( SELECT BudgetGUID
                         FROM   dbo.cb_BudgetUseContract WITH ( NOLOCK )
                         WHERE  BudgetGUID = a.BudgetGUID
                         UNION ALL
                         SELECT BudgetGUID
                         FROM   dbo.cb_ImportFeeFileDetail WITH ( NOLOCK )
                         WHERE  BudgetGUID = a.BudgetGUID
                         UNION ALL
                         SELECT BudgetGUID
                         FROM   dbo.cb_BudgetUseSubContract WITH ( NOLOCK )
                         WHERE  BudgetGUID = a.BudgetGUID
                         UNION ALL
                         SELECT BudgetGUID
                         FROM   dbo.cb_BudgetUseBcContract WITH ( NOLOCK )
                         WHERE  BudgetGUID = a.BudgetGUID
                         UNION ALL
                         SELECT BudgetGUID
                         FROM   dbo.cb_BudgetUseSubContract WITH ( NOLOCK )
                         WHERE  BudgetGUID = a.BudgetGUID
                         UNION ALL
                         SELECT BudgetGUID
                         FROM   dbo.cb_BudgetUseHTFKApplyForDirect WITH ( NOLOCK )
                         WHERE  BudgetGUID = a.BudgetGUID )
        AND NOT EXISTS ( SELECT 1
                         FROM   dbo.cb_Budget
                         WHERE  ParentGUID = e.BudgetGUID )</t>
  </si>
  <si>
    <t>C016-检查已使用的合约规划，存在成本归集信息，但找不到单</t>
  </si>
  <si>
    <t>该策略是查找一个已使用的末级合约，但不存在使用该合约规划的业务单据记录</t>
  </si>
  <si>
    <t>SELECT  b.BUGUID AS 公司GUID,
        c.BUName AS 公司名称,
        bill.ProjectGUID AS 项目GUID,
        b.ProjName AS 项目名称 ,
        bill.BudgetGUID AS 合约规划GUID ,
        bill.BudgetName AS 合约规划名称 ,
        bill.CfAmount AS 归集金额 ,
        bill.billType AS 单据类型 ,
        bill.billGUID AS 单据主键
FROM    (
    --合同
          SELECT    a.ProjectGUID ,
                    a.BudgetGUID ,
                    b.BudgetName ,
                    a.CfAmount ,
                    '合同' AS billType ,
                    a.ContractGUID AS billGUID
          FROM      dbo.cb_BudgetUseContract AS a WITH ( NOLOCK )
                    INNER JOIN dbo.cb_Budget AS b WITH ( NOLOCK ) ON a.BudgetGUID = b.BudgetGUID
          WHERE     NOT EXISTS ( SELECT 1
                                 FROM   dbo.cb_Contract WITH ( NOLOCK )
                                 WHERE  ContractGUID = a.ContractGUID )
          UNION ALL
    --补充合同
          SELECT    a.ProjectGUID ,
                    a.BudgetGUID ,
                    b.BudgetName ,
                    a.CfAmount ,
                    '补充合同' AS billType ,
                    a.BcContractGUID AS billGUID
          FROM      dbo.cb_BudgetUseBcContract AS a WITH ( NOLOCK )
                    INNER JOIN dbo.cb_Budget AS b WITH ( NOLOCK ) ON a.BudgetGUID = b.BudgetGUID
          WHERE     NOT EXISTS ( SELECT 1
                                 FROM   dbo.cb_BcContract WITH ( NOLOCK )
                                 WHERE  BcContractGUID = a.BcContractGUID )
          UNION ALL
    --分包合同
          SELECT    a.ProjectGUID ,
                    a.BudgetGUID ,
                    b.BudgetName ,
                    a.CfAmount ,
                    '分包合同' AS billType ,
                    a.SubContractGUID AS billGUID
          FROM      dbo.cb_BudgetUseSubContract AS a WITH ( NOLOCK )
                    INNER JOIN dbo.cb_Budget AS b WITH ( NOLOCK ) ON a.BudgetGUID = b.BudgetGUID
          WHERE     NOT EXISTS ( SELECT 1
                                 FROM   dbo.cb_SubContract WITH ( NOLOCK )
                                 WHERE  SubContractGUID = a.SubContractGUID )
          UNION ALL
    --无合同付款申请
          SELECT    a.ProjectGUID ,
                    a.BudgetGUID ,
                    b.BudgetName ,
                    a.CfAmount ,
                    '无合同付款申请' AS billType ,
                    a.HTFKApplyGUID AS billGUID
          FROM      dbo.cb_BudgetUseHTFKApplyForDirect AS a WITH ( NOLOCK )
                    INNER JOIN dbo.cb_Budget AS b WITH ( NOLOCK ) ON a.BudgetGUID = b.BudgetGUID
          WHERE     NOT EXISTS ( SELECT 1
                                 FROM   dbo.cb_HTFKApplyForDirect WITH ( NOLOCK )
                                 WHERE  HTFKApplyGUID = a.HTFKApplyGUID )
        ) AS bill
        INNER JOIN dbo.p_Project AS b WITH ( NOLOCK ) ON bill.ProjectGUID = b.p_projectId
        INNER JOIN dbo.myBusinessUnit AS c WITH ( NOLOCK ) ON b.BUGUID = c.BUGUID</t>
  </si>
  <si>
    <t>C057-检查是否存在非末级科目下挂合约规划</t>
  </si>
  <si>
    <t>该策略是查找执行版合约规划，存在关联非末级科目的合约规划记录</t>
  </si>
  <si>
    <t>SELECT  E.BUGUID AS 公司GUID,
        E.BUFullName AS 公司名称,
        D.ProjectId AS 项目GUID,
        D.ProjectFullName AS 项目名称,
        B.StageAccountGUID AS 科目GUID ,
        C.AccountShortName + '(' + C.AccountCode + ')' AS 科目名称 ,
        F.BudgetGUID AS 合约规划GUID ,
        F.BudgetName AS 合约规划名称 ,
        A.CreatedName AS 创建人 ,
        A.CreatedTime AS 创建时间
FROM    dbo.cb_CostAccount AS A WITH ( NOLOCK )
        LEFT JOIN dbo.cb_StageAccount AS B WITH ( NOLOCK ) ON A.BelongGUID = B.StageAccountGUID
        LEFT JOIN dbo.cb_ProjectAccount AS C WITH ( NOLOCK ) ON C.ProjectAccountGUID = B.ProjectAccountGUID
        LEFT JOIN dbo.vp_interface_project AS D WITH ( NOLOCK ) ON A.ProjGUID = D.ProjectId
        LEFT JOIN dbo.vp_interface_businessunit AS E WITH ( NOLOCK ) ON E.BUGUID = D.BUGUID
        LEFT JOIN dbo.cb_Budget AS F WITH ( NOLOCK ) ON F.BudgetGUID = A.SourceGUID
WHERE   B.IsEndCost = 0
        AND A.NodeType = 10</t>
  </si>
  <si>
    <t>C058-检查编制版的合约规划是否都在 合约规划 科目视角平衡表中</t>
  </si>
  <si>
    <t>该策略是查找编制版合约规划，不在合约规划－科目视角范围内的合约规划记录</t>
  </si>
  <si>
    <t>SELECT  E.BUGUID AS 公司GUID,
        E.BUFullName AS 公司名称,
        D.ProjectId AS 项目GUID,
        D.ProjectFullName AS 项目名称,
        A.BudgetWorkingGUID AS 合约规划GUID ,
        A.BudgetName AS 合约规划名称 ,
        A.CreatedName AS 创建人 ,
        A.CreatedTime AS 创建时间
FROM    dbo.cb_BudgetWorking AS A WITH ( NOLOCK )
        LEFT JOIN dbo.cb_CostAccountWorking AS B WITH ( NOLOCK ) ON A.BudgetWorkingGUID = B.SourceGUID
        LEFT JOIN dbo.vp_interface_project AS D WITH ( NOLOCK ) ON A.ProjectGUID = D.ProjectId
        LEFT JOIN dbo.vp_interface_businessunit AS E WITH ( NOLOCK ) ON E.BUGUID = D.BUGUID
WHERE   B.CostAccountWorkingGUID IS NULL
        AND B.NodeType = 10</t>
  </si>
  <si>
    <t>C059-检查编制版的合约规划是否都在 合约规划 合同视角平衡表中</t>
  </si>
  <si>
    <t>该策略是查找编制版合约规划，不在合约规划－合同视角范围内的合约规划记录</t>
  </si>
  <si>
    <t>SELECT  E.BUGUID AS 公司GUID,
        E.BUFullName AS 公司名称,
        D.ProjectId AS 项目GUID,
        D.ProjectFullName AS 项目名称,
        A.BudgetWorkingGUID AS 合约规划GUID ,
        A.BudgetName AS 合约规划名称 ,
        A.CreatedName AS 创建人 ,
        A.CreatedTime AS 创建时间
FROM    dbo.cb_BudgetWorking AS A WITH ( NOLOCK )
        LEFT JOIN dbo.cb_CostContractWorking AS B WITH ( NOLOCK ) ON A.BudgetWorkingGUID = B.SourceGuid
                                                                     AND A.ProjectGUID = B.ProjGUID
        LEFT JOIN dbo.vp_interface_project AS D WITH ( NOLOCK ) ON A.ProjectGUID = D.ProjectId
        LEFT JOIN dbo.vp_interface_businessunit AS E WITH ( NOLOCK ) ON E.BUGUID = D.BUGUID
WHERE   B.CostContractWorkingGUID IS NULL
        AND B.NodeType = 10</t>
  </si>
  <si>
    <t>C060-检查执行版的合约规划是否都在 动态成本监控 科目视角平衡表中</t>
  </si>
  <si>
    <t>SELECT  E.BUGUID AS 公司GUID,
        E.BUFullName AS 公司名称,
        D.ProjectId AS 项目GUID,
        D.ProjectFullName AS 项目名称,
        A.BudgetGUID AS 合约规划GUID ,
        A.BudgetName AS 合约规划名称 ,
        A.CreatedName AS 创建人 ,
        A.CreatedTime AS 创建时间
FROM    dbo.cb_Budget AS A WITH ( NOLOCK )
        LEFT JOIN dbo.cb_CostAccount AS B WITH ( NOLOCK ) ON A.BudgetGUID = B.SourceGUID
        LEFT JOIN dbo.vp_interface_project AS D WITH ( NOLOCK ) ON A.ProjectGUID = D.ProjectId
        LEFT JOIN dbo.vp_interface_businessunit AS E WITH ( NOLOCK ) ON E.BUGUID = D.BUGUID
WHERE   B.CostAccountGUID IS NULL
        AND B.NodeType = 10</t>
  </si>
  <si>
    <t>C061-检查执行版的合约规划是否都在  动态成本监控  合同视角平衡表中</t>
  </si>
  <si>
    <t>SELECT  E.BUGUID AS 公司GUID,
        E.BUFullName AS 公司名称,
        D.ProjectId AS 项目GUID,
        D.ProjectFullName AS 项目名称,
        A.BudgetGUID AS 合约规划GUID ,
        A.BudgetName AS 合约规划名称 ,
        A.CreatedName AS 创建人 ,
        A.CreatedTime AS 创建时间
FROM    dbo.cb_Budget AS A WITH ( NOLOCK )
        LEFT JOIN dbo.cb_CostContract AS B WITH ( NOLOCK ) ON A.BudgetGUID = B.SourceGuid
                                                              AND A.ProjectGUID = B.ProjGUID
        LEFT JOIN dbo.vp_interface_project AS D WITH ( NOLOCK ) ON A.ProjectGUID = D.ProjectId
        LEFT JOIN dbo.vp_interface_businessunit AS E WITH ( NOLOCK ) ON E.BUGUID = D.BUGUID
WHERE   B.CostContractGUID IS NULL
        AND B.NodeType = 10</t>
  </si>
  <si>
    <t>基础数据</t>
  </si>
  <si>
    <t>C018-检查合同没有预估，但是变更使用了预估</t>
  </si>
  <si>
    <t>该策略是查找使用预估变更的设计变更、现场签证，但合同不存在预估变更金额的合同记录</t>
  </si>
  <si>
    <t>SELECT Y.BUGUID AS 公司GUID,
       Y.BUName AS 公司名称,
       p.ProjectId AS 项目GUID,
       p.ProjectName AS 项目名称,
       X.ContractName AS '合同名称',
       M.YgAlterAmount AS '合同预估金额',
       Q.YgAlterAmount AS '变更预估金额',
       M.ContractGUID
FROM
(
    SELECT SUM(ISNULL(V.YgAlterAmount, 0)) AS YgAlterAmount,
           V.ContractGUID
    FROM
    (
        SELECT SUM(A.YgAlterAmount) AS YgAlterAmount,
               A.ContractGUID
        FROM dbo.cb_BudgetUseContract AS A
            INNER JOIN dbo.cb_Contract AS B
                ON B.ContractGUID = A.ContractGUID
                   AND B.ApproveStateEnum = 3
        GROUP BY A.ContractGUID
        UNION ALL
        SELECT SUM(A.CurAdjustAmount) AS YgAlterAmount,
               B.ContractGUID
        FROM dbo.cb_YgAlterAdjustDtl AS A
            INNER JOIN dbo.cb_YgAlterAdjust AS B
                ON B.YgAlterAdjustGUID = A.YgAlterAdjustGUID
                   AND B.ApproveStateEnum = 3
        GROUP BY B.ContractGUID
    ) AS V
    GROUP BY V.ContractGUID
) AS M
    LEFT JOIN
    (
        SELECT SUM(N.CfAmount) AS YgAlterAmount,
               N.ContractGUID
        FROM
        (
            SELECT '设计变更' AS Name,
                   A.CfAmount,
                   A.ContractGUID,
                   A.DesignAlterGUID
            FROM dbo.cb_BudgetUseDesignAlter AS A
                JOIN dbo.cb_DesignAlter AS B
                    ON B.DesignAlterGUID = A.DesignAlterGUID
                LEFT JOIN dbo.cb_DesignAlterZJSP AS C
                    ON C.DesignAlterGUID = B.DesignAlterGUID
                       AND C.ContractGUID = A.ContractGUID
                       AND C.ApproveStateEnum IN ( 2, 3 )
            WHERE B.IsUseYgAmount = 1
                  AND B.ApproveStatusEnum IN ( 2, 3 )
                  -- 没有审核中或者已审核的完工确认
                  AND C.DesignAlterZJSPGUID IS NULL
            UNION ALL
            SELECT '设计变更完工确认' AS Name,
                   A.CfAmount,
                   A.ContractGUID,
                   A.DesignAlterZJSPGUID
            FROM dbo.cb_BudgetUseDesignAlterZJSP AS A
                INNER JOIN dbo.cb_DesignAlterZJSP AS B
                    ON A.DesignAlterZJSPGUID = B.DesignAlterZJSPGUID
                       AND A.ContractGUID = B.ContractGUID
                INNER JOIN dbo.cb_DesignAlter AS C
                    ON C.DesignAlterGUID = B.DesignAlterGUID
                       AND C.IsUseYgAmount = 1
                       AND C.ApproveStatusEnum = 3
            WHERE B.IsUseYgAmount = 1
                  AND B.ApproveStateEnum IN ( 2, 3 )
            UNION ALL
            SELECT '现场签证' AS Name,
                   A.CfAmount,
                   A.ContractGUID,
                   A.LocaleAlterGUID
            FROM dbo.cb_BudgetUseLocaleAlter AS A
                JOIN dbo.cb_LocaleAlter AS B
                    ON B.LocaleAlterGUID = A.LocaleAlterGUID
                LEFT JOIN dbo.cb_LocaleAlterZJSP AS C
                    ON C.LocaleAlterGUID = B.LocaleAlterGUID
                       AND C.ApproveStateEnum IN ( 2, 3 )
            WHERE B.IsUseYgAmount = 1
                  AND B.ApproveStateEnum IN ( 2, 3 )
                  -- 没有审核中或者已审核的完工确认
                  AND C.LocaleAlterZJSPGUID IS NULL
            UNION ALL
            SELECT '现场签证完工确认' AS Name,
                   A.CfAmount,
                   A.ContractGUID,
                   A.LocaleAlterZJSPGUID
            FROM dbo.cb_BudgetUseLocaleAlterZJSP AS A
                INNER JOIN dbo.cb_LocaleAlterZJSP AS B
                    ON A.LocaleAlterZJSPGUID = B.LocaleAlterZJSPGUID
                INNER JOIN dbo.cb_LocaleAlter AS C
                    ON C.LocaleAlterGUID = B.LocaleAlterGUID
                       AND C.IsUseYgAmount = 1
                       AND C.ApproveStateEnum = 3
            WHERE B.IsUseYgAmount = 1
                  AND B.ApproveStateEnum IN ( 2, 3 )
        ) AS N
        GROUP BY N.ContractGUID
    ) AS Q
        ON Q.ContractGUID = M.ContractGUID
    LEFT JOIN dbo.cb_Contract AS X
        ON X.ContractGUID = Q.ContractGUID
    LEFT JOIN dbo.myBusinessUnit AS Y
        ON X.BuGuid = Y.BUGUID
    LEFT JOIN dbo.vp_interface_project AS p
        ON p.ProjectId = X.SourceGUID
WHERE ISNULL(Q.YgAlterAmount, 0) &gt; M.YgAlterAmount
      AND X.JsStateEnum = 1</t>
  </si>
  <si>
    <t>C054-检查分期科目是否在项目科目之内</t>
  </si>
  <si>
    <t>该策略是查找分期的各科目存在项目科目体系范围外的科目记录</t>
  </si>
  <si>
    <t>SELECT  D.BUGUID AS 公司GUID,
        D.BUFullName AS 公司名称,
        C.ProjectId AS 项目GUID,
        C.ProjectFullName AS 项目名称,
        A.StageAccountGUID AS 科目GUID ,
        A.CreatedName AS 创建人 ,
        A.CreatedTime AS 创建时间
FROM    dbo.cb_StageAccount AS A WITH ( NOLOCK )
        LEFT JOIN dbo.cb_ProjectAccount AS B WITH ( NOLOCK ) ON A.ProjectAccountGUID = B.ProjectAccountGUID
        LEFT JOIN dbo.vp_interface_project AS C WITH ( NOLOCK ) ON A.ProjGUID = C.ProjectId
        LEFT JOIN dbo.vp_interface_businessunit AS D WITH ( NOLOCK ) ON C.BUGUID = D.BUGUID
WHERE   B.ProjectAccountGUID IS NULL</t>
  </si>
  <si>
    <t>C055-检查动态成本监控表中的科目在分期科目中不存在</t>
  </si>
  <si>
    <t>该策略是查找动态成本监控－科目视角的各科目存在分期科目体系范围外的科目记录</t>
  </si>
  <si>
    <t>SELECT  E.BUGUID AS 公司GUID,
        E.BUFullName AS 公司名称,
        D.ProjectId AS 项目GUID,
        D.ProjectFullName AS 项目名称,
        A.CostAccountGUID AS 动态成本监控主键GUID ,
        A.SourceGUID AS 科目GUID ,
        A.HierarchyCode AS 科目层级Code ,
        A.NodeType ,
        A.CreatedName AS 创建人 ,
        A.CreatedTime AS 创建时间 ,
        A.ModifiedName ,
        A.ModifiedTime
FROM    dbo.cb_CostAccount AS A WITH ( NOLOCK )
        LEFT JOIN dbo.cb_StageAccount AS B WITH ( NOLOCK ) ON A.SourceGUID = B.StageAccountGUID
                                                              AND A.ProjGUID = B.ProjGUID
        LEFT JOIN dbo.vp_interface_project AS D WITH ( NOLOCK ) ON A.ProjGUID = D.ProjectId
        LEFT JOIN dbo.vp_interface_businessunit AS E WITH ( NOLOCK ) ON E.BUGUID = D.BUGUID
WHERE   B.StageAccountGUID IS NULL
        AND A.NodeType = 0
ORDER BY A.HierarchyCode</t>
  </si>
  <si>
    <t>C056-检查 动态成本监控合同视角的合同类别是否在公司合同类别之内</t>
  </si>
  <si>
    <t>该策略是查找动态成本监控－合同视角的各合同类别存在公司合同类别体系范围外的科目记录</t>
  </si>
  <si>
    <t>SELECT  E.BUGUID AS 公司GUID,
        E.BUFullName AS 公司名称,
        D.ProjectId AS 项目GUID,
        D.ProjectFullName AS 项目名称,
        A.CostContractGUID AS 动态成本监控主键GUID ,
        A.SourceGuid AS 合同类别GUID ,
        A.HierarchyCode AS 层级Code ,
        A.CreatedName AS 创建人 ,
        A.CreatedTime AS 创建时间
FROM    dbo.cb_CostContract AS A WITH ( NOLOCK )
        LEFT JOIN dbo.cb_HtType AS B WITH ( NOLOCK ) ON A.SourceGuid = B.HtTypeGUID
        LEFT JOIN dbo.vp_interface_project AS D WITH ( NOLOCK ) ON A.ProjGUID = D.ProjectId
        LEFT JOIN dbo.vp_interface_businessunit AS E WITH ( NOLOCK ) ON E.BUGUID = D.BUGUID
WHERE   B.HtTypeGUID IS NULL
        AND A.NodeType = 30
ORDER BY A.HierarchyCode</t>
  </si>
  <si>
    <t>C053-最新审核版目标成本调整明细之和是否和目标成本版本上的调整金额相同</t>
  </si>
  <si>
    <t>该策略是查找各目标成本版本下，调整明细的调整金额合计不等于该版本调整成本的记录</t>
  </si>
  <si>
    <t>SELECT  D.BUGUID AS 公司GUID,
        E.BUFullName AS 公司名称,
        B.ProjectGUID AS 项目GUID,
        D.ProjectFullName AS 项目名称,
        H.AccountShortName + '(' + H.AccountCode + ')' AS 科目名称 ,
        B.AdjustCost AS 目标版本上的调整成本含税 ,
        adtl.AdjustAmount AS 目标调整成本汇总含税 ,
        B.AdjustCost_NonTax AS 目标版本上的调整成本不含税 ,
        adtl.ExcludingTaxAdjustAmount AS 目标调整成本汇总不含税
FROM    ( SELECT    ROW_NUMBER() OVER ( PARTITION BY A.ProjectGUID ORDER BY B.RowIndex DESC ) rowId ,
                    A.TargetCostStageVersionGUID ,
                    B.RowIndex
          FROM      dbo.cb_TargetCostStageVersion AS A WITH ( NOLOCK )
                    INNER JOIN dbo.cb_TargetCostVersion AS B WITH ( NOLOCK ) ON A.TargetCostVersionGUID = B.TargetCostVersionGUID
                                                                                AND A.ApproveStateEnum = 3
        ) AS A
        LEFT JOIN dbo.cb_TargetCostStageVersionDetail AS B WITH ( NOLOCK ) ON B.TargetCostStageVersionGUID = A.TargetCostStageVersionGUID
        LEFT JOIN dbo.cb_Adjust AS ad WITH ( NOLOCK ) ON ad.TargetCostStageVersionGUID = B.TargetCostStageVersionDetailGUID
        LEFT JOIN ( SELECT  SUM(adt.AdjustAmount) AS AdjustAmount ,
                            SUM(adt.ExcludingTaxAdjustAmount) AS ExcludingTaxAdjustAmount ,
                            adt.TargetCostStageVersionDetailGUID ,
                            adt.AdjustGUID
                    FROM    dbo.cb_AdjustDtl AS adt WITH ( NOLOCK )
                            INNER JOIN dbo.cb_Adjust AS adj WITH ( NOLOCK ) ON adj.AdjustGUID = adt.AdjustGUID
                                                                               AND adj.ApproveStateEnum = 3
                    GROUP BY adt.ProjectGUID ,
                            adt.TargetCostStageVersionDetailGUID ,
                            adt.AdjustGUID
                  ) AS adtl ON adtl.AdjustGUID = ad.AdjustGUID
                               AND adtl.TargetCostStageVersionDetailGUID = B.TargetCostStageVersionDetailGUID
        LEFT JOIN dbo.vp_interface_project AS D WITH ( NOLOCK ) ON D.ProjectId = B.ProjectGUID
        LEFT JOIN dbo.vp_interface_businessunit AS E WITH ( NOLOCK ) ON E.BUGUID = D.BUGUID
        LEFT JOIN dbo.cb_StageAccount AS G WITH ( NOLOCK ) ON G.StageAccountGUID = B.StageAccountGUID
                                                              AND G.ProjGUID = B.ProjectGUID
        LEFT JOIN dbo.cb_ProjectAccount AS H WITH ( NOLOCK ) ON H.ProjectAccountGUID = G.ProjectAccountGUID
WHERE   A.rowId = 1
        AND ( B.AdjustCost &lt;&gt; adtl.AdjustAmount
              OR B.AdjustCost_NonTax &lt;&gt; adtl.ExcludingTaxAdjustAmount
            )</t>
  </si>
  <si>
    <t>税目数据</t>
  </si>
  <si>
    <t>C029-合同税目明细之和不等于合同金额</t>
  </si>
  <si>
    <t>该策略是查找已审核合同的税目明细金额合计不等于合同净值的合同记录</t>
  </si>
  <si>
    <t>SELECT  bu.BUGUID AS 公司GUID,
        bu.BUFullName AS 公司名称,
        proj.ProjectId AS 项目GUID ,
        proj.ProjectFullName AS 项目名称 ,
        main.CreatedName AS 创建人 ,
        main.CreatedTime AS 创建时间 ,
        main.ModifiedName AS 修改人 ,
        main.ModifiedTime AS 修改时间 ,
        main.ContractGUID AS 合同GUID ,
        main.ContractName AS 合同名称 ,
        main.ContractCode AS 合同编码 ,
        main.HtAmount AS 合同金额 ,
        tax.HtAmount AS 税目合计
FROM    dbo.cb_Contract AS main WITH ( NOLOCK )
        INNER JOIN dbo.cb_ContractProj WITH ( NOLOCK ) ON cb_ContractProj.ContractGUID = main.ContractGUID
        LEFT JOIN dbo.vp_interface_businessunit AS bu WITH ( NOLOCK ) ON bu.BUGUID = main.BuGuid
        LEFT JOIN dbo.vp_interface_project AS proj WITH ( NOLOCK ) ON proj.ProjectId = cb_ContractProj.ProjGUID
        LEFT JOIN ( SELECT  ContractGUID ,
                            SUM(HtAmount) AS HtAmount
                    FROM    dbo.cb_ContractTaxItem WITH ( NOLOCK )
                    GROUP BY ContractGUID
                  ) AS tax ON tax.ContractGUID = main.ContractGUID
WHERE   main.ApproveStateEnum = 3
        AND main.HtAmount &lt;&gt; ISNULL(tax.HtAmount, 0)
ORDER BY main.CreatedTime ,
        main.ContractGUID</t>
  </si>
  <si>
    <t>C031-补充合同税目明细之和不等于合同金额</t>
  </si>
  <si>
    <t>该策略是查找已审核补充合同的税目明细金额合计不等于合同净值的合同记录</t>
  </si>
  <si>
    <t>SELECT  bu.BUGUID AS 公司GUID,
        bu.BUFullName AS 公司名称,
        proj.ProjectId AS 项目GUID ,
        proj.ProjectFullName AS 项目名称 ,
        main.CreatedName AS 创建人 ,
        main.CreatedTime AS 创建时间 ,
        main.ModifiedName AS 修改人 ,
        main.ModifiedTime AS 修改时间 ,
        main.MasterContractGUID AS 主合同GUID ,
        ct.ContractName AS 主合同名称 ,
        ct.ContractCode AS 主合同编码 ,
        main.BcContractGUID AS 补充合同GUID ,
        main.ContractName AS 补充合同名称 ,
        main.ContractCode AS 补充合同编码 ,
        main.HtAmount AS 补充合同金额 ,
        tax.HtAmount AS 税目合计
FROM    dbo.cb_BcContract AS main WITH ( NOLOCK )
        INNER JOIN dbo.cb_Contract AS ct WITH ( NOLOCK ) ON main.MasterContractGUID = ct.ContractGUID
        LEFT JOIN dbo.vp_interface_businessunit AS bu WITH ( NOLOCK ) ON bu.BUGUID = main.BUGUID
        LEFT JOIN dbo.vp_interface_project AS proj WITH ( NOLOCK ) ON proj.ProjectId = main.ProjectGUID
        LEFT JOIN ( SELECT  BcContractGUID ,
                            SUM(HtAmount) AS HtAmount
                    FROM    dbo.cb_BcContractTaxItem WITH ( NOLOCK )
                    GROUP BY BcContractGUID
                  ) AS tax ON tax.BcContractGUID = main.BcContractGUID
WHERE   main.ApproveStateEnum = 3
        AND main.HtAmount &lt;&gt; ISNULL(tax.HtAmount, 0)
ORDER BY main.CreatedTime ,
        main.BcContractGUID</t>
  </si>
  <si>
    <t>C033-分包合同税目明细之和不等于合同金额</t>
  </si>
  <si>
    <t>该策略是查找已审核分包合同的税目明细金额合计不等于合同净值的补充合同记录</t>
  </si>
  <si>
    <t>SELECT  bu.BUGUID AS 公司GUID,
        bu.BUFullName AS 公司名称,
        proj.ProjectId AS 项目GUID ,
        proj.ProjectFullName AS 项目名称 ,
        main.CreatedName AS 创建人 ,
        main.CreatedTime AS 创建时间 ,
        main.ModifiedName AS 修改人 ,
        main.ModifiedTime AS 修改时间 ,
        main.MasterContractGUID AS 主合同GUID ,
        ct.ContractName AS 主合同名称 ,
        ct.ContractCode AS 主合同编码 ,
        main.SubContractGUID AS 分包合同GUID ,
        main.ContractName AS 分包合同名称 ,
        main.ContractCode AS 分包合同编码 ,
        main.HtAmount AS 分包合同金额 ,
        tax.HtAmount AS 税目合计
FROM    dbo.cb_SubContract AS main WITH ( NOLOCK )
        INNER JOIN dbo.cb_Contract AS ct WITH ( NOLOCK ) ON main.MasterContractGUID = ct.ContractGUID
        INNER JOIN dbo.cb_ContractProj WITH ( NOLOCK ) ON cb_ContractProj.ContractGUID = main.MasterContractGUID
        LEFT JOIN dbo.vp_interface_businessunit AS bu WITH ( NOLOCK ) ON bu.BUGUID = main.BuGUID
        LEFT JOIN dbo.vp_interface_project AS proj WITH ( NOLOCK ) ON proj.ProjectId = cb_ContractProj.ProjGUID
        LEFT JOIN ( SELECT  SubContractGUID ,
                            SUM(HtAmount) AS HtAmount
                    FROM    dbo.cb_SubContractTaxItem WITH ( NOLOCK )
                    GROUP BY SubContractGUID
                  ) AS tax ON tax.SubContractGUID = main.SubContractGUID
WHERE   main.ApproveStateEnum = 3
        AND main.HtAmount &lt;&gt; ISNULL(tax.HtAmount, 0)
ORDER BY main.CreatedTime ,
        main.SubContractGUID</t>
  </si>
  <si>
    <t>C035-设计变更金额不等于否税目明细之和</t>
  </si>
  <si>
    <t>该策略是查找已审核分包合同的税目明细金额合计不等于合同金额的分包合同记录</t>
  </si>
  <si>
    <t>SELECT  bu.BUGUID AS 公司GUID ,
        bu.BUFullName AS 公司名称 ,
        proj.ProjectId AS 项目GUID ,
        proj.ProjectFullName AS 项目名称 ,
        main.CreatedName AS '创建人' ,
        main.CreatedTime AS '创建时间' ,
        main.ModifiedName AS 修改人 ,
        main.ModifiedTime AS 修改时间 ,
        main.DesignAlterGUID AS '设计变更GUID' ,
        main.AlterName AS 设计变更名称 ,
        main.AlterCode AS 设计变更编码 ,
        main.ValidationAmount AS '设计变更金额' ,
        tax.HtAmount AS '税目合计' ,
        main.ContractNames AS 合同名称
FROM    dbo.cb_DesignAlter AS main WITH ( NOLOCK )
        LEFT JOIN dbo.vp_interface_businessunit AS bu WITH ( NOLOCK ) ON bu.BUGUID = main.BUGUID
        LEFT JOIN dbo.vp_interface_project AS proj WITH ( NOLOCK ) ON proj.ProjectId = main.ProjGUID
        LEFT JOIN ( SELECT  DesignAlterGuid ,
                            SUM(DesignAlterAmount) AS HtAmount
                    FROM    dbo.cb_DesignAlterTaxItem WITH ( NOLOCK )
                    GROUP BY DesignAlterGuid
                  ) AS tax ON tax.DesignAlterGUID = main.DesignAlterGUID
WHERE   main.ApproveStatusEnum = 3
        AND main.ValidationAmount &lt;&gt; ISNULL(tax.HtAmount, 0)
        AND EXISTS ( SELECT cdatc.DesignAlterToContractGUID
                     FROM   dbo.cb_DesignAlterToContract AS cdatc
                     WHERE  cdatc.DesignAlterGuid = main.DesignAlterGUID )
ORDER BY main.CreatedTime ,
        main.DesignAlterGUID</t>
  </si>
  <si>
    <t>C037-设计变更造价审批金额不等于否税目明细之和</t>
  </si>
  <si>
    <t>该策略是查找已审核设计变更的税目明细金额合计不等于变更审核金额的记录</t>
  </si>
  <si>
    <t>SELECT  bu.BUGUID AS 公司GUID,
        bu.BUFullName AS 公司名称,
        proj.ProjectId AS 项目GUID,
        proj.ProjectFullName AS 项目名称,
        main.CreatedName AS '创建人' ,
        main.CreatedTime AS '创建时间' ,
        main.ModifiedName AS 修改人 ,
        main.ModifiedTime AS 修改时间 ,
        main.DesignAlterGUID AS '设计变更GUID' ,
        AlterName AS 设计变更名称 ,
        AlterCode AS 设计变更编码 ,
        main.DesignAlterZJSPGUID AS '设计变更造价审批GUID' ,
        main.DesignAlterZJSPName AS 设计变更造价审批名称 ,
        main.ValidationAmount AS '设计变更造价审核金额' ,
        tax.HtAmount AS '税目合计'
FROM    dbo.cb_DesignAlterZJSP AS main WITH ( NOLOCK )
        INNER JOIN dbo.cb_DesignAlter WITH ( NOLOCK ) ON cb_DesignAlter.DesignAlterGUID = main.DesignAlterGUID
        INNER JOIN dbo.cb_DesignAlterToContract AS dtc WITH ( NOLOCK ) ON dtc.DesignAlterGuid = main.DesignAlterGUID
                                                                          AND dtc.ContractGUID = main.ContractGUID
        INNER JOIN dbo.cb_ContractProj WITH ( NOLOCK ) ON cb_ContractProj.ContractGUID = dtc.ContractGUID
        LEFT JOIN dbo.vp_interface_businessunit AS bu WITH ( NOLOCK ) ON bu.BUGUID = cb_DesignAlter.BUGUID
        LEFT JOIN dbo.vp_interface_project AS proj WITH ( NOLOCK ) ON proj.ProjectId = cb_ContractProj.ProjGUID
        LEFT JOIN ( SELECT  DesignAlterZJSPGUID ,
                            SUM(DesignAlterAmount) AS HtAmount
                    FROM    dbo.cb_DesignAlterZJSPTaxItem WITH ( NOLOCK )
                    GROUP BY DesignAlterZJSPGUID
                  ) AS tax ON tax.DesignAlterZJSPGUID = main.DesignAlterZJSPGUID
WHERE   main.ApproveStateEnum = 3
        AND main.ValidationAmount &lt;&gt; ISNULL(tax.HtAmount, 0)
ORDER BY main.CreatedTime ,
        main.DesignAlterZJSPGUID</t>
  </si>
  <si>
    <t>C039-现场签证金额不等于否税目明细之和</t>
  </si>
  <si>
    <t>该策略是查找已审核现场签证的税目明细金额合计不等于变更审核金额的记录</t>
  </si>
  <si>
    <t>SELECT  bu.BUGUID AS 公司GUID ,
        bu.BUFullName AS 公司名称 ,
        proj.ProjectId AS 项目GUID ,
        proj.ProjectFullName AS 项目名称 ,
        main.CreatedName AS '创建人' ,
        main.CreatedTime AS '创建时间' ,
        main.ModifiedName AS 修改人 ,
        main.ModifiedTime AS 修改时间 ,
        main.LocaleAlterGUID AS '现场签证GUID' ,
        main.AlterName AS 现场签证名称 ,
        main.AlterCode AS 现场签证编码 ,
        main.AuditAmount AS '现场签证金额' ,
        tax.HtAmount AS '税目合计' ,
        main.ContractName as 合同名称
FROM    dbo.cb_LocaleAlter AS main WITH ( NOLOCK )
        INNER JOIN dbo.cb_ContractProj WITH ( NOLOCK ) ON cb_ContractProj.ContractGUID = main.ContractGUID
        LEFT JOIN dbo.vp_interface_businessunit AS bu WITH ( NOLOCK ) ON bu.BUGUID = main.BUGUID
        LEFT JOIN dbo.vp_interface_project AS proj WITH ( NOLOCK ) ON proj.ProjectId = .cb_ContractProj.ProjGUID
        LEFT JOIN ( SELECT  LocaleAlterGUID ,
                            SUM(LocaleAlterAmount) AS HtAmount
                    FROM    dbo.cb_LocaleAlterTaxItem WITH ( NOLOCK )
                    GROUP BY LocaleAlterGUID
                  ) AS tax ON tax.LocaleAlterGUID = main.LocaleAlterGUID
WHERE   main.ApproveStateEnum = 3
        AND main.AuditAmount &lt;&gt; ISNULL(tax.HtAmount, 0)
ORDER BY main.CreatedTime ,
        main.LocaleAlterGUID</t>
  </si>
  <si>
    <t>C041-现场签证造价审批金额不等于否税目明细之和</t>
  </si>
  <si>
    <t>该策略是查找已审核现场签证(完工确认)的税目明细金额合计不等于变更审核金额的记录</t>
  </si>
  <si>
    <t>SELECT  bu.BUGUID AS 公司GUID,
        bu.BUFullName AS 公司名称,
        proj.ProjectId AS 项目GUID,
        proj.ProjectFullName AS 项目名称,
        main.CreatedName AS '创建人' ,
        main.CreatedTime AS '创建时间' ,
        main.ModifiedName AS 修改人 ,
        main.ModifiedTime AS 修改时间 ,
        main.LocaleAlterGUID AS '现场签证GUID' ,
        AlterName AS 现场签证名称 ,
        AlterCode AS 现场签证编码 ,
        main.LocaleAlterZJSPGUID AS '现场签证造价审批GUID' ,
        main.LocaleAlterZJSPName AS 现场签证造价审批名称 ,
        main.ValidationAmount AS '现场签证造价审核金额' ,
        tax.HtAmount AS '税目合计'
FROM    dbo.cb_LocaleAlterZJSP AS main WITH ( NOLOCK )
        INNER JOIN dbo.cb_LocaleAlter WITH ( NOLOCK ) ON cb_LocaleAlter.LocaleAlterGUID = main.LocaleAlterGUID
        INNER JOIN dbo.cb_ContractProj WITH ( NOLOCK ) ON cb_ContractProj.ContractGUID = main.ContractGUID
        LEFT JOIN dbo.vp_interface_businessunit AS bu WITH ( NOLOCK ) ON bu.BUGUID = cb_LocaleAlter.BUGUID
        LEFT JOIN dbo.vp_interface_project AS proj WITH ( NOLOCK ) ON proj.ProjectId = cb_ContractProj.ProjGUID
        LEFT JOIN ( SELECT  LocaleAlterZJSPGUID ,
                            SUM(LocaleAlterAmount) AS HtAmount
                    FROM    dbo.cb_LocaleAlterZJSPTaxItem WITH ( NOLOCK )
                    GROUP BY LocaleAlterZJSPGUID
                  ) AS tax ON tax.LocaleAlterZJSPGUID = main.LocaleAlterZJSPGUID
WHERE   main.ApproveStateEnum = 3
        AND main.ValidationAmount &lt;&gt; ISNULL(tax.HtAmount, 0)
ORDER BY main.CreatedTime ,
        main.LocaleAlterZJSPGUID</t>
  </si>
  <si>
    <t>C043-合同结算金额不等于税目明细之和</t>
  </si>
  <si>
    <t>该策略是查找已审核合同结算的税目明细金额合计不等于结算金额的记录</t>
  </si>
  <si>
    <t>SELECT  bu.BUGUID AS 公司GUID,
        bu.BUFullName AS 公司名称,
        proj.ProjectId AS 项目GUID,
        proj.ProjectFullName AS 项目名称,
        main.CreatedName AS '创建人' ,
        main.CreatedTime AS '创建时间' ,
        main.ModifiedName AS 修改人 ,
        main.ModifiedTime AS 修改时间 ,
        ContractName AS 合同名称 ,
        ContractCode AS 合同编码 ,
        main.HTBalanceGUID AS '合同结算GUID' ,
        main.BalanceName AS 结算名称 ,
        main.BalanceAmount AS '合同结算金额' ,
        tax.HtAmount AS '税目合计'
FROM    dbo.cb_HTBalance AS main WITH ( NOLOCK )
        INNER JOIN dbo.cb_Contract WITH ( NOLOCK ) ON cb_Contract.ContractGUID = main.ContractGUID
        INNER JOIN dbo.cb_ContractProj WITH ( NOLOCK ) ON cb_ContractProj.ContractGUID = main.ContractGUID
        LEFT JOIN dbo.vp_interface_businessunit AS bu WITH ( NOLOCK ) ON bu.BUGUID = cb_Contract.BuGuid
        LEFT JOIN dbo.vp_interface_project AS proj WITH ( NOLOCK ) ON proj.ProjectId = cb_ContractProj.ProjGUID
        LEFT JOIN ( SELECT  HTBalanceGUID ,
                            SUM(BalanceAmount) AS HtAmount
                    FROM    dbo.cb_BalanceTaxItem WITH ( NOLOCK )
                    GROUP BY HTBalanceGUID
                  ) AS tax ON tax.HTBalanceGUID = main.HTBalanceGUID
WHERE   main.ApproveStateEnum = 3
        AND main.BalanceAmount &lt;&gt; ISNULL(tax.HtAmount, 0)
        AND main.BalanceTypeEnum &lt;&gt; 1
ORDER BY main.CreatedTime ,
        main.HTBalanceGUID</t>
  </si>
  <si>
    <t>月度回顾</t>
  </si>
  <si>
    <t>C010-检查本月回顾的上次动态成本与上月回顾的数据</t>
  </si>
  <si>
    <t>该策略是查找动态成本－月度回顾的【动态成本】中，各科目的本月的【上期动态成本】与上月的【动态成本】不一致的记录</t>
  </si>
  <si>
    <t>SELECT  Company.BUGUID AS 公司GUID,
        Company.BUName AS 公司名称,
        Proj.ProjectId AS 项目GUID,
        Proj.ProjectName AS 项目名称,
        ProjectAccount.AccountShortName AS 科目名称 ,
        StageAccount.StageAccountGUID 科目GUID ,
        Relation.LastVersion AS 上次版本号 ,
        LastDc.CurDynamicCost AS [动态成本-1] ,
        Relation.CurVersion AS 本次版本号 ,
        CurDc.LastDynamicCost AS [动态成本-2]
FROM    ( SELECT    Cur.MonthlyReviewGUID CurMonthlyReviewGUID ,
                    Last.MonthlyReviewGUID AS LastMonthlyReviewGUID ,
                    Cur.ProjGUID ,
                    Cur.BuGUID ,
                    Cur.CurVersion ,
                    Cur.LastVersion
          FROM      dbo.cb_MonthlyReview AS Cur
                    INNER JOIN dbo.cb_MonthlyReview AS Last ON Last.CurVersion = Cur.LastVersion
                                                               AND Last.ProjGUID = Cur.ProjGUID
        ) AS Relation --本次和上次的关系
        INNER JOIN dbo.cb_MonthlyReviewDynamicCost AS CurDc ON Relation.CurMonthlyReviewGUID = CurDc.MonthlyReviewGUID --本次
        INNER JOIN dbo.cb_MonthlyReviewDynamicCost AS LastDc ON LastDc.CostGUID = CurDc.CostGUID
                                                                AND LastDc.MonthlyReviewGUID = Relation.LastMonthlyReviewGUID --上次
        LEFT JOIN dbo.vp_interface_project AS Proj ON Proj.ProjectId = Relation.ProjGUID --获取项目信息
        LEFT JOIN dbo.vp_interface_businessunit AS Company ON Company.BUGUID = Relation.BuGUID --获取公司信息
        LEFT JOIN dbo.cb_StageAccount AS StageAccount ON StageAccount.StageAccountGUID = CurDc.CostGUID
                                                         AND StageAccount.ProjGUID = Relation.ProjGUID
        LEFT JOIN dbo.cb_ProjectAccount AS ProjectAccount ON ProjectAccount.ProjectAccountGUID = StageAccount.ProjectAccountGUID
WHERE   CurDc.CostCode IS NULL
        AND CurDc.LastDynamicCost &lt;&gt; LastDc.CurDynamicCost</t>
  </si>
  <si>
    <t>C011-检查本月回顾的上次成本明细与上月回顾的数据</t>
  </si>
  <si>
    <t>该策略是查找动态成本－月度回顾的【动态成本明细】中，各科目的本月的【上期动态成本】与上月的【动态成本】不一致的记录</t>
  </si>
  <si>
    <t>SELECT  Company.BUGUID AS 公司GUID,
        Company.BUName AS 公司名称,
        Proj.ProjectId AS 项目GUID,
        Proj.ProjectName AS 项目名称,
        ProjectAccount.AccountShortName AS 科目名称 ,
        StageAccount.StageAccountGUID 科目GUID ,
        Relation.LastVersion AS 上次版本号 ,
        LastDc.CurDynamicCost AS [项目成本-1] ,
        Relation.CurVersion AS 本次版本号 ,
        CurDc.LastDynamicCost AS [项目成本-2]
FROM    ( SELECT    Cur.MonthlyReviewGUID CurMonthlyReviewGUID ,
                    Last.MonthlyReviewGUID AS LastMonthlyReviewGUID ,
                    Cur.ProjGUID ,
                    Cur.BuGUID ,
                    Cur.CurVersion ,
                    Cur.LastVersion
          FROM      dbo.cb_MonthlyReview AS Cur
                    INNER JOIN dbo.cb_MonthlyReview AS Last ON Last.CurVersion = Cur.LastVersion
                                                               AND Last.ProjGUID = Cur.ProjGUID
        ) AS Relation --本次和上次的关系
        INNER JOIN dbo.cb_MonthlyReviewCostDetail AS CurDc ON Relation.CurMonthlyReviewGUID = CurDc.MonthlyReviewGUID --本次
        INNER JOIN dbo.cb_MonthlyReviewCostDetail AS LastDc ON LastDc.CostGUID = CurDc.CostGUID
                                                               AND LastDc.MonthlyReviewGUID = Relation.LastMonthlyReviewGUID --上次
        LEFT JOIN dbo.vp_interface_project AS Proj ON Proj.ProjectId = Relation.ProjGUID --获取项目信息
        LEFT JOIN dbo.vp_interface_businessunit AS Company ON Company.BUGUID = Relation.BuGUID --获取公司信息
        LEFT JOIN dbo.cb_StageAccount AS StageAccount ON StageAccount.StageAccountGUID = CurDc.ParentGUID
                                                         AND StageAccount.ProjGUID = Relation.ProjGUID
        LEFT JOIN dbo.cb_ProjectAccount AS ProjectAccount ON ProjectAccount.ProjectAccountGUID = StageAccount.ProjectAccountGUID
WHERE   CurDc.CostCode IS NULL
        AND CurDc.LastDynamicCost &lt;&gt; LastDc.CurDynamicCost</t>
  </si>
  <si>
    <t>说明：以下客户都是已经上线准备验收或者刚刚验收；</t>
  </si>
  <si>
    <t>标题</t>
  </si>
  <si>
    <t>统计口径</t>
  </si>
  <si>
    <t>奥山</t>
  </si>
  <si>
    <t>海马</t>
  </si>
  <si>
    <t>温州时代</t>
  </si>
  <si>
    <t>中宝达</t>
  </si>
  <si>
    <t>中南锦时</t>
  </si>
  <si>
    <t>华景川</t>
  </si>
  <si>
    <t>水利</t>
  </si>
  <si>
    <t>平均</t>
  </si>
  <si>
    <t>参考值</t>
  </si>
  <si>
    <t>备注</t>
  </si>
  <si>
    <t>使用移动工程协同进行变更签证在线填报、在线审批，在线完工确认</t>
  </si>
  <si>
    <t>平均分期</t>
  </si>
  <si>
    <t>30笔/平均分期</t>
  </si>
  <si>
    <t>移动工程协同和PC端录入两种模式都可以得分，进行合并</t>
  </si>
  <si>
    <t>及时进行预估变更，提高动态成本的及时性和准确性</t>
  </si>
  <si>
    <t>3笔/平均分期</t>
  </si>
  <si>
    <t>变更申报一单一估，完工确认一月一清</t>
  </si>
  <si>
    <t>80%（当月申报数量/累计完工确认数量）</t>
  </si>
  <si>
    <t>80%（每月申报数量/累计完工确认数量）</t>
  </si>
  <si>
    <t>标准场景应用，但是实际得分较低，保留该场景，调低分值，作为后续产品洞察场景</t>
  </si>
  <si>
    <t>系统在线打印工程指令单，实现变更申报在线管理</t>
  </si>
  <si>
    <t>10笔/平均分期</t>
  </si>
  <si>
    <t>在规定的时间内，完整录入变更，为结算提供依据</t>
  </si>
  <si>
    <t>合同结算及时性及规范性</t>
  </si>
  <si>
    <t>平均项目/最近三月平均每月</t>
  </si>
  <si>
    <t>代付代扣、奖罚在线管理</t>
  </si>
  <si>
    <t>最近三月平均每月</t>
  </si>
  <si>
    <t>1笔/最近三月平均每月</t>
  </si>
  <si>
    <t>使用移动工程协同实现与供应商内外协同，合同付款在线化</t>
  </si>
  <si>
    <t>实付款信息及时录入，保证实付成本准确</t>
  </si>
  <si>
    <t>10笔/平均项目/最近三月平均每月</t>
  </si>
  <si>
    <t>资金计划在线编制，审核，供付款申请时参考</t>
  </si>
  <si>
    <t>最近三月</t>
  </si>
  <si>
    <t>1笔/最近三月</t>
  </si>
  <si>
    <t>编制资金计划，供下月资金安排参考</t>
  </si>
  <si>
    <t>动态成本月度回顾时，预测并修订下阶段合约规划与预估变更，形成报告在线审批，同时预测动态成本的趋势</t>
  </si>
  <si>
    <t>1次/最近三月平均每月</t>
  </si>
  <si>
    <t>手动和自动进行合并，二选一得分</t>
  </si>
  <si>
    <t>立项、方案确定、方案发生变化时，及时进行产品分摊规则调整，依据产品动态单方，作为定价与利润结转的依据</t>
  </si>
  <si>
    <t>定期进行动态成本月度回顾与偏差分析，并形成报告（从系统中形成数据，逐级上报集团审阅）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</si>
</sst>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76" formatCode="[$-10804]#,##0.00;\-#,##0.00"/>
    <numFmt numFmtId="177" formatCode="[$-10804]0%"/>
  </numFmts>
  <fonts count="43">
    <font>
      <sz val="12"/>
      <color theme="1"/>
      <name val="等线"/>
      <charset val="134"/>
      <scheme val="minor"/>
    </font>
    <font>
      <b/>
      <sz val="12"/>
      <color theme="1"/>
      <name val="微软雅黑"/>
      <family val="2"/>
      <charset val="134"/>
    </font>
    <font>
      <sz val="12"/>
      <color theme="1"/>
      <name val="微软雅黑"/>
      <family val="2"/>
      <charset val="134"/>
    </font>
    <font>
      <sz val="10"/>
      <name val="微软雅黑"/>
      <family val="2"/>
      <charset val="134"/>
    </font>
    <font>
      <sz val="11"/>
      <color theme="1"/>
      <name val="Microsoft YaHei"/>
      <charset val="136"/>
    </font>
    <font>
      <sz val="11"/>
      <color rgb="FF000000"/>
      <name val="Microsoft YaHei"/>
      <charset val="136"/>
    </font>
    <font>
      <b/>
      <sz val="11"/>
      <color theme="1"/>
      <name val="微软雅黑"/>
      <family val="2"/>
      <charset val="134"/>
    </font>
    <font>
      <sz val="11"/>
      <color rgb="FF000000"/>
      <name val="微软雅黑"/>
      <family val="2"/>
      <charset val="134"/>
    </font>
    <font>
      <sz val="11"/>
      <color theme="1"/>
      <name val="微软雅黑"/>
      <family val="2"/>
      <charset val="134"/>
    </font>
    <font>
      <sz val="11"/>
      <color theme="1"/>
      <name val="等线"/>
      <family val="3"/>
      <charset val="134"/>
      <scheme val="minor"/>
    </font>
    <font>
      <b/>
      <sz val="11"/>
      <color theme="1"/>
      <name val="等线"/>
      <family val="3"/>
      <charset val="134"/>
      <scheme val="minor"/>
    </font>
    <font>
      <b/>
      <sz val="10"/>
      <color theme="1"/>
      <name val="微软雅黑"/>
      <family val="2"/>
      <charset val="134"/>
    </font>
    <font>
      <b/>
      <sz val="10"/>
      <color rgb="FF000000"/>
      <name val="Microsoft YaHei"/>
      <charset val="134"/>
    </font>
    <font>
      <b/>
      <sz val="10"/>
      <color rgb="FFFF0000"/>
      <name val="Microsoft YaHei"/>
      <charset val="134"/>
    </font>
    <font>
      <sz val="10"/>
      <color rgb="FF000000"/>
      <name val="微软雅黑"/>
      <family val="2"/>
      <charset val="134"/>
    </font>
    <font>
      <sz val="12"/>
      <name val="微软雅黑"/>
      <family val="2"/>
      <charset val="134"/>
    </font>
    <font>
      <sz val="10"/>
      <color rgb="FF000000"/>
      <name val="Microsoft YaHei"/>
      <charset val="134"/>
    </font>
    <font>
      <sz val="10"/>
      <color rgb="FFFF0000"/>
      <name val="微软雅黑"/>
      <family val="2"/>
      <charset val="134"/>
    </font>
    <font>
      <sz val="12"/>
      <color rgb="FF000000"/>
      <name val="Microsoft YaHei"/>
      <charset val="134"/>
    </font>
    <font>
      <sz val="10"/>
      <color theme="1"/>
      <name val="微软雅黑"/>
      <family val="2"/>
      <charset val="134"/>
    </font>
    <font>
      <b/>
      <sz val="16"/>
      <color rgb="FF000000"/>
      <name val="等线"/>
      <family val="3"/>
      <charset val="134"/>
      <scheme val="minor"/>
    </font>
    <font>
      <b/>
      <sz val="12"/>
      <color rgb="FFFFFFFF"/>
      <name val="等线"/>
      <family val="3"/>
      <charset val="134"/>
      <scheme val="minor"/>
    </font>
    <font>
      <sz val="12"/>
      <color rgb="FF000000"/>
      <name val="等线"/>
      <family val="3"/>
      <charset val="134"/>
      <scheme val="minor"/>
    </font>
    <font>
      <b/>
      <sz val="12"/>
      <name val="微软雅黑"/>
      <family val="2"/>
      <charset val="134"/>
    </font>
    <font>
      <b/>
      <sz val="16"/>
      <name val="微软雅黑"/>
      <family val="2"/>
      <charset val="134"/>
    </font>
    <font>
      <b/>
      <sz val="11"/>
      <color rgb="FFFF0000"/>
      <name val="微软雅黑"/>
      <family val="2"/>
      <charset val="134"/>
    </font>
    <font>
      <b/>
      <sz val="10"/>
      <color rgb="FFFF0000"/>
      <name val="微软雅黑"/>
      <family val="2"/>
      <charset val="134"/>
    </font>
    <font>
      <sz val="10"/>
      <color rgb="FF7030A0"/>
      <name val="微软雅黑"/>
      <family val="2"/>
      <charset val="134"/>
    </font>
    <font>
      <sz val="16"/>
      <color indexed="8"/>
      <name val="微软雅黑"/>
      <family val="2"/>
      <charset val="134"/>
    </font>
    <font>
      <sz val="11"/>
      <color indexed="8"/>
      <name val="微软雅黑"/>
      <family val="2"/>
      <charset val="134"/>
    </font>
    <font>
      <sz val="10"/>
      <color indexed="8"/>
      <name val="微软雅黑"/>
      <family val="2"/>
      <charset val="134"/>
    </font>
    <font>
      <sz val="12"/>
      <color indexed="8"/>
      <name val="微软雅黑"/>
      <family val="2"/>
      <charset val="134"/>
    </font>
    <font>
      <sz val="14"/>
      <color theme="1"/>
      <name val="微软雅黑"/>
      <family val="2"/>
      <charset val="134"/>
    </font>
    <font>
      <sz val="12"/>
      <name val="宋体"/>
      <family val="3"/>
      <charset val="134"/>
    </font>
    <font>
      <b/>
      <sz val="20"/>
      <color rgb="FFFF0000"/>
      <name val="宋体"/>
      <family val="3"/>
      <charset val="134"/>
    </font>
    <font>
      <b/>
      <sz val="11"/>
      <color rgb="FFFF0000"/>
      <name val="SimSun"/>
      <charset val="134"/>
    </font>
    <font>
      <sz val="10"/>
      <name val="Arial"/>
      <family val="2"/>
    </font>
    <font>
      <sz val="11"/>
      <name val="Arial"/>
      <family val="2"/>
    </font>
    <font>
      <sz val="11"/>
      <color rgb="FF000000"/>
      <name val="宋体"/>
      <family val="3"/>
      <charset val="134"/>
    </font>
    <font>
      <sz val="10"/>
      <color rgb="FF0070C0"/>
      <name val="微软雅黑"/>
      <family val="2"/>
      <charset val="134"/>
    </font>
    <font>
      <b/>
      <sz val="11"/>
      <color rgb="FF000000"/>
      <name val="SimSun"/>
      <charset val="134"/>
    </font>
    <font>
      <sz val="12"/>
      <color theme="1"/>
      <name val="等线"/>
      <family val="3"/>
      <charset val="134"/>
      <scheme val="minor"/>
    </font>
    <font>
      <sz val="9"/>
      <name val="等线"/>
      <family val="3"/>
      <charset val="134"/>
      <scheme val="minor"/>
    </font>
  </fonts>
  <fills count="22">
    <fill>
      <patternFill patternType="none"/>
    </fill>
    <fill>
      <patternFill patternType="gray125"/>
    </fill>
    <fill>
      <patternFill patternType="solid">
        <fgColor rgb="FFFFC00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8" tint="0.79992065187536243"/>
        <bgColor rgb="FFFFFFFF"/>
      </patternFill>
    </fill>
    <fill>
      <patternFill patternType="solid">
        <fgColor rgb="FFFFFF00"/>
        <bgColor indexed="64"/>
      </patternFill>
    </fill>
    <fill>
      <patternFill patternType="solid">
        <fgColor theme="7"/>
        <bgColor indexed="64"/>
      </patternFill>
    </fill>
    <fill>
      <patternFill patternType="solid">
        <fgColor theme="0" tint="-0.249977111117893"/>
        <bgColor indexed="64"/>
      </patternFill>
    </fill>
    <fill>
      <patternFill patternType="solid">
        <fgColor rgb="FFBFBFBF"/>
        <bgColor indexed="64"/>
      </patternFill>
    </fill>
    <fill>
      <patternFill patternType="solid">
        <fgColor theme="9" tint="0.79995117038483843"/>
        <bgColor indexed="64"/>
      </patternFill>
    </fill>
    <fill>
      <patternFill patternType="solid">
        <fgColor rgb="FFFFFFFF"/>
        <bgColor indexed="64"/>
      </patternFill>
    </fill>
    <fill>
      <patternFill patternType="solid">
        <fgColor rgb="FFFFFFFF"/>
        <bgColor rgb="FF000000"/>
      </patternFill>
    </fill>
    <fill>
      <patternFill patternType="solid">
        <fgColor theme="6" tint="0.79995117038483843"/>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0"/>
        <bgColor indexed="64"/>
      </patternFill>
    </fill>
    <fill>
      <patternFill patternType="solid">
        <fgColor rgb="FF305496"/>
        <bgColor indexed="64"/>
      </patternFill>
    </fill>
    <fill>
      <patternFill patternType="solid">
        <fgColor theme="9" tint="0.59999389629810485"/>
        <bgColor indexed="64"/>
      </patternFill>
    </fill>
    <fill>
      <patternFill patternType="solid">
        <fgColor theme="5" tint="0.79995117038483843"/>
        <bgColor indexed="64"/>
      </patternFill>
    </fill>
    <fill>
      <patternFill patternType="solid">
        <fgColor theme="8" tint="0.79995117038483843"/>
        <bgColor indexed="64"/>
      </patternFill>
    </fill>
    <fill>
      <patternFill patternType="solid">
        <fgColor theme="7" tint="0.79995117038483843"/>
        <bgColor indexed="64"/>
      </patternFill>
    </fill>
  </fills>
  <borders count="53">
    <border>
      <left/>
      <right/>
      <top/>
      <bottom/>
      <diagonal/>
    </border>
    <border>
      <left style="thin">
        <color auto="1"/>
      </left>
      <right style="thin">
        <color auto="1"/>
      </right>
      <top style="thin">
        <color auto="1"/>
      </top>
      <bottom style="thin">
        <color auto="1"/>
      </bottom>
      <diagonal/>
    </border>
    <border>
      <left style="thin">
        <color rgb="FFDADBDA"/>
      </left>
      <right style="thin">
        <color rgb="FF000000"/>
      </right>
      <top style="thin">
        <color rgb="FFDADBDA"/>
      </top>
      <bottom style="thin">
        <color rgb="FF000000"/>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DADBDA"/>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rgb="FFDADBDA"/>
      </left>
      <right style="thin">
        <color rgb="FF000000"/>
      </right>
      <top style="thin">
        <color rgb="FFDADBDA"/>
      </top>
      <bottom style="thin">
        <color rgb="FFDADBDA"/>
      </bottom>
      <diagonal/>
    </border>
    <border>
      <left style="thin">
        <color rgb="FFDADBDA"/>
      </left>
      <right style="thin">
        <color rgb="FF000000"/>
      </right>
      <top style="thin">
        <color rgb="FF000000"/>
      </top>
      <bottom style="thin">
        <color rgb="FFDADBDA"/>
      </bottom>
      <diagonal/>
    </border>
    <border>
      <left/>
      <right style="thin">
        <color auto="1"/>
      </right>
      <top/>
      <bottom style="thin">
        <color auto="1"/>
      </bottom>
      <diagonal/>
    </border>
    <border>
      <left/>
      <right style="thin">
        <color auto="1"/>
      </right>
      <top/>
      <bottom/>
      <diagonal/>
    </border>
    <border>
      <left style="medium">
        <color auto="1"/>
      </left>
      <right style="thin">
        <color auto="1"/>
      </right>
      <top/>
      <bottom style="thin">
        <color rgb="FF000000"/>
      </bottom>
      <diagonal/>
    </border>
    <border>
      <left style="medium">
        <color auto="1"/>
      </left>
      <right style="thin">
        <color auto="1"/>
      </right>
      <top style="thin">
        <color rgb="FF000000"/>
      </top>
      <bottom/>
      <diagonal/>
    </border>
    <border>
      <left style="thin">
        <color auto="1"/>
      </left>
      <right style="thin">
        <color auto="1"/>
      </right>
      <top/>
      <bottom style="medium">
        <color rgb="FF000000"/>
      </bottom>
      <diagonal/>
    </border>
    <border>
      <left style="thin">
        <color auto="1"/>
      </left>
      <right style="thin">
        <color auto="1"/>
      </right>
      <top style="thin">
        <color auto="1"/>
      </top>
      <bottom style="medium">
        <color auto="1"/>
      </bottom>
      <diagonal/>
    </border>
    <border>
      <left style="medium">
        <color auto="1"/>
      </left>
      <right style="thin">
        <color auto="1"/>
      </right>
      <top/>
      <bottom style="medium">
        <color rgb="FF000000"/>
      </bottom>
      <diagonal/>
    </border>
    <border>
      <left style="thin">
        <color rgb="FFDADBDA"/>
      </left>
      <right style="thin">
        <color rgb="FFDADBDA"/>
      </right>
      <top style="thin">
        <color rgb="FFDADBDA"/>
      </top>
      <bottom style="thin">
        <color rgb="FFDADBDA"/>
      </bottom>
      <diagonal/>
    </border>
    <border>
      <left style="thin">
        <color rgb="FFDADBDA"/>
      </left>
      <right style="thin">
        <color rgb="FF000000"/>
      </right>
      <top/>
      <bottom/>
      <diagonal/>
    </border>
    <border>
      <left style="thin">
        <color auto="1"/>
      </left>
      <right style="thin">
        <color auto="1"/>
      </right>
      <top style="thin">
        <color rgb="FF000000"/>
      </top>
      <bottom/>
      <diagonal/>
    </border>
    <border>
      <left style="thin">
        <color auto="1"/>
      </left>
      <right/>
      <top/>
      <bottom/>
      <diagonal/>
    </border>
    <border>
      <left style="thin">
        <color rgb="FF000000"/>
      </left>
      <right style="thin">
        <color rgb="FF000000"/>
      </right>
      <top style="thin">
        <color auto="1"/>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DADBDA"/>
      </top>
      <bottom style="thin">
        <color rgb="FF000000"/>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top/>
      <bottom style="thin">
        <color auto="1"/>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s>
  <cellStyleXfs count="10">
    <xf numFmtId="0" fontId="0" fillId="0" borderId="0">
      <alignment vertical="center"/>
    </xf>
    <xf numFmtId="43" fontId="41" fillId="0" borderId="0" applyFont="0" applyFill="0" applyBorder="0" applyAlignment="0" applyProtection="0">
      <alignment vertical="center"/>
    </xf>
    <xf numFmtId="0" fontId="41" fillId="0" borderId="0">
      <alignment vertical="center"/>
    </xf>
    <xf numFmtId="0" fontId="33" fillId="0" borderId="0"/>
    <xf numFmtId="0" fontId="36" fillId="0" borderId="0"/>
    <xf numFmtId="0" fontId="9" fillId="0" borderId="0"/>
    <xf numFmtId="0" fontId="36" fillId="0" borderId="0"/>
    <xf numFmtId="177" fontId="9" fillId="0" borderId="0">
      <alignment vertical="center"/>
    </xf>
    <xf numFmtId="0" fontId="9" fillId="0" borderId="0">
      <alignment vertical="center"/>
    </xf>
    <xf numFmtId="0" fontId="38" fillId="0" borderId="0"/>
  </cellStyleXfs>
  <cellXfs count="248">
    <xf numFmtId="0" fontId="0" fillId="0" borderId="0" xfId="0">
      <alignment vertical="center"/>
    </xf>
    <xf numFmtId="0" fontId="1" fillId="0" borderId="0" xfId="0" applyFont="1">
      <alignment vertical="center"/>
    </xf>
    <xf numFmtId="0" fontId="2" fillId="0" borderId="0" xfId="0" applyFont="1" applyAlignment="1">
      <alignment vertical="center"/>
    </xf>
    <xf numFmtId="0" fontId="2" fillId="0" borderId="0" xfId="0" applyFont="1">
      <alignment vertical="center"/>
    </xf>
    <xf numFmtId="0" fontId="2" fillId="2" borderId="0" xfId="0" applyFont="1" applyFill="1">
      <alignment vertical="center"/>
    </xf>
    <xf numFmtId="0" fontId="1" fillId="3" borderId="0" xfId="0" applyFont="1" applyFill="1">
      <alignment vertical="center"/>
    </xf>
    <xf numFmtId="0" fontId="2" fillId="0" borderId="0" xfId="0" applyFont="1" applyAlignment="1">
      <alignment horizontal="center" vertical="center"/>
    </xf>
    <xf numFmtId="0" fontId="2" fillId="4" borderId="0" xfId="0" applyFont="1" applyFill="1" applyAlignment="1">
      <alignment vertical="center"/>
    </xf>
    <xf numFmtId="0" fontId="2" fillId="0" borderId="0" xfId="0" applyFont="1" applyFill="1" applyAlignment="1">
      <alignment vertical="center"/>
    </xf>
    <xf numFmtId="0" fontId="3" fillId="0" borderId="0" xfId="0" applyFont="1" applyFill="1" applyBorder="1" applyAlignment="1">
      <alignment vertical="center" wrapText="1"/>
    </xf>
    <xf numFmtId="0" fontId="2" fillId="2" borderId="0" xfId="0" applyFont="1" applyFill="1" applyAlignment="1">
      <alignment vertical="center" wrapText="1"/>
    </xf>
    <xf numFmtId="9" fontId="3" fillId="0" borderId="0" xfId="0" applyNumberFormat="1" applyFont="1" applyFill="1" applyBorder="1" applyAlignment="1">
      <alignment vertical="center" wrapText="1"/>
    </xf>
    <xf numFmtId="0" fontId="2" fillId="0" borderId="0" xfId="0" applyFont="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4" fillId="0" borderId="0" xfId="9" applyFont="1" applyFill="1"/>
    <xf numFmtId="0" fontId="5" fillId="0" borderId="0" xfId="9" applyFont="1" applyFill="1" applyAlignment="1">
      <alignment wrapText="1"/>
    </xf>
    <xf numFmtId="0" fontId="5" fillId="0" borderId="0" xfId="9" applyFont="1" applyFill="1"/>
    <xf numFmtId="0" fontId="6" fillId="5" borderId="1" xfId="0" applyFont="1" applyFill="1" applyBorder="1" applyAlignment="1">
      <alignment horizontal="center" vertical="center" wrapText="1"/>
    </xf>
    <xf numFmtId="0" fontId="7" fillId="0" borderId="0" xfId="9" applyFont="1" applyFill="1" applyAlignment="1">
      <alignment wrapText="1"/>
    </xf>
    <xf numFmtId="0" fontId="7" fillId="0" borderId="0" xfId="9" applyFont="1" applyFill="1" applyAlignment="1">
      <alignment horizontal="left" vertical="top"/>
    </xf>
    <xf numFmtId="0" fontId="7" fillId="0" borderId="0" xfId="9" applyFont="1" applyFill="1" applyAlignment="1">
      <alignment horizontal="left" vertical="top" wrapText="1"/>
    </xf>
    <xf numFmtId="0" fontId="8" fillId="0" borderId="0" xfId="9" applyFont="1" applyFill="1" applyAlignment="1">
      <alignment wrapText="1"/>
    </xf>
    <xf numFmtId="0" fontId="7" fillId="6" borderId="0" xfId="9" applyFont="1" applyFill="1" applyAlignment="1">
      <alignment wrapText="1"/>
    </xf>
    <xf numFmtId="0" fontId="9" fillId="0" borderId="0" xfId="0" applyFont="1">
      <alignment vertical="center"/>
    </xf>
    <xf numFmtId="0" fontId="9" fillId="0" borderId="0" xfId="0" applyFont="1" applyAlignment="1">
      <alignment vertical="center" wrapText="1"/>
    </xf>
    <xf numFmtId="0" fontId="10" fillId="0" borderId="0" xfId="0" applyFont="1">
      <alignment vertical="center"/>
    </xf>
    <xf numFmtId="0" fontId="10" fillId="0" borderId="0" xfId="0" applyFont="1" applyAlignment="1">
      <alignment vertical="center" wrapText="1"/>
    </xf>
    <xf numFmtId="0" fontId="9" fillId="7" borderId="0" xfId="0" applyFont="1" applyFill="1" applyAlignment="1">
      <alignment vertical="center" wrapText="1"/>
    </xf>
    <xf numFmtId="0" fontId="0" fillId="0" borderId="0" xfId="0" applyAlignment="1">
      <alignment vertical="center" wrapText="1"/>
    </xf>
    <xf numFmtId="0" fontId="0" fillId="0" borderId="0" xfId="0" applyAlignment="1">
      <alignment horizontal="center" vertical="center"/>
    </xf>
    <xf numFmtId="0" fontId="11" fillId="8" borderId="1" xfId="3" applyFont="1" applyFill="1" applyBorder="1" applyAlignment="1">
      <alignment horizontal="center" vertical="center" wrapText="1"/>
    </xf>
    <xf numFmtId="0" fontId="12" fillId="9" borderId="2" xfId="0" applyFont="1" applyFill="1" applyBorder="1" applyAlignment="1">
      <alignment horizontal="center" vertical="center" wrapText="1"/>
    </xf>
    <xf numFmtId="0" fontId="13" fillId="9" borderId="2" xfId="0" applyFont="1" applyFill="1" applyBorder="1" applyAlignment="1">
      <alignment horizontal="center" vertical="center" wrapText="1"/>
    </xf>
    <xf numFmtId="0" fontId="14" fillId="0" borderId="4" xfId="0" applyFont="1" applyBorder="1" applyAlignment="1">
      <alignment horizontal="center" vertical="center"/>
    </xf>
    <xf numFmtId="176" fontId="14" fillId="0" borderId="5" xfId="0" applyNumberFormat="1" applyFont="1" applyBorder="1" applyAlignment="1">
      <alignment horizontal="center" vertical="center"/>
    </xf>
    <xf numFmtId="0" fontId="3" fillId="10" borderId="5" xfId="0" applyFont="1" applyFill="1" applyBorder="1" applyAlignment="1">
      <alignment horizontal="center" vertical="center" wrapText="1"/>
    </xf>
    <xf numFmtId="0" fontId="3" fillId="0" borderId="1" xfId="3" applyFont="1" applyBorder="1" applyAlignment="1">
      <alignment horizontal="left" vertical="center" wrapText="1"/>
    </xf>
    <xf numFmtId="0" fontId="3" fillId="0" borderId="1" xfId="3" applyFont="1" applyFill="1" applyBorder="1" applyAlignment="1">
      <alignment horizontal="left" vertical="center" wrapText="1"/>
    </xf>
    <xf numFmtId="0" fontId="15" fillId="0" borderId="1" xfId="0" applyFont="1" applyFill="1" applyBorder="1" applyAlignment="1">
      <alignment horizontal="center" vertical="center"/>
    </xf>
    <xf numFmtId="49" fontId="3" fillId="0" borderId="6" xfId="0" applyNumberFormat="1" applyFont="1" applyBorder="1" applyAlignment="1">
      <alignment horizontal="center" vertical="center" wrapText="1"/>
    </xf>
    <xf numFmtId="0" fontId="3" fillId="10" borderId="8" xfId="0" applyFont="1" applyFill="1" applyBorder="1" applyAlignment="1">
      <alignment horizontal="center" vertical="center" wrapText="1"/>
    </xf>
    <xf numFmtId="0" fontId="3" fillId="6" borderId="1" xfId="3" applyFont="1" applyFill="1" applyBorder="1" applyAlignment="1">
      <alignment horizontal="left" vertical="center" wrapText="1"/>
    </xf>
    <xf numFmtId="0" fontId="3" fillId="0" borderId="8" xfId="0" applyFont="1" applyFill="1" applyBorder="1" applyAlignment="1">
      <alignment horizontal="center" vertical="center" wrapText="1"/>
    </xf>
    <xf numFmtId="0" fontId="3" fillId="10" borderId="4" xfId="0" applyFont="1" applyFill="1" applyBorder="1" applyAlignment="1">
      <alignment horizontal="center" vertical="center" wrapText="1"/>
    </xf>
    <xf numFmtId="176" fontId="16" fillId="0" borderId="11" xfId="0" applyNumberFormat="1" applyFont="1" applyFill="1" applyBorder="1" applyAlignment="1">
      <alignment horizontal="center" vertical="center"/>
    </xf>
    <xf numFmtId="0" fontId="16" fillId="0" borderId="2" xfId="0" applyFont="1" applyFill="1" applyBorder="1" applyAlignment="1">
      <alignment horizontal="center" vertical="center" wrapText="1"/>
    </xf>
    <xf numFmtId="0" fontId="16" fillId="0" borderId="2" xfId="0" applyFont="1" applyFill="1" applyBorder="1" applyAlignment="1">
      <alignment horizontal="left" vertical="center" wrapText="1"/>
    </xf>
    <xf numFmtId="0" fontId="16" fillId="11" borderId="2" xfId="0" applyFont="1" applyFill="1" applyBorder="1" applyAlignment="1">
      <alignment horizontal="left" vertical="center" wrapText="1"/>
    </xf>
    <xf numFmtId="0" fontId="3" fillId="10" borderId="12" xfId="0" applyFont="1" applyFill="1" applyBorder="1" applyAlignment="1">
      <alignment horizontal="center" vertical="center" wrapText="1"/>
    </xf>
    <xf numFmtId="176" fontId="16" fillId="11" borderId="14" xfId="0" applyNumberFormat="1" applyFont="1" applyFill="1" applyBorder="1" applyAlignment="1">
      <alignment horizontal="center" vertical="center"/>
    </xf>
    <xf numFmtId="0" fontId="3" fillId="0" borderId="4"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15" fillId="6" borderId="1" xfId="0" applyFont="1" applyFill="1" applyBorder="1" applyAlignment="1">
      <alignment horizontal="center" vertical="center"/>
    </xf>
    <xf numFmtId="176" fontId="16" fillId="11" borderId="15" xfId="0" applyNumberFormat="1" applyFont="1" applyFill="1" applyBorder="1" applyAlignment="1">
      <alignment horizontal="center" vertical="center"/>
    </xf>
    <xf numFmtId="49" fontId="3" fillId="0" borderId="6" xfId="0" applyNumberFormat="1" applyFont="1" applyBorder="1" applyAlignment="1">
      <alignment vertical="center" wrapText="1"/>
    </xf>
    <xf numFmtId="0" fontId="3" fillId="10" borderId="1" xfId="0" applyFont="1" applyFill="1" applyBorder="1" applyAlignment="1">
      <alignment horizontal="center" vertical="center" wrapText="1"/>
    </xf>
    <xf numFmtId="176" fontId="14" fillId="0" borderId="4" xfId="0" applyNumberFormat="1" applyFont="1" applyBorder="1" applyAlignment="1">
      <alignment horizontal="center" vertical="center"/>
    </xf>
    <xf numFmtId="0" fontId="3" fillId="10" borderId="16"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17" fillId="0" borderId="1" xfId="0" applyFont="1" applyFill="1" applyBorder="1" applyAlignment="1">
      <alignment horizontal="center" vertical="center" wrapText="1"/>
    </xf>
    <xf numFmtId="176" fontId="14" fillId="0" borderId="17" xfId="0" applyNumberFormat="1" applyFont="1" applyBorder="1" applyAlignment="1">
      <alignment horizontal="center" vertical="center"/>
    </xf>
    <xf numFmtId="0" fontId="3" fillId="0" borderId="16" xfId="0" applyFont="1" applyFill="1" applyBorder="1" applyAlignment="1">
      <alignment horizontal="center" vertical="center" wrapText="1"/>
    </xf>
    <xf numFmtId="176" fontId="14" fillId="0" borderId="12" xfId="0" applyNumberFormat="1" applyFont="1" applyBorder="1" applyAlignment="1">
      <alignment horizontal="center" vertical="center"/>
    </xf>
    <xf numFmtId="0" fontId="15" fillId="0" borderId="1" xfId="0" applyFont="1" applyBorder="1" applyAlignment="1">
      <alignment horizontal="center" vertical="center"/>
    </xf>
    <xf numFmtId="49" fontId="3" fillId="0" borderId="18" xfId="0" applyNumberFormat="1" applyFont="1" applyBorder="1" applyAlignment="1">
      <alignment vertical="center" wrapText="1"/>
    </xf>
    <xf numFmtId="0" fontId="3" fillId="0" borderId="1" xfId="0" applyFont="1" applyBorder="1" applyAlignment="1">
      <alignment horizontal="left" vertical="center" wrapText="1"/>
    </xf>
    <xf numFmtId="0" fontId="3" fillId="6" borderId="12" xfId="0" applyFont="1" applyFill="1" applyBorder="1" applyAlignment="1">
      <alignment horizontal="left" vertical="center" wrapText="1"/>
    </xf>
    <xf numFmtId="49" fontId="3" fillId="0" borderId="19" xfId="0" applyNumberFormat="1" applyFont="1" applyBorder="1" applyAlignment="1">
      <alignment horizontal="center" vertical="center" wrapText="1"/>
    </xf>
    <xf numFmtId="0" fontId="3" fillId="6" borderId="7" xfId="0" applyFont="1" applyFill="1" applyBorder="1" applyAlignment="1">
      <alignment horizontal="left" vertical="center" wrapText="1"/>
    </xf>
    <xf numFmtId="0" fontId="15" fillId="0" borderId="12" xfId="0" applyFont="1" applyBorder="1" applyAlignment="1">
      <alignment horizontal="center" vertical="center"/>
    </xf>
    <xf numFmtId="0" fontId="14" fillId="12" borderId="17"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6" borderId="1" xfId="0" applyFont="1" applyFill="1" applyBorder="1" applyAlignment="1">
      <alignment horizontal="left" vertical="center"/>
    </xf>
    <xf numFmtId="0" fontId="15" fillId="0" borderId="1" xfId="3" applyFont="1" applyBorder="1" applyAlignment="1">
      <alignment horizontal="center" vertical="center" wrapText="1"/>
    </xf>
    <xf numFmtId="0" fontId="14" fillId="12" borderId="21" xfId="0" applyFont="1" applyFill="1" applyBorder="1" applyAlignment="1">
      <alignment horizontal="center" vertical="center" wrapText="1"/>
    </xf>
    <xf numFmtId="0" fontId="2" fillId="0" borderId="1" xfId="0" applyFont="1" applyBorder="1" applyAlignment="1">
      <alignment horizontal="center" vertical="center"/>
    </xf>
    <xf numFmtId="0" fontId="18" fillId="11" borderId="11" xfId="0" applyFont="1" applyFill="1" applyBorder="1" applyAlignment="1">
      <alignment horizontal="left" vertical="center" wrapText="1"/>
    </xf>
    <xf numFmtId="0" fontId="18" fillId="11" borderId="11" xfId="0" applyFont="1" applyFill="1" applyBorder="1" applyAlignment="1">
      <alignment horizontal="center" vertical="center"/>
    </xf>
    <xf numFmtId="0" fontId="18" fillId="11" borderId="11" xfId="0" applyFont="1" applyFill="1" applyBorder="1" applyAlignment="1">
      <alignment horizontal="left" vertical="center"/>
    </xf>
    <xf numFmtId="0" fontId="18" fillId="11" borderId="11" xfId="0" applyFont="1" applyFill="1" applyBorder="1" applyAlignment="1">
      <alignment horizontal="right" vertical="center"/>
    </xf>
    <xf numFmtId="0" fontId="16" fillId="11" borderId="23" xfId="0" applyFont="1" applyFill="1" applyBorder="1" applyAlignment="1">
      <alignment horizontal="left" vertical="center" wrapText="1"/>
    </xf>
    <xf numFmtId="0" fontId="16" fillId="11" borderId="23" xfId="0" applyFont="1" applyFill="1" applyBorder="1" applyAlignment="1">
      <alignment horizontal="left" vertical="center"/>
    </xf>
    <xf numFmtId="0" fontId="12" fillId="9" borderId="24" xfId="0" applyFont="1" applyFill="1" applyBorder="1" applyAlignment="1">
      <alignment horizontal="center" vertical="center" wrapText="1"/>
    </xf>
    <xf numFmtId="0" fontId="16" fillId="11" borderId="2" xfId="0" applyFont="1" applyFill="1" applyBorder="1" applyAlignment="1">
      <alignment horizontal="left" vertical="center"/>
    </xf>
    <xf numFmtId="0" fontId="16" fillId="13" borderId="2" xfId="0" applyFont="1" applyFill="1" applyBorder="1" applyAlignment="1">
      <alignment horizontal="center" vertical="center"/>
    </xf>
    <xf numFmtId="0" fontId="16" fillId="11" borderId="2" xfId="0" applyFont="1" applyFill="1" applyBorder="1" applyAlignment="1">
      <alignment horizontal="right" vertical="center"/>
    </xf>
    <xf numFmtId="0" fontId="16" fillId="13" borderId="2" xfId="0" applyFont="1" applyFill="1" applyBorder="1" applyAlignment="1">
      <alignment horizontal="center" vertical="center" wrapText="1"/>
    </xf>
    <xf numFmtId="0" fontId="16" fillId="11" borderId="2" xfId="0" applyFont="1" applyFill="1" applyBorder="1" applyAlignment="1">
      <alignment horizontal="right" vertical="center" wrapText="1"/>
    </xf>
    <xf numFmtId="0" fontId="3" fillId="0" borderId="1" xfId="0" applyFont="1" applyFill="1" applyBorder="1" applyAlignment="1">
      <alignment vertical="center" wrapText="1"/>
    </xf>
    <xf numFmtId="0" fontId="3" fillId="13" borderId="1" xfId="0" applyFont="1" applyFill="1" applyBorder="1" applyAlignment="1">
      <alignment horizontal="center" vertical="center" wrapText="1"/>
    </xf>
    <xf numFmtId="0" fontId="2" fillId="0" borderId="0" xfId="0" applyFont="1" applyBorder="1">
      <alignment vertical="center"/>
    </xf>
    <xf numFmtId="0" fontId="2" fillId="13" borderId="25" xfId="0" applyFont="1" applyFill="1" applyBorder="1" applyAlignment="1">
      <alignment horizontal="center" vertical="center"/>
    </xf>
    <xf numFmtId="0" fontId="2" fillId="0" borderId="26" xfId="0" applyFont="1" applyBorder="1">
      <alignment vertical="center"/>
    </xf>
    <xf numFmtId="0" fontId="16" fillId="14" borderId="2" xfId="0" applyFont="1" applyFill="1" applyBorder="1" applyAlignment="1">
      <alignment horizontal="center" vertical="center" wrapText="1"/>
    </xf>
    <xf numFmtId="9" fontId="16" fillId="11" borderId="27" xfId="0" applyNumberFormat="1" applyFont="1" applyFill="1" applyBorder="1" applyAlignment="1">
      <alignment horizontal="right" vertical="center" wrapText="1"/>
    </xf>
    <xf numFmtId="0" fontId="16" fillId="13" borderId="27" xfId="0" applyFont="1" applyFill="1" applyBorder="1" applyAlignment="1">
      <alignment horizontal="center" vertical="center" wrapText="1"/>
    </xf>
    <xf numFmtId="10" fontId="16" fillId="11" borderId="27" xfId="0" applyNumberFormat="1" applyFont="1" applyFill="1" applyBorder="1" applyAlignment="1">
      <alignment horizontal="right" vertical="center" wrapText="1"/>
    </xf>
    <xf numFmtId="9" fontId="16" fillId="11" borderId="2" xfId="0" applyNumberFormat="1" applyFont="1" applyFill="1" applyBorder="1" applyAlignment="1">
      <alignment horizontal="right" vertical="center" wrapText="1"/>
    </xf>
    <xf numFmtId="10" fontId="16" fillId="11" borderId="2" xfId="0" applyNumberFormat="1" applyFont="1" applyFill="1" applyBorder="1" applyAlignment="1">
      <alignment horizontal="right" vertical="center" wrapText="1"/>
    </xf>
    <xf numFmtId="0" fontId="16" fillId="15" borderId="2" xfId="0" applyFont="1" applyFill="1" applyBorder="1" applyAlignment="1">
      <alignment horizontal="center" vertical="center" wrapText="1"/>
    </xf>
    <xf numFmtId="10" fontId="16" fillId="11" borderId="2" xfId="0" applyNumberFormat="1" applyFont="1" applyFill="1" applyBorder="1" applyAlignment="1">
      <alignment horizontal="right" vertical="center"/>
    </xf>
    <xf numFmtId="9" fontId="16" fillId="11" borderId="2" xfId="0" applyNumberFormat="1" applyFont="1" applyFill="1" applyBorder="1" applyAlignment="1">
      <alignment horizontal="right" vertical="center"/>
    </xf>
    <xf numFmtId="0" fontId="3" fillId="0" borderId="1" xfId="0" applyFont="1" applyFill="1" applyBorder="1" applyAlignment="1">
      <alignment vertical="center"/>
    </xf>
    <xf numFmtId="0" fontId="3" fillId="0" borderId="1" xfId="0" applyFont="1" applyBorder="1" applyAlignment="1">
      <alignment vertical="center" wrapText="1"/>
    </xf>
    <xf numFmtId="0" fontId="19" fillId="16" borderId="1" xfId="0" applyFont="1" applyFill="1" applyBorder="1" applyAlignment="1">
      <alignment vertical="center" wrapText="1"/>
    </xf>
    <xf numFmtId="0" fontId="16" fillId="11" borderId="14" xfId="0" applyFont="1" applyFill="1" applyBorder="1" applyAlignment="1">
      <alignment horizontal="left" vertical="center" wrapText="1"/>
    </xf>
    <xf numFmtId="0" fontId="18" fillId="13" borderId="11" xfId="0" applyFont="1" applyFill="1" applyBorder="1" applyAlignment="1">
      <alignment horizontal="center" vertical="center"/>
    </xf>
    <xf numFmtId="0" fontId="18" fillId="13" borderId="11" xfId="0" applyFont="1" applyFill="1" applyBorder="1" applyAlignment="1">
      <alignment horizontal="right" vertical="center"/>
    </xf>
    <xf numFmtId="0" fontId="16" fillId="11" borderId="23" xfId="0" applyFont="1" applyFill="1" applyBorder="1" applyAlignment="1">
      <alignment horizontal="center" vertical="center"/>
    </xf>
    <xf numFmtId="0" fontId="21" fillId="17" borderId="31" xfId="0" applyFont="1" applyFill="1" applyBorder="1" applyAlignment="1">
      <alignment horizontal="left" vertical="center"/>
    </xf>
    <xf numFmtId="0" fontId="21" fillId="17" borderId="2" xfId="0" applyFont="1" applyFill="1" applyBorder="1" applyAlignment="1">
      <alignment horizontal="left" vertical="center"/>
    </xf>
    <xf numFmtId="0" fontId="22" fillId="11" borderId="31" xfId="0" applyFont="1" applyFill="1" applyBorder="1" applyAlignment="1">
      <alignment horizontal="left" vertical="center"/>
    </xf>
    <xf numFmtId="0" fontId="22" fillId="11" borderId="2" xfId="0" applyFont="1" applyFill="1" applyBorder="1" applyAlignment="1">
      <alignment horizontal="left" vertical="center"/>
    </xf>
    <xf numFmtId="0" fontId="22" fillId="11" borderId="23" xfId="0" applyFont="1" applyFill="1" applyBorder="1" applyAlignment="1">
      <alignment horizontal="left" vertical="center"/>
    </xf>
    <xf numFmtId="0" fontId="0" fillId="0" borderId="0" xfId="0" applyFont="1" applyFill="1" applyAlignment="1">
      <alignment vertical="center"/>
    </xf>
    <xf numFmtId="0" fontId="6" fillId="8" borderId="36" xfId="3" applyFont="1" applyFill="1" applyBorder="1" applyAlignment="1">
      <alignment horizontal="center" vertical="center" wrapText="1"/>
    </xf>
    <xf numFmtId="0" fontId="6" fillId="8" borderId="1" xfId="3" applyFont="1" applyFill="1" applyBorder="1" applyAlignment="1">
      <alignment horizontal="center" vertical="center" wrapText="1"/>
    </xf>
    <xf numFmtId="0" fontId="25" fillId="8" borderId="1" xfId="3" applyFont="1" applyFill="1" applyBorder="1" applyAlignment="1">
      <alignment horizontal="center" vertical="center" wrapText="1"/>
    </xf>
    <xf numFmtId="0" fontId="26" fillId="8" borderId="1" xfId="3" applyFont="1" applyFill="1" applyBorder="1" applyAlignment="1">
      <alignment horizontal="center" vertical="center" wrapText="1"/>
    </xf>
    <xf numFmtId="176" fontId="19" fillId="0" borderId="1" xfId="0" applyNumberFormat="1" applyFont="1" applyFill="1" applyBorder="1" applyAlignment="1">
      <alignment horizontal="center" vertical="center"/>
    </xf>
    <xf numFmtId="0" fontId="3" fillId="18" borderId="1" xfId="3" applyFont="1" applyFill="1" applyBorder="1" applyAlignment="1">
      <alignment horizontal="center" vertical="center" wrapText="1"/>
    </xf>
    <xf numFmtId="0" fontId="3" fillId="0" borderId="1" xfId="3" applyFont="1" applyFill="1" applyBorder="1" applyAlignment="1">
      <alignment horizontal="center" vertical="center" wrapText="1"/>
    </xf>
    <xf numFmtId="0" fontId="19" fillId="0" borderId="1" xfId="3" applyFont="1" applyFill="1" applyBorder="1" applyAlignment="1">
      <alignment vertical="center" wrapText="1"/>
    </xf>
    <xf numFmtId="0" fontId="19" fillId="0" borderId="1" xfId="0" applyFont="1" applyFill="1" applyBorder="1" applyAlignment="1">
      <alignment vertical="center" wrapText="1"/>
    </xf>
    <xf numFmtId="0" fontId="17" fillId="0" borderId="1" xfId="3" applyFont="1" applyFill="1" applyBorder="1" applyAlignment="1">
      <alignment horizontal="left" vertical="center" wrapText="1"/>
    </xf>
    <xf numFmtId="0" fontId="3" fillId="0" borderId="1" xfId="3" applyFont="1" applyFill="1" applyBorder="1" applyAlignment="1">
      <alignment vertical="center" wrapText="1"/>
    </xf>
    <xf numFmtId="0" fontId="3" fillId="18" borderId="12" xfId="3" applyFont="1" applyFill="1" applyBorder="1" applyAlignment="1">
      <alignment horizontal="center" vertical="center" wrapText="1"/>
    </xf>
    <xf numFmtId="0" fontId="3" fillId="0" borderId="12" xfId="3" applyFont="1" applyFill="1" applyBorder="1" applyAlignment="1">
      <alignment horizontal="center" vertical="center" wrapText="1"/>
    </xf>
    <xf numFmtId="0" fontId="3" fillId="16" borderId="12" xfId="0" applyFont="1" applyFill="1" applyBorder="1" applyAlignment="1">
      <alignment vertical="center" wrapText="1"/>
    </xf>
    <xf numFmtId="0" fontId="19" fillId="0" borderId="12" xfId="0" applyFont="1" applyFill="1" applyBorder="1" applyAlignment="1">
      <alignment vertical="center" wrapText="1"/>
    </xf>
    <xf numFmtId="0" fontId="3" fillId="18" borderId="4" xfId="3" applyFont="1" applyFill="1" applyBorder="1" applyAlignment="1">
      <alignment horizontal="center" vertical="center" wrapText="1"/>
    </xf>
    <xf numFmtId="0" fontId="3" fillId="0" borderId="4" xfId="3" applyFont="1" applyFill="1" applyBorder="1" applyAlignment="1">
      <alignment horizontal="center" vertical="center" wrapText="1"/>
    </xf>
    <xf numFmtId="0" fontId="27" fillId="16" borderId="4" xfId="0" applyFont="1" applyFill="1" applyBorder="1" applyAlignment="1">
      <alignment vertical="center" wrapText="1"/>
    </xf>
    <xf numFmtId="0" fontId="19" fillId="0" borderId="4" xfId="0" applyFont="1" applyFill="1" applyBorder="1" applyAlignment="1">
      <alignment vertical="center" wrapText="1"/>
    </xf>
    <xf numFmtId="0" fontId="3" fillId="16" borderId="1" xfId="3" applyFont="1" applyFill="1" applyBorder="1" applyAlignment="1">
      <alignment horizontal="center" vertical="center" wrapText="1"/>
    </xf>
    <xf numFmtId="0" fontId="3" fillId="16" borderId="1" xfId="3" applyFont="1" applyFill="1" applyBorder="1" applyAlignment="1">
      <alignment horizontal="left" vertical="center" wrapText="1"/>
    </xf>
    <xf numFmtId="0" fontId="19" fillId="16" borderId="4" xfId="0" applyFont="1" applyFill="1" applyBorder="1" applyAlignment="1">
      <alignment vertical="center" wrapText="1"/>
    </xf>
    <xf numFmtId="0" fontId="3" fillId="16" borderId="4" xfId="3" applyFont="1" applyFill="1" applyBorder="1" applyAlignment="1">
      <alignment horizontal="left" vertical="center" wrapText="1"/>
    </xf>
    <xf numFmtId="176" fontId="19" fillId="0" borderId="21" xfId="0" applyNumberFormat="1" applyFont="1" applyFill="1" applyBorder="1" applyAlignment="1">
      <alignment horizontal="center" vertical="center"/>
    </xf>
    <xf numFmtId="0" fontId="3" fillId="0" borderId="21" xfId="3" applyFont="1" applyFill="1" applyBorder="1" applyAlignment="1">
      <alignment horizontal="center" vertical="center" wrapText="1"/>
    </xf>
    <xf numFmtId="0" fontId="3" fillId="0" borderId="21" xfId="0" applyFont="1" applyFill="1" applyBorder="1" applyAlignment="1">
      <alignment horizontal="left" vertical="center" wrapText="1"/>
    </xf>
    <xf numFmtId="0" fontId="19" fillId="16" borderId="21" xfId="0" applyFont="1" applyFill="1" applyBorder="1" applyAlignment="1">
      <alignment vertical="center" wrapText="1"/>
    </xf>
    <xf numFmtId="0" fontId="19" fillId="16" borderId="21" xfId="0" applyFont="1" applyFill="1" applyBorder="1" applyAlignment="1">
      <alignment horizontal="left" vertical="center" wrapText="1"/>
    </xf>
    <xf numFmtId="0" fontId="11" fillId="8" borderId="40" xfId="3" applyFont="1" applyFill="1" applyBorder="1" applyAlignment="1">
      <alignment horizontal="center" vertical="center" wrapText="1"/>
    </xf>
    <xf numFmtId="0" fontId="26" fillId="8" borderId="40" xfId="3" applyFont="1" applyFill="1" applyBorder="1" applyAlignment="1">
      <alignment horizontal="center" vertical="center" wrapText="1"/>
    </xf>
    <xf numFmtId="0" fontId="3" fillId="0" borderId="40" xfId="3" applyFont="1" applyFill="1" applyBorder="1" applyAlignment="1">
      <alignment horizontal="left" vertical="center" wrapText="1"/>
    </xf>
    <xf numFmtId="0" fontId="19" fillId="0" borderId="1" xfId="0" applyFont="1" applyFill="1" applyBorder="1" applyAlignment="1">
      <alignment vertical="center"/>
    </xf>
    <xf numFmtId="0" fontId="3" fillId="0" borderId="40" xfId="3" applyFont="1" applyFill="1" applyBorder="1" applyAlignment="1">
      <alignment vertical="center" wrapText="1"/>
    </xf>
    <xf numFmtId="0" fontId="19" fillId="0" borderId="12" xfId="0" applyFont="1" applyFill="1" applyBorder="1" applyAlignment="1">
      <alignment vertical="center"/>
    </xf>
    <xf numFmtId="0" fontId="3" fillId="0" borderId="41" xfId="3" applyFont="1" applyFill="1" applyBorder="1" applyAlignment="1">
      <alignment vertical="center" wrapText="1"/>
    </xf>
    <xf numFmtId="0" fontId="3" fillId="0" borderId="42" xfId="3" applyFont="1" applyFill="1" applyBorder="1" applyAlignment="1">
      <alignment horizontal="left" vertical="center" wrapText="1"/>
    </xf>
    <xf numFmtId="0" fontId="19" fillId="16" borderId="40" xfId="0" applyFont="1" applyFill="1" applyBorder="1" applyAlignment="1">
      <alignment vertical="center" wrapText="1"/>
    </xf>
    <xf numFmtId="0" fontId="19" fillId="16" borderId="42" xfId="0" applyFont="1" applyFill="1" applyBorder="1" applyAlignment="1">
      <alignment vertical="center" wrapText="1"/>
    </xf>
    <xf numFmtId="0" fontId="19" fillId="16" borderId="43" xfId="0" applyFont="1" applyFill="1" applyBorder="1" applyAlignment="1">
      <alignment vertical="center" wrapText="1"/>
    </xf>
    <xf numFmtId="0" fontId="9" fillId="0" borderId="0" xfId="8">
      <alignment vertical="center"/>
    </xf>
    <xf numFmtId="0" fontId="29" fillId="0" borderId="0" xfId="8" applyFont="1" applyAlignment="1">
      <alignment vertical="center" wrapText="1"/>
    </xf>
    <xf numFmtId="0" fontId="8" fillId="0" borderId="0" xfId="8" applyFont="1" applyAlignment="1">
      <alignment vertical="center" wrapText="1"/>
    </xf>
    <xf numFmtId="0" fontId="9" fillId="0" borderId="0" xfId="8" applyAlignment="1">
      <alignment vertical="center" wrapText="1"/>
    </xf>
    <xf numFmtId="0" fontId="7" fillId="0" borderId="0" xfId="8" applyFont="1" applyAlignment="1">
      <alignment horizontal="left" vertical="center"/>
    </xf>
    <xf numFmtId="0" fontId="7" fillId="10" borderId="1" xfId="8" applyFont="1" applyFill="1" applyBorder="1">
      <alignment vertical="center"/>
    </xf>
    <xf numFmtId="0" fontId="7" fillId="0" borderId="1" xfId="8" applyFont="1" applyBorder="1">
      <alignment vertical="center"/>
    </xf>
    <xf numFmtId="0" fontId="30" fillId="0" borderId="1" xfId="8" applyFont="1" applyBorder="1">
      <alignment vertical="center"/>
    </xf>
    <xf numFmtId="0" fontId="30" fillId="0" borderId="1" xfId="8" applyFont="1" applyBorder="1" applyAlignment="1">
      <alignment horizontal="center" vertical="center"/>
    </xf>
    <xf numFmtId="43" fontId="7" fillId="0" borderId="1" xfId="1" applyFont="1" applyFill="1" applyBorder="1" applyAlignment="1">
      <alignment horizontal="center" vertical="center"/>
    </xf>
    <xf numFmtId="43" fontId="7" fillId="0" borderId="1" xfId="1" applyFont="1" applyFill="1" applyBorder="1">
      <alignment vertical="center"/>
    </xf>
    <xf numFmtId="43" fontId="30" fillId="0" borderId="1" xfId="1" applyFont="1" applyBorder="1">
      <alignment vertical="center"/>
    </xf>
    <xf numFmtId="43" fontId="9" fillId="0" borderId="1" xfId="1" applyFont="1" applyBorder="1">
      <alignment vertical="center"/>
    </xf>
    <xf numFmtId="0" fontId="30" fillId="0" borderId="1" xfId="8" applyFont="1" applyBorder="1" applyAlignment="1">
      <alignment vertical="center"/>
    </xf>
    <xf numFmtId="0" fontId="30" fillId="0" borderId="0" xfId="8" applyFont="1">
      <alignment vertical="center"/>
    </xf>
    <xf numFmtId="0" fontId="31" fillId="0" borderId="0" xfId="8" applyFont="1">
      <alignment vertical="center"/>
    </xf>
    <xf numFmtId="0" fontId="7" fillId="0" borderId="0" xfId="8" applyFont="1">
      <alignment vertical="center"/>
    </xf>
    <xf numFmtId="0" fontId="7" fillId="19" borderId="1" xfId="8" applyFont="1" applyFill="1" applyBorder="1">
      <alignment vertical="center"/>
    </xf>
    <xf numFmtId="0" fontId="32" fillId="0" borderId="0" xfId="8" applyFont="1">
      <alignment vertical="center"/>
    </xf>
    <xf numFmtId="0" fontId="8" fillId="0" borderId="0" xfId="8" applyFont="1">
      <alignment vertical="center"/>
    </xf>
    <xf numFmtId="0" fontId="7" fillId="20" borderId="1" xfId="8" applyFont="1" applyFill="1" applyBorder="1">
      <alignment vertical="center"/>
    </xf>
    <xf numFmtId="0" fontId="7" fillId="6" borderId="1" xfId="8" applyFont="1" applyFill="1" applyBorder="1">
      <alignment vertical="center"/>
    </xf>
    <xf numFmtId="0" fontId="30" fillId="6" borderId="1" xfId="8" applyFont="1" applyFill="1" applyBorder="1">
      <alignment vertical="center"/>
    </xf>
    <xf numFmtId="0" fontId="33" fillId="0" borderId="0" xfId="0" applyFont="1" applyFill="1" applyBorder="1" applyAlignment="1">
      <alignment vertical="center"/>
    </xf>
    <xf numFmtId="0" fontId="36" fillId="0" borderId="0" xfId="4" applyFont="1"/>
    <xf numFmtId="0" fontId="37" fillId="0" borderId="0" xfId="4" applyFont="1" applyAlignment="1">
      <alignment horizontal="right" vertical="center"/>
    </xf>
    <xf numFmtId="0" fontId="37" fillId="21" borderId="0" xfId="4" applyFont="1" applyFill="1" applyAlignment="1">
      <alignment horizontal="right" vertical="center"/>
    </xf>
    <xf numFmtId="0" fontId="37" fillId="0" borderId="0" xfId="4" applyFont="1"/>
    <xf numFmtId="4" fontId="37" fillId="0" borderId="0" xfId="4" applyNumberFormat="1" applyFont="1"/>
    <xf numFmtId="4" fontId="37" fillId="21" borderId="0" xfId="4" applyNumberFormat="1" applyFont="1" applyFill="1"/>
    <xf numFmtId="0" fontId="37" fillId="0" borderId="0" xfId="4" applyFont="1" applyAlignment="1">
      <alignment horizontal="center" vertical="center"/>
    </xf>
    <xf numFmtId="0" fontId="30" fillId="0" borderId="1" xfId="8" quotePrefix="1" applyFont="1" applyBorder="1">
      <alignment vertical="center"/>
    </xf>
    <xf numFmtId="0" fontId="36" fillId="0" borderId="0" xfId="4" applyFont="1"/>
    <xf numFmtId="0" fontId="37" fillId="0" borderId="0" xfId="4" applyFont="1" applyAlignment="1">
      <alignment horizontal="left" vertical="center"/>
    </xf>
    <xf numFmtId="0" fontId="37" fillId="0" borderId="0" xfId="4" applyFont="1" applyAlignment="1">
      <alignment horizontal="center" vertical="center"/>
    </xf>
    <xf numFmtId="0" fontId="35" fillId="0" borderId="28" xfId="0" applyFont="1" applyFill="1" applyBorder="1" applyAlignment="1">
      <alignment horizontal="left" vertical="center" wrapText="1"/>
    </xf>
    <xf numFmtId="0" fontId="35" fillId="0" borderId="29" xfId="0" applyFont="1" applyFill="1" applyBorder="1" applyAlignment="1">
      <alignment horizontal="left" vertical="center" wrapText="1"/>
    </xf>
    <xf numFmtId="0" fontId="35" fillId="0" borderId="30" xfId="0" applyFont="1" applyFill="1" applyBorder="1" applyAlignment="1">
      <alignment horizontal="left" vertical="center" wrapText="1"/>
    </xf>
    <xf numFmtId="0" fontId="34" fillId="0" borderId="45" xfId="0" applyFont="1" applyFill="1" applyBorder="1" applyAlignment="1">
      <alignment horizontal="center" vertical="center" wrapText="1"/>
    </xf>
    <xf numFmtId="0" fontId="34" fillId="0" borderId="46" xfId="0" applyFont="1" applyFill="1" applyBorder="1" applyAlignment="1">
      <alignment horizontal="center" vertical="center" wrapText="1"/>
    </xf>
    <xf numFmtId="0" fontId="34" fillId="0" borderId="50" xfId="0" applyFont="1" applyFill="1" applyBorder="1" applyAlignment="1">
      <alignment horizontal="center" vertical="center" wrapText="1"/>
    </xf>
    <xf numFmtId="0" fontId="34" fillId="0" borderId="47" xfId="0" applyFont="1" applyFill="1" applyBorder="1" applyAlignment="1">
      <alignment horizontal="center" vertical="center" wrapText="1"/>
    </xf>
    <xf numFmtId="0" fontId="34" fillId="0" borderId="0" xfId="0" applyFont="1" applyFill="1" applyBorder="1" applyAlignment="1">
      <alignment horizontal="center" vertical="center" wrapText="1"/>
    </xf>
    <xf numFmtId="0" fontId="34" fillId="0" borderId="51" xfId="0" applyFont="1" applyFill="1" applyBorder="1" applyAlignment="1">
      <alignment horizontal="center" vertical="center" wrapText="1"/>
    </xf>
    <xf numFmtId="0" fontId="34" fillId="0" borderId="48" xfId="0" applyFont="1" applyFill="1" applyBorder="1" applyAlignment="1">
      <alignment horizontal="center" vertical="center" wrapText="1"/>
    </xf>
    <xf numFmtId="0" fontId="34" fillId="0" borderId="49" xfId="0" applyFont="1" applyFill="1" applyBorder="1" applyAlignment="1">
      <alignment horizontal="center" vertical="center" wrapText="1"/>
    </xf>
    <xf numFmtId="0" fontId="34" fillId="0" borderId="52" xfId="0" applyFont="1" applyFill="1" applyBorder="1" applyAlignment="1">
      <alignment horizontal="center" vertical="center" wrapText="1"/>
    </xf>
    <xf numFmtId="0" fontId="17" fillId="16" borderId="0" xfId="8" applyFont="1" applyFill="1" applyAlignment="1">
      <alignment horizontal="left" vertical="top" wrapText="1"/>
    </xf>
    <xf numFmtId="0" fontId="17" fillId="16" borderId="0" xfId="8" applyFont="1" applyFill="1" applyAlignment="1">
      <alignment horizontal="left" vertical="top"/>
    </xf>
    <xf numFmtId="0" fontId="7" fillId="0" borderId="4" xfId="8" applyFont="1" applyBorder="1" applyAlignment="1">
      <alignment horizontal="center" vertical="center"/>
    </xf>
    <xf numFmtId="0" fontId="7" fillId="0" borderId="12" xfId="8" applyFont="1" applyBorder="1" applyAlignment="1">
      <alignment horizontal="center" vertical="center"/>
    </xf>
    <xf numFmtId="0" fontId="7" fillId="20" borderId="1" xfId="8" applyFont="1" applyFill="1" applyBorder="1" applyAlignment="1">
      <alignment horizontal="center" vertical="center"/>
    </xf>
    <xf numFmtId="0" fontId="8" fillId="0" borderId="44" xfId="8" applyFont="1" applyBorder="1" applyAlignment="1">
      <alignment horizontal="center" vertical="center" wrapText="1"/>
    </xf>
    <xf numFmtId="0" fontId="7" fillId="10" borderId="1" xfId="8" applyFont="1" applyFill="1" applyBorder="1" applyAlignment="1">
      <alignment horizontal="center" vertical="center"/>
    </xf>
    <xf numFmtId="0" fontId="7" fillId="19" borderId="1" xfId="8" applyFont="1" applyFill="1" applyBorder="1" applyAlignment="1">
      <alignment horizontal="center" vertical="center"/>
    </xf>
    <xf numFmtId="0" fontId="7" fillId="19" borderId="4" xfId="8" applyFont="1" applyFill="1" applyBorder="1" applyAlignment="1">
      <alignment horizontal="center" vertical="center"/>
    </xf>
    <xf numFmtId="0" fontId="7" fillId="19" borderId="12" xfId="8" applyFont="1" applyFill="1" applyBorder="1" applyAlignment="1">
      <alignment horizontal="center" vertical="center"/>
    </xf>
    <xf numFmtId="0" fontId="17" fillId="0" borderId="0" xfId="8" applyFont="1" applyAlignment="1">
      <alignment horizontal="left" vertical="top" wrapText="1"/>
    </xf>
    <xf numFmtId="0" fontId="17" fillId="0" borderId="0" xfId="8" applyFont="1" applyAlignment="1">
      <alignment horizontal="left" vertical="top"/>
    </xf>
    <xf numFmtId="0" fontId="28" fillId="0" borderId="0" xfId="8" applyFont="1" applyAlignment="1">
      <alignment horizontal="center" vertical="center"/>
    </xf>
    <xf numFmtId="49" fontId="3" fillId="0" borderId="3" xfId="3" applyNumberFormat="1" applyFont="1" applyFill="1" applyBorder="1" applyAlignment="1">
      <alignment horizontal="center" vertical="center" wrapText="1"/>
    </xf>
    <xf numFmtId="49" fontId="3" fillId="0" borderId="6" xfId="3" applyNumberFormat="1" applyFont="1" applyFill="1" applyBorder="1" applyAlignment="1">
      <alignment horizontal="center" vertical="center" wrapText="1"/>
    </xf>
    <xf numFmtId="49" fontId="3" fillId="0" borderId="36" xfId="3" applyNumberFormat="1" applyFont="1" applyFill="1" applyBorder="1" applyAlignment="1">
      <alignment horizontal="center" vertical="center" wrapText="1"/>
    </xf>
    <xf numFmtId="49" fontId="3" fillId="0" borderId="37" xfId="3" applyNumberFormat="1"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12" xfId="0" applyFont="1" applyFill="1" applyBorder="1" applyAlignment="1">
      <alignment horizontal="center" vertical="center"/>
    </xf>
    <xf numFmtId="0" fontId="19" fillId="0" borderId="4" xfId="0" applyFont="1" applyFill="1" applyBorder="1" applyAlignment="1">
      <alignment horizontal="center" vertical="center"/>
    </xf>
    <xf numFmtId="0" fontId="19" fillId="16" borderId="4" xfId="0" applyFont="1" applyFill="1" applyBorder="1" applyAlignment="1">
      <alignment horizontal="center" vertical="center" wrapText="1"/>
    </xf>
    <xf numFmtId="0" fontId="19" fillId="16" borderId="7" xfId="0" applyFont="1" applyFill="1" applyBorder="1" applyAlignment="1">
      <alignment horizontal="center" vertical="center" wrapText="1"/>
    </xf>
    <xf numFmtId="0" fontId="19" fillId="16" borderId="38" xfId="0" applyFont="1" applyFill="1" applyBorder="1" applyAlignment="1">
      <alignment horizontal="center" vertical="center" wrapText="1"/>
    </xf>
    <xf numFmtId="0" fontId="24" fillId="0" borderId="33" xfId="3" applyFont="1" applyFill="1" applyBorder="1" applyAlignment="1">
      <alignment horizontal="center" vertical="center" wrapText="1"/>
    </xf>
    <xf numFmtId="0" fontId="24" fillId="0" borderId="34" xfId="3" applyFont="1" applyFill="1" applyBorder="1" applyAlignment="1">
      <alignment horizontal="center" vertical="center" wrapText="1"/>
    </xf>
    <xf numFmtId="0" fontId="24" fillId="0" borderId="39" xfId="3" applyFont="1" applyFill="1" applyBorder="1" applyAlignment="1">
      <alignment horizontal="center" vertical="center" wrapText="1"/>
    </xf>
    <xf numFmtId="0" fontId="23" fillId="6" borderId="35" xfId="3" applyFont="1" applyFill="1" applyBorder="1" applyAlignment="1">
      <alignment horizontal="left" vertical="top" wrapText="1"/>
    </xf>
    <xf numFmtId="0" fontId="23" fillId="6" borderId="0" xfId="3" applyFont="1" applyFill="1" applyBorder="1" applyAlignment="1">
      <alignment horizontal="left" vertical="top" wrapText="1"/>
    </xf>
    <xf numFmtId="0" fontId="23" fillId="6" borderId="32" xfId="3" applyFont="1" applyFill="1" applyBorder="1" applyAlignment="1">
      <alignment horizontal="left" vertical="top" wrapText="1"/>
    </xf>
    <xf numFmtId="49" fontId="3" fillId="0" borderId="32" xfId="3" applyNumberFormat="1" applyFont="1" applyFill="1" applyBorder="1" applyAlignment="1">
      <alignment horizontal="center" vertical="center" wrapText="1"/>
    </xf>
    <xf numFmtId="0" fontId="20" fillId="11" borderId="28" xfId="0" applyFont="1" applyFill="1" applyBorder="1" applyAlignment="1">
      <alignment horizontal="left" vertical="center"/>
    </xf>
    <xf numFmtId="0" fontId="20" fillId="11" borderId="29" xfId="0" applyFont="1" applyFill="1" applyBorder="1" applyAlignment="1">
      <alignment horizontal="left" vertical="center"/>
    </xf>
    <xf numFmtId="0" fontId="20" fillId="11" borderId="30" xfId="0" applyFont="1" applyFill="1" applyBorder="1" applyAlignment="1">
      <alignment horizontal="left" vertical="center"/>
    </xf>
    <xf numFmtId="0" fontId="3" fillId="10" borderId="4" xfId="0" applyFont="1" applyFill="1" applyBorder="1" applyAlignment="1">
      <alignment horizontal="center" vertical="center" wrapText="1"/>
    </xf>
    <xf numFmtId="0" fontId="3" fillId="10" borderId="7" xfId="0" applyFont="1" applyFill="1" applyBorder="1" applyAlignment="1">
      <alignment horizontal="center" vertical="center" wrapText="1"/>
    </xf>
    <xf numFmtId="0" fontId="3" fillId="10" borderId="12" xfId="0" applyFont="1" applyFill="1" applyBorder="1" applyAlignment="1">
      <alignment horizontal="center" vertical="center" wrapText="1"/>
    </xf>
    <xf numFmtId="176" fontId="16" fillId="11" borderId="9" xfId="0" applyNumberFormat="1" applyFont="1" applyFill="1" applyBorder="1" applyAlignment="1">
      <alignment horizontal="center" vertical="center"/>
    </xf>
    <xf numFmtId="176" fontId="16" fillId="11" borderId="10" xfId="0" applyNumberFormat="1" applyFont="1" applyFill="1" applyBorder="1" applyAlignment="1">
      <alignment horizontal="center" vertical="center"/>
    </xf>
    <xf numFmtId="176" fontId="16" fillId="11" borderId="13" xfId="0" applyNumberFormat="1" applyFont="1" applyFill="1" applyBorder="1" applyAlignment="1">
      <alignment horizontal="center" vertical="center"/>
    </xf>
    <xf numFmtId="49" fontId="3" fillId="0" borderId="3" xfId="0" applyNumberFormat="1" applyFont="1" applyBorder="1" applyAlignment="1">
      <alignment horizontal="center" vertical="center" wrapText="1"/>
    </xf>
    <xf numFmtId="49" fontId="3" fillId="0" borderId="6" xfId="0" applyNumberFormat="1" applyFont="1" applyBorder="1" applyAlignment="1">
      <alignment horizontal="center" vertical="center" wrapText="1"/>
    </xf>
    <xf numFmtId="49" fontId="3" fillId="0" borderId="22" xfId="0" applyNumberFormat="1" applyFont="1" applyBorder="1" applyAlignment="1">
      <alignment horizontal="center" vertical="center" wrapText="1"/>
    </xf>
    <xf numFmtId="0" fontId="14" fillId="0" borderId="4" xfId="0" applyFont="1" applyBorder="1" applyAlignment="1">
      <alignment horizontal="center" vertical="center"/>
    </xf>
    <xf numFmtId="0" fontId="14" fillId="0" borderId="7" xfId="0" applyFont="1" applyBorder="1" applyAlignment="1">
      <alignment horizontal="center" vertical="center"/>
    </xf>
    <xf numFmtId="0" fontId="14" fillId="0" borderId="12" xfId="0" applyFont="1" applyBorder="1" applyAlignment="1">
      <alignment horizontal="center" vertical="center"/>
    </xf>
    <xf numFmtId="0" fontId="14" fillId="0" borderId="20" xfId="0" applyFont="1" applyBorder="1" applyAlignment="1">
      <alignment horizontal="center" vertical="center"/>
    </xf>
  </cellXfs>
  <cellStyles count="10">
    <cellStyle name="常规" xfId="0" builtinId="0"/>
    <cellStyle name="常规 12" xfId="3" xr:uid="{00000000-0005-0000-0000-000013000000}"/>
    <cellStyle name="常规 2" xfId="7" xr:uid="{00000000-0005-0000-0000-000036000000}"/>
    <cellStyle name="常规 2 2" xfId="4" xr:uid="{00000000-0005-0000-0000-00002E000000}"/>
    <cellStyle name="常规 3" xfId="9" xr:uid="{00000000-0005-0000-0000-000038000000}"/>
    <cellStyle name="常规 4" xfId="6" xr:uid="{00000000-0005-0000-0000-000035000000}"/>
    <cellStyle name="常规 5" xfId="5" xr:uid="{00000000-0005-0000-0000-000034000000}"/>
    <cellStyle name="常规 6" xfId="2" xr:uid="{00000000-0005-0000-0000-00000D000000}"/>
    <cellStyle name="常规 7" xfId="8" xr:uid="{00000000-0005-0000-0000-00003700000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yanfenglove\Downloads\&#20027;&#39033;&#35745;&#21010;&#27169;&#26495;&#65288;&#22269;&#20449;&#65289;%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yanfenglove\Downloads\&#27979;&#35797;ZF&#28436;&#31034;&#39033;&#30446;-&#28436;&#31034;&#39033;&#30446;&#19968;&#26399;&#65288;&#21247;&#21160;&#65289;-&#27979;&#35797;&#22242;-&#39033;&#30446;&#20027;&#39033;&#35745;&#210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yanfenglove\Documents\WXWork\1688852916683646\Cache\File\2019-10\&#32771;&#26680;&#21095;&#26412;&#38468;&#202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nDecomposeType"/>
      <sheetName val="HidenGroupControls"/>
      <sheetName val="HidenMarjor"/>
      <sheetName val="HidenPreLag"/>
      <sheetName val="HidenTaskCodes"/>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nIsVail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nKeyNodeType"/>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I15"/>
  <sheetViews>
    <sheetView zoomScale="80" zoomScaleNormal="80" workbookViewId="0">
      <pane xSplit="1" ySplit="2" topLeftCell="B3" activePane="bottomRight" state="frozen"/>
      <selection pane="topRight"/>
      <selection pane="bottomLeft"/>
      <selection pane="bottomRight" activeCell="E16" sqref="E16"/>
    </sheetView>
  </sheetViews>
  <sheetFormatPr defaultColWidth="9" defaultRowHeight="12.75"/>
  <cols>
    <col min="1" max="1" width="31.25" style="179" customWidth="1"/>
    <col min="2" max="3" width="16.125" style="179" customWidth="1"/>
    <col min="4" max="4" width="16.875" style="179" customWidth="1"/>
    <col min="5" max="6" width="16.125" style="179" customWidth="1"/>
    <col min="7" max="7" width="16.875" style="179" customWidth="1"/>
    <col min="8" max="11" width="16.125" style="179" customWidth="1"/>
    <col min="12" max="12" width="16.875" style="179" customWidth="1"/>
    <col min="13" max="13" width="16.125" style="179" customWidth="1"/>
    <col min="14" max="15" width="13.5" style="179" customWidth="1"/>
    <col min="16" max="16" width="16.875" style="179" customWidth="1"/>
    <col min="17" max="19" width="13.5" style="179" customWidth="1"/>
    <col min="20" max="20" width="16.875" style="179" customWidth="1"/>
    <col min="21" max="23" width="13.5" style="179" customWidth="1"/>
    <col min="24" max="24" width="16.875" style="179" customWidth="1"/>
    <col min="25" max="27" width="13.5" style="179" customWidth="1"/>
    <col min="28" max="28" width="16.875" style="179" customWidth="1"/>
    <col min="29" max="31" width="13.5" style="179" customWidth="1"/>
    <col min="32" max="32" width="16.875" style="179" customWidth="1"/>
    <col min="33" max="35" width="13.5" style="179" customWidth="1"/>
    <col min="36" max="36" width="16.875" style="179" customWidth="1"/>
    <col min="37" max="39" width="13.5" style="179" customWidth="1"/>
    <col min="40" max="40" width="16.875" style="179" customWidth="1"/>
    <col min="41" max="43" width="13.5" style="179" customWidth="1"/>
    <col min="44" max="44" width="16.875" style="179" customWidth="1"/>
    <col min="45" max="47" width="13.5" style="179" customWidth="1"/>
    <col min="48" max="48" width="16.875" style="179" customWidth="1"/>
    <col min="49" max="51" width="13.5" style="179" customWidth="1"/>
    <col min="52" max="52" width="16.875" style="179" customWidth="1"/>
    <col min="53" max="55" width="13.5" style="179" customWidth="1"/>
    <col min="56" max="56" width="16.875" style="179" customWidth="1"/>
    <col min="57" max="59" width="13.5" style="179" customWidth="1"/>
    <col min="60" max="60" width="16.875" style="179" customWidth="1"/>
    <col min="61" max="61" width="13.5" style="179" customWidth="1"/>
    <col min="62" max="256" width="9.25" style="179"/>
    <col min="257" max="257" width="31.25" style="179" customWidth="1"/>
    <col min="258" max="259" width="16.125" style="179" customWidth="1"/>
    <col min="260" max="260" width="16.875" style="179" customWidth="1"/>
    <col min="261" max="262" width="16.125" style="179" customWidth="1"/>
    <col min="263" max="263" width="16.875" style="179" customWidth="1"/>
    <col min="264" max="267" width="16.125" style="179" customWidth="1"/>
    <col min="268" max="268" width="16.875" style="179" customWidth="1"/>
    <col min="269" max="269" width="16.125" style="179" customWidth="1"/>
    <col min="270" max="271" width="13.5" style="179" customWidth="1"/>
    <col min="272" max="272" width="16.875" style="179" customWidth="1"/>
    <col min="273" max="275" width="13.5" style="179" customWidth="1"/>
    <col min="276" max="276" width="16.875" style="179" customWidth="1"/>
    <col min="277" max="279" width="13.5" style="179" customWidth="1"/>
    <col min="280" max="280" width="16.875" style="179" customWidth="1"/>
    <col min="281" max="283" width="13.5" style="179" customWidth="1"/>
    <col min="284" max="284" width="16.875" style="179" customWidth="1"/>
    <col min="285" max="287" width="13.5" style="179" customWidth="1"/>
    <col min="288" max="288" width="16.875" style="179" customWidth="1"/>
    <col min="289" max="291" width="13.5" style="179" customWidth="1"/>
    <col min="292" max="292" width="16.875" style="179" customWidth="1"/>
    <col min="293" max="295" width="13.5" style="179" customWidth="1"/>
    <col min="296" max="296" width="16.875" style="179" customWidth="1"/>
    <col min="297" max="299" width="13.5" style="179" customWidth="1"/>
    <col min="300" max="300" width="16.875" style="179" customWidth="1"/>
    <col min="301" max="303" width="13.5" style="179" customWidth="1"/>
    <col min="304" max="304" width="16.875" style="179" customWidth="1"/>
    <col min="305" max="307" width="13.5" style="179" customWidth="1"/>
    <col min="308" max="308" width="16.875" style="179" customWidth="1"/>
    <col min="309" max="311" width="13.5" style="179" customWidth="1"/>
    <col min="312" max="312" width="16.875" style="179" customWidth="1"/>
    <col min="313" max="315" width="13.5" style="179" customWidth="1"/>
    <col min="316" max="316" width="16.875" style="179" customWidth="1"/>
    <col min="317" max="317" width="13.5" style="179" customWidth="1"/>
    <col min="318" max="512" width="9.25" style="179"/>
    <col min="513" max="513" width="31.25" style="179" customWidth="1"/>
    <col min="514" max="515" width="16.125" style="179" customWidth="1"/>
    <col min="516" max="516" width="16.875" style="179" customWidth="1"/>
    <col min="517" max="518" width="16.125" style="179" customWidth="1"/>
    <col min="519" max="519" width="16.875" style="179" customWidth="1"/>
    <col min="520" max="523" width="16.125" style="179" customWidth="1"/>
    <col min="524" max="524" width="16.875" style="179" customWidth="1"/>
    <col min="525" max="525" width="16.125" style="179" customWidth="1"/>
    <col min="526" max="527" width="13.5" style="179" customWidth="1"/>
    <col min="528" max="528" width="16.875" style="179" customWidth="1"/>
    <col min="529" max="531" width="13.5" style="179" customWidth="1"/>
    <col min="532" max="532" width="16.875" style="179" customWidth="1"/>
    <col min="533" max="535" width="13.5" style="179" customWidth="1"/>
    <col min="536" max="536" width="16.875" style="179" customWidth="1"/>
    <col min="537" max="539" width="13.5" style="179" customWidth="1"/>
    <col min="540" max="540" width="16.875" style="179" customWidth="1"/>
    <col min="541" max="543" width="13.5" style="179" customWidth="1"/>
    <col min="544" max="544" width="16.875" style="179" customWidth="1"/>
    <col min="545" max="547" width="13.5" style="179" customWidth="1"/>
    <col min="548" max="548" width="16.875" style="179" customWidth="1"/>
    <col min="549" max="551" width="13.5" style="179" customWidth="1"/>
    <col min="552" max="552" width="16.875" style="179" customWidth="1"/>
    <col min="553" max="555" width="13.5" style="179" customWidth="1"/>
    <col min="556" max="556" width="16.875" style="179" customWidth="1"/>
    <col min="557" max="559" width="13.5" style="179" customWidth="1"/>
    <col min="560" max="560" width="16.875" style="179" customWidth="1"/>
    <col min="561" max="563" width="13.5" style="179" customWidth="1"/>
    <col min="564" max="564" width="16.875" style="179" customWidth="1"/>
    <col min="565" max="567" width="13.5" style="179" customWidth="1"/>
    <col min="568" max="568" width="16.875" style="179" customWidth="1"/>
    <col min="569" max="571" width="13.5" style="179" customWidth="1"/>
    <col min="572" max="572" width="16.875" style="179" customWidth="1"/>
    <col min="573" max="573" width="13.5" style="179" customWidth="1"/>
    <col min="574" max="768" width="9.25" style="179"/>
    <col min="769" max="769" width="31.25" style="179" customWidth="1"/>
    <col min="770" max="771" width="16.125" style="179" customWidth="1"/>
    <col min="772" max="772" width="16.875" style="179" customWidth="1"/>
    <col min="773" max="774" width="16.125" style="179" customWidth="1"/>
    <col min="775" max="775" width="16.875" style="179" customWidth="1"/>
    <col min="776" max="779" width="16.125" style="179" customWidth="1"/>
    <col min="780" max="780" width="16.875" style="179" customWidth="1"/>
    <col min="781" max="781" width="16.125" style="179" customWidth="1"/>
    <col min="782" max="783" width="13.5" style="179" customWidth="1"/>
    <col min="784" max="784" width="16.875" style="179" customWidth="1"/>
    <col min="785" max="787" width="13.5" style="179" customWidth="1"/>
    <col min="788" max="788" width="16.875" style="179" customWidth="1"/>
    <col min="789" max="791" width="13.5" style="179" customWidth="1"/>
    <col min="792" max="792" width="16.875" style="179" customWidth="1"/>
    <col min="793" max="795" width="13.5" style="179" customWidth="1"/>
    <col min="796" max="796" width="16.875" style="179" customWidth="1"/>
    <col min="797" max="799" width="13.5" style="179" customWidth="1"/>
    <col min="800" max="800" width="16.875" style="179" customWidth="1"/>
    <col min="801" max="803" width="13.5" style="179" customWidth="1"/>
    <col min="804" max="804" width="16.875" style="179" customWidth="1"/>
    <col min="805" max="807" width="13.5" style="179" customWidth="1"/>
    <col min="808" max="808" width="16.875" style="179" customWidth="1"/>
    <col min="809" max="811" width="13.5" style="179" customWidth="1"/>
    <col min="812" max="812" width="16.875" style="179" customWidth="1"/>
    <col min="813" max="815" width="13.5" style="179" customWidth="1"/>
    <col min="816" max="816" width="16.875" style="179" customWidth="1"/>
    <col min="817" max="819" width="13.5" style="179" customWidth="1"/>
    <col min="820" max="820" width="16.875" style="179" customWidth="1"/>
    <col min="821" max="823" width="13.5" style="179" customWidth="1"/>
    <col min="824" max="824" width="16.875" style="179" customWidth="1"/>
    <col min="825" max="827" width="13.5" style="179" customWidth="1"/>
    <col min="828" max="828" width="16.875" style="179" customWidth="1"/>
    <col min="829" max="829" width="13.5" style="179" customWidth="1"/>
    <col min="830" max="1024" width="9.25" style="179"/>
    <col min="1025" max="1025" width="31.25" style="179" customWidth="1"/>
    <col min="1026" max="1027" width="16.125" style="179" customWidth="1"/>
    <col min="1028" max="1028" width="16.875" style="179" customWidth="1"/>
    <col min="1029" max="1030" width="16.125" style="179" customWidth="1"/>
    <col min="1031" max="1031" width="16.875" style="179" customWidth="1"/>
    <col min="1032" max="1035" width="16.125" style="179" customWidth="1"/>
    <col min="1036" max="1036" width="16.875" style="179" customWidth="1"/>
    <col min="1037" max="1037" width="16.125" style="179" customWidth="1"/>
    <col min="1038" max="1039" width="13.5" style="179" customWidth="1"/>
    <col min="1040" max="1040" width="16.875" style="179" customWidth="1"/>
    <col min="1041" max="1043" width="13.5" style="179" customWidth="1"/>
    <col min="1044" max="1044" width="16.875" style="179" customWidth="1"/>
    <col min="1045" max="1047" width="13.5" style="179" customWidth="1"/>
    <col min="1048" max="1048" width="16.875" style="179" customWidth="1"/>
    <col min="1049" max="1051" width="13.5" style="179" customWidth="1"/>
    <col min="1052" max="1052" width="16.875" style="179" customWidth="1"/>
    <col min="1053" max="1055" width="13.5" style="179" customWidth="1"/>
    <col min="1056" max="1056" width="16.875" style="179" customWidth="1"/>
    <col min="1057" max="1059" width="13.5" style="179" customWidth="1"/>
    <col min="1060" max="1060" width="16.875" style="179" customWidth="1"/>
    <col min="1061" max="1063" width="13.5" style="179" customWidth="1"/>
    <col min="1064" max="1064" width="16.875" style="179" customWidth="1"/>
    <col min="1065" max="1067" width="13.5" style="179" customWidth="1"/>
    <col min="1068" max="1068" width="16.875" style="179" customWidth="1"/>
    <col min="1069" max="1071" width="13.5" style="179" customWidth="1"/>
    <col min="1072" max="1072" width="16.875" style="179" customWidth="1"/>
    <col min="1073" max="1075" width="13.5" style="179" customWidth="1"/>
    <col min="1076" max="1076" width="16.875" style="179" customWidth="1"/>
    <col min="1077" max="1079" width="13.5" style="179" customWidth="1"/>
    <col min="1080" max="1080" width="16.875" style="179" customWidth="1"/>
    <col min="1081" max="1083" width="13.5" style="179" customWidth="1"/>
    <col min="1084" max="1084" width="16.875" style="179" customWidth="1"/>
    <col min="1085" max="1085" width="13.5" style="179" customWidth="1"/>
    <col min="1086" max="1280" width="9.25" style="179"/>
    <col min="1281" max="1281" width="31.25" style="179" customWidth="1"/>
    <col min="1282" max="1283" width="16.125" style="179" customWidth="1"/>
    <col min="1284" max="1284" width="16.875" style="179" customWidth="1"/>
    <col min="1285" max="1286" width="16.125" style="179" customWidth="1"/>
    <col min="1287" max="1287" width="16.875" style="179" customWidth="1"/>
    <col min="1288" max="1291" width="16.125" style="179" customWidth="1"/>
    <col min="1292" max="1292" width="16.875" style="179" customWidth="1"/>
    <col min="1293" max="1293" width="16.125" style="179" customWidth="1"/>
    <col min="1294" max="1295" width="13.5" style="179" customWidth="1"/>
    <col min="1296" max="1296" width="16.875" style="179" customWidth="1"/>
    <col min="1297" max="1299" width="13.5" style="179" customWidth="1"/>
    <col min="1300" max="1300" width="16.875" style="179" customWidth="1"/>
    <col min="1301" max="1303" width="13.5" style="179" customWidth="1"/>
    <col min="1304" max="1304" width="16.875" style="179" customWidth="1"/>
    <col min="1305" max="1307" width="13.5" style="179" customWidth="1"/>
    <col min="1308" max="1308" width="16.875" style="179" customWidth="1"/>
    <col min="1309" max="1311" width="13.5" style="179" customWidth="1"/>
    <col min="1312" max="1312" width="16.875" style="179" customWidth="1"/>
    <col min="1313" max="1315" width="13.5" style="179" customWidth="1"/>
    <col min="1316" max="1316" width="16.875" style="179" customWidth="1"/>
    <col min="1317" max="1319" width="13.5" style="179" customWidth="1"/>
    <col min="1320" max="1320" width="16.875" style="179" customWidth="1"/>
    <col min="1321" max="1323" width="13.5" style="179" customWidth="1"/>
    <col min="1324" max="1324" width="16.875" style="179" customWidth="1"/>
    <col min="1325" max="1327" width="13.5" style="179" customWidth="1"/>
    <col min="1328" max="1328" width="16.875" style="179" customWidth="1"/>
    <col min="1329" max="1331" width="13.5" style="179" customWidth="1"/>
    <col min="1332" max="1332" width="16.875" style="179" customWidth="1"/>
    <col min="1333" max="1335" width="13.5" style="179" customWidth="1"/>
    <col min="1336" max="1336" width="16.875" style="179" customWidth="1"/>
    <col min="1337" max="1339" width="13.5" style="179" customWidth="1"/>
    <col min="1340" max="1340" width="16.875" style="179" customWidth="1"/>
    <col min="1341" max="1341" width="13.5" style="179" customWidth="1"/>
    <col min="1342" max="1536" width="9.25" style="179"/>
    <col min="1537" max="1537" width="31.25" style="179" customWidth="1"/>
    <col min="1538" max="1539" width="16.125" style="179" customWidth="1"/>
    <col min="1540" max="1540" width="16.875" style="179" customWidth="1"/>
    <col min="1541" max="1542" width="16.125" style="179" customWidth="1"/>
    <col min="1543" max="1543" width="16.875" style="179" customWidth="1"/>
    <col min="1544" max="1547" width="16.125" style="179" customWidth="1"/>
    <col min="1548" max="1548" width="16.875" style="179" customWidth="1"/>
    <col min="1549" max="1549" width="16.125" style="179" customWidth="1"/>
    <col min="1550" max="1551" width="13.5" style="179" customWidth="1"/>
    <col min="1552" max="1552" width="16.875" style="179" customWidth="1"/>
    <col min="1553" max="1555" width="13.5" style="179" customWidth="1"/>
    <col min="1556" max="1556" width="16.875" style="179" customWidth="1"/>
    <col min="1557" max="1559" width="13.5" style="179" customWidth="1"/>
    <col min="1560" max="1560" width="16.875" style="179" customWidth="1"/>
    <col min="1561" max="1563" width="13.5" style="179" customWidth="1"/>
    <col min="1564" max="1564" width="16.875" style="179" customWidth="1"/>
    <col min="1565" max="1567" width="13.5" style="179" customWidth="1"/>
    <col min="1568" max="1568" width="16.875" style="179" customWidth="1"/>
    <col min="1569" max="1571" width="13.5" style="179" customWidth="1"/>
    <col min="1572" max="1572" width="16.875" style="179" customWidth="1"/>
    <col min="1573" max="1575" width="13.5" style="179" customWidth="1"/>
    <col min="1576" max="1576" width="16.875" style="179" customWidth="1"/>
    <col min="1577" max="1579" width="13.5" style="179" customWidth="1"/>
    <col min="1580" max="1580" width="16.875" style="179" customWidth="1"/>
    <col min="1581" max="1583" width="13.5" style="179" customWidth="1"/>
    <col min="1584" max="1584" width="16.875" style="179" customWidth="1"/>
    <col min="1585" max="1587" width="13.5" style="179" customWidth="1"/>
    <col min="1588" max="1588" width="16.875" style="179" customWidth="1"/>
    <col min="1589" max="1591" width="13.5" style="179" customWidth="1"/>
    <col min="1592" max="1592" width="16.875" style="179" customWidth="1"/>
    <col min="1593" max="1595" width="13.5" style="179" customWidth="1"/>
    <col min="1596" max="1596" width="16.875" style="179" customWidth="1"/>
    <col min="1597" max="1597" width="13.5" style="179" customWidth="1"/>
    <col min="1598" max="1792" width="9.25" style="179"/>
    <col min="1793" max="1793" width="31.25" style="179" customWidth="1"/>
    <col min="1794" max="1795" width="16.125" style="179" customWidth="1"/>
    <col min="1796" max="1796" width="16.875" style="179" customWidth="1"/>
    <col min="1797" max="1798" width="16.125" style="179" customWidth="1"/>
    <col min="1799" max="1799" width="16.875" style="179" customWidth="1"/>
    <col min="1800" max="1803" width="16.125" style="179" customWidth="1"/>
    <col min="1804" max="1804" width="16.875" style="179" customWidth="1"/>
    <col min="1805" max="1805" width="16.125" style="179" customWidth="1"/>
    <col min="1806" max="1807" width="13.5" style="179" customWidth="1"/>
    <col min="1808" max="1808" width="16.875" style="179" customWidth="1"/>
    <col min="1809" max="1811" width="13.5" style="179" customWidth="1"/>
    <col min="1812" max="1812" width="16.875" style="179" customWidth="1"/>
    <col min="1813" max="1815" width="13.5" style="179" customWidth="1"/>
    <col min="1816" max="1816" width="16.875" style="179" customWidth="1"/>
    <col min="1817" max="1819" width="13.5" style="179" customWidth="1"/>
    <col min="1820" max="1820" width="16.875" style="179" customWidth="1"/>
    <col min="1821" max="1823" width="13.5" style="179" customWidth="1"/>
    <col min="1824" max="1824" width="16.875" style="179" customWidth="1"/>
    <col min="1825" max="1827" width="13.5" style="179" customWidth="1"/>
    <col min="1828" max="1828" width="16.875" style="179" customWidth="1"/>
    <col min="1829" max="1831" width="13.5" style="179" customWidth="1"/>
    <col min="1832" max="1832" width="16.875" style="179" customWidth="1"/>
    <col min="1833" max="1835" width="13.5" style="179" customWidth="1"/>
    <col min="1836" max="1836" width="16.875" style="179" customWidth="1"/>
    <col min="1837" max="1839" width="13.5" style="179" customWidth="1"/>
    <col min="1840" max="1840" width="16.875" style="179" customWidth="1"/>
    <col min="1841" max="1843" width="13.5" style="179" customWidth="1"/>
    <col min="1844" max="1844" width="16.875" style="179" customWidth="1"/>
    <col min="1845" max="1847" width="13.5" style="179" customWidth="1"/>
    <col min="1848" max="1848" width="16.875" style="179" customWidth="1"/>
    <col min="1849" max="1851" width="13.5" style="179" customWidth="1"/>
    <col min="1852" max="1852" width="16.875" style="179" customWidth="1"/>
    <col min="1853" max="1853" width="13.5" style="179" customWidth="1"/>
    <col min="1854" max="2048" width="9.25" style="179"/>
    <col min="2049" max="2049" width="31.25" style="179" customWidth="1"/>
    <col min="2050" max="2051" width="16.125" style="179" customWidth="1"/>
    <col min="2052" max="2052" width="16.875" style="179" customWidth="1"/>
    <col min="2053" max="2054" width="16.125" style="179" customWidth="1"/>
    <col min="2055" max="2055" width="16.875" style="179" customWidth="1"/>
    <col min="2056" max="2059" width="16.125" style="179" customWidth="1"/>
    <col min="2060" max="2060" width="16.875" style="179" customWidth="1"/>
    <col min="2061" max="2061" width="16.125" style="179" customWidth="1"/>
    <col min="2062" max="2063" width="13.5" style="179" customWidth="1"/>
    <col min="2064" max="2064" width="16.875" style="179" customWidth="1"/>
    <col min="2065" max="2067" width="13.5" style="179" customWidth="1"/>
    <col min="2068" max="2068" width="16.875" style="179" customWidth="1"/>
    <col min="2069" max="2071" width="13.5" style="179" customWidth="1"/>
    <col min="2072" max="2072" width="16.875" style="179" customWidth="1"/>
    <col min="2073" max="2075" width="13.5" style="179" customWidth="1"/>
    <col min="2076" max="2076" width="16.875" style="179" customWidth="1"/>
    <col min="2077" max="2079" width="13.5" style="179" customWidth="1"/>
    <col min="2080" max="2080" width="16.875" style="179" customWidth="1"/>
    <col min="2081" max="2083" width="13.5" style="179" customWidth="1"/>
    <col min="2084" max="2084" width="16.875" style="179" customWidth="1"/>
    <col min="2085" max="2087" width="13.5" style="179" customWidth="1"/>
    <col min="2088" max="2088" width="16.875" style="179" customWidth="1"/>
    <col min="2089" max="2091" width="13.5" style="179" customWidth="1"/>
    <col min="2092" max="2092" width="16.875" style="179" customWidth="1"/>
    <col min="2093" max="2095" width="13.5" style="179" customWidth="1"/>
    <col min="2096" max="2096" width="16.875" style="179" customWidth="1"/>
    <col min="2097" max="2099" width="13.5" style="179" customWidth="1"/>
    <col min="2100" max="2100" width="16.875" style="179" customWidth="1"/>
    <col min="2101" max="2103" width="13.5" style="179" customWidth="1"/>
    <col min="2104" max="2104" width="16.875" style="179" customWidth="1"/>
    <col min="2105" max="2107" width="13.5" style="179" customWidth="1"/>
    <col min="2108" max="2108" width="16.875" style="179" customWidth="1"/>
    <col min="2109" max="2109" width="13.5" style="179" customWidth="1"/>
    <col min="2110" max="2304" width="9.25" style="179"/>
    <col min="2305" max="2305" width="31.25" style="179" customWidth="1"/>
    <col min="2306" max="2307" width="16.125" style="179" customWidth="1"/>
    <col min="2308" max="2308" width="16.875" style="179" customWidth="1"/>
    <col min="2309" max="2310" width="16.125" style="179" customWidth="1"/>
    <col min="2311" max="2311" width="16.875" style="179" customWidth="1"/>
    <col min="2312" max="2315" width="16.125" style="179" customWidth="1"/>
    <col min="2316" max="2316" width="16.875" style="179" customWidth="1"/>
    <col min="2317" max="2317" width="16.125" style="179" customWidth="1"/>
    <col min="2318" max="2319" width="13.5" style="179" customWidth="1"/>
    <col min="2320" max="2320" width="16.875" style="179" customWidth="1"/>
    <col min="2321" max="2323" width="13.5" style="179" customWidth="1"/>
    <col min="2324" max="2324" width="16.875" style="179" customWidth="1"/>
    <col min="2325" max="2327" width="13.5" style="179" customWidth="1"/>
    <col min="2328" max="2328" width="16.875" style="179" customWidth="1"/>
    <col min="2329" max="2331" width="13.5" style="179" customWidth="1"/>
    <col min="2332" max="2332" width="16.875" style="179" customWidth="1"/>
    <col min="2333" max="2335" width="13.5" style="179" customWidth="1"/>
    <col min="2336" max="2336" width="16.875" style="179" customWidth="1"/>
    <col min="2337" max="2339" width="13.5" style="179" customWidth="1"/>
    <col min="2340" max="2340" width="16.875" style="179" customWidth="1"/>
    <col min="2341" max="2343" width="13.5" style="179" customWidth="1"/>
    <col min="2344" max="2344" width="16.875" style="179" customWidth="1"/>
    <col min="2345" max="2347" width="13.5" style="179" customWidth="1"/>
    <col min="2348" max="2348" width="16.875" style="179" customWidth="1"/>
    <col min="2349" max="2351" width="13.5" style="179" customWidth="1"/>
    <col min="2352" max="2352" width="16.875" style="179" customWidth="1"/>
    <col min="2353" max="2355" width="13.5" style="179" customWidth="1"/>
    <col min="2356" max="2356" width="16.875" style="179" customWidth="1"/>
    <col min="2357" max="2359" width="13.5" style="179" customWidth="1"/>
    <col min="2360" max="2360" width="16.875" style="179" customWidth="1"/>
    <col min="2361" max="2363" width="13.5" style="179" customWidth="1"/>
    <col min="2364" max="2364" width="16.875" style="179" customWidth="1"/>
    <col min="2365" max="2365" width="13.5" style="179" customWidth="1"/>
    <col min="2366" max="2560" width="9.25" style="179"/>
    <col min="2561" max="2561" width="31.25" style="179" customWidth="1"/>
    <col min="2562" max="2563" width="16.125" style="179" customWidth="1"/>
    <col min="2564" max="2564" width="16.875" style="179" customWidth="1"/>
    <col min="2565" max="2566" width="16.125" style="179" customWidth="1"/>
    <col min="2567" max="2567" width="16.875" style="179" customWidth="1"/>
    <col min="2568" max="2571" width="16.125" style="179" customWidth="1"/>
    <col min="2572" max="2572" width="16.875" style="179" customWidth="1"/>
    <col min="2573" max="2573" width="16.125" style="179" customWidth="1"/>
    <col min="2574" max="2575" width="13.5" style="179" customWidth="1"/>
    <col min="2576" max="2576" width="16.875" style="179" customWidth="1"/>
    <col min="2577" max="2579" width="13.5" style="179" customWidth="1"/>
    <col min="2580" max="2580" width="16.875" style="179" customWidth="1"/>
    <col min="2581" max="2583" width="13.5" style="179" customWidth="1"/>
    <col min="2584" max="2584" width="16.875" style="179" customWidth="1"/>
    <col min="2585" max="2587" width="13.5" style="179" customWidth="1"/>
    <col min="2588" max="2588" width="16.875" style="179" customWidth="1"/>
    <col min="2589" max="2591" width="13.5" style="179" customWidth="1"/>
    <col min="2592" max="2592" width="16.875" style="179" customWidth="1"/>
    <col min="2593" max="2595" width="13.5" style="179" customWidth="1"/>
    <col min="2596" max="2596" width="16.875" style="179" customWidth="1"/>
    <col min="2597" max="2599" width="13.5" style="179" customWidth="1"/>
    <col min="2600" max="2600" width="16.875" style="179" customWidth="1"/>
    <col min="2601" max="2603" width="13.5" style="179" customWidth="1"/>
    <col min="2604" max="2604" width="16.875" style="179" customWidth="1"/>
    <col min="2605" max="2607" width="13.5" style="179" customWidth="1"/>
    <col min="2608" max="2608" width="16.875" style="179" customWidth="1"/>
    <col min="2609" max="2611" width="13.5" style="179" customWidth="1"/>
    <col min="2612" max="2612" width="16.875" style="179" customWidth="1"/>
    <col min="2613" max="2615" width="13.5" style="179" customWidth="1"/>
    <col min="2616" max="2616" width="16.875" style="179" customWidth="1"/>
    <col min="2617" max="2619" width="13.5" style="179" customWidth="1"/>
    <col min="2620" max="2620" width="16.875" style="179" customWidth="1"/>
    <col min="2621" max="2621" width="13.5" style="179" customWidth="1"/>
    <col min="2622" max="2816" width="9.25" style="179"/>
    <col min="2817" max="2817" width="31.25" style="179" customWidth="1"/>
    <col min="2818" max="2819" width="16.125" style="179" customWidth="1"/>
    <col min="2820" max="2820" width="16.875" style="179" customWidth="1"/>
    <col min="2821" max="2822" width="16.125" style="179" customWidth="1"/>
    <col min="2823" max="2823" width="16.875" style="179" customWidth="1"/>
    <col min="2824" max="2827" width="16.125" style="179" customWidth="1"/>
    <col min="2828" max="2828" width="16.875" style="179" customWidth="1"/>
    <col min="2829" max="2829" width="16.125" style="179" customWidth="1"/>
    <col min="2830" max="2831" width="13.5" style="179" customWidth="1"/>
    <col min="2832" max="2832" width="16.875" style="179" customWidth="1"/>
    <col min="2833" max="2835" width="13.5" style="179" customWidth="1"/>
    <col min="2836" max="2836" width="16.875" style="179" customWidth="1"/>
    <col min="2837" max="2839" width="13.5" style="179" customWidth="1"/>
    <col min="2840" max="2840" width="16.875" style="179" customWidth="1"/>
    <col min="2841" max="2843" width="13.5" style="179" customWidth="1"/>
    <col min="2844" max="2844" width="16.875" style="179" customWidth="1"/>
    <col min="2845" max="2847" width="13.5" style="179" customWidth="1"/>
    <col min="2848" max="2848" width="16.875" style="179" customWidth="1"/>
    <col min="2849" max="2851" width="13.5" style="179" customWidth="1"/>
    <col min="2852" max="2852" width="16.875" style="179" customWidth="1"/>
    <col min="2853" max="2855" width="13.5" style="179" customWidth="1"/>
    <col min="2856" max="2856" width="16.875" style="179" customWidth="1"/>
    <col min="2857" max="2859" width="13.5" style="179" customWidth="1"/>
    <col min="2860" max="2860" width="16.875" style="179" customWidth="1"/>
    <col min="2861" max="2863" width="13.5" style="179" customWidth="1"/>
    <col min="2864" max="2864" width="16.875" style="179" customWidth="1"/>
    <col min="2865" max="2867" width="13.5" style="179" customWidth="1"/>
    <col min="2868" max="2868" width="16.875" style="179" customWidth="1"/>
    <col min="2869" max="2871" width="13.5" style="179" customWidth="1"/>
    <col min="2872" max="2872" width="16.875" style="179" customWidth="1"/>
    <col min="2873" max="2875" width="13.5" style="179" customWidth="1"/>
    <col min="2876" max="2876" width="16.875" style="179" customWidth="1"/>
    <col min="2877" max="2877" width="13.5" style="179" customWidth="1"/>
    <col min="2878" max="3072" width="9.25" style="179"/>
    <col min="3073" max="3073" width="31.25" style="179" customWidth="1"/>
    <col min="3074" max="3075" width="16.125" style="179" customWidth="1"/>
    <col min="3076" max="3076" width="16.875" style="179" customWidth="1"/>
    <col min="3077" max="3078" width="16.125" style="179" customWidth="1"/>
    <col min="3079" max="3079" width="16.875" style="179" customWidth="1"/>
    <col min="3080" max="3083" width="16.125" style="179" customWidth="1"/>
    <col min="3084" max="3084" width="16.875" style="179" customWidth="1"/>
    <col min="3085" max="3085" width="16.125" style="179" customWidth="1"/>
    <col min="3086" max="3087" width="13.5" style="179" customWidth="1"/>
    <col min="3088" max="3088" width="16.875" style="179" customWidth="1"/>
    <col min="3089" max="3091" width="13.5" style="179" customWidth="1"/>
    <col min="3092" max="3092" width="16.875" style="179" customWidth="1"/>
    <col min="3093" max="3095" width="13.5" style="179" customWidth="1"/>
    <col min="3096" max="3096" width="16.875" style="179" customWidth="1"/>
    <col min="3097" max="3099" width="13.5" style="179" customWidth="1"/>
    <col min="3100" max="3100" width="16.875" style="179" customWidth="1"/>
    <col min="3101" max="3103" width="13.5" style="179" customWidth="1"/>
    <col min="3104" max="3104" width="16.875" style="179" customWidth="1"/>
    <col min="3105" max="3107" width="13.5" style="179" customWidth="1"/>
    <col min="3108" max="3108" width="16.875" style="179" customWidth="1"/>
    <col min="3109" max="3111" width="13.5" style="179" customWidth="1"/>
    <col min="3112" max="3112" width="16.875" style="179" customWidth="1"/>
    <col min="3113" max="3115" width="13.5" style="179" customWidth="1"/>
    <col min="3116" max="3116" width="16.875" style="179" customWidth="1"/>
    <col min="3117" max="3119" width="13.5" style="179" customWidth="1"/>
    <col min="3120" max="3120" width="16.875" style="179" customWidth="1"/>
    <col min="3121" max="3123" width="13.5" style="179" customWidth="1"/>
    <col min="3124" max="3124" width="16.875" style="179" customWidth="1"/>
    <col min="3125" max="3127" width="13.5" style="179" customWidth="1"/>
    <col min="3128" max="3128" width="16.875" style="179" customWidth="1"/>
    <col min="3129" max="3131" width="13.5" style="179" customWidth="1"/>
    <col min="3132" max="3132" width="16.875" style="179" customWidth="1"/>
    <col min="3133" max="3133" width="13.5" style="179" customWidth="1"/>
    <col min="3134" max="3328" width="9.25" style="179"/>
    <col min="3329" max="3329" width="31.25" style="179" customWidth="1"/>
    <col min="3330" max="3331" width="16.125" style="179" customWidth="1"/>
    <col min="3332" max="3332" width="16.875" style="179" customWidth="1"/>
    <col min="3333" max="3334" width="16.125" style="179" customWidth="1"/>
    <col min="3335" max="3335" width="16.875" style="179" customWidth="1"/>
    <col min="3336" max="3339" width="16.125" style="179" customWidth="1"/>
    <col min="3340" max="3340" width="16.875" style="179" customWidth="1"/>
    <col min="3341" max="3341" width="16.125" style="179" customWidth="1"/>
    <col min="3342" max="3343" width="13.5" style="179" customWidth="1"/>
    <col min="3344" max="3344" width="16.875" style="179" customWidth="1"/>
    <col min="3345" max="3347" width="13.5" style="179" customWidth="1"/>
    <col min="3348" max="3348" width="16.875" style="179" customWidth="1"/>
    <col min="3349" max="3351" width="13.5" style="179" customWidth="1"/>
    <col min="3352" max="3352" width="16.875" style="179" customWidth="1"/>
    <col min="3353" max="3355" width="13.5" style="179" customWidth="1"/>
    <col min="3356" max="3356" width="16.875" style="179" customWidth="1"/>
    <col min="3357" max="3359" width="13.5" style="179" customWidth="1"/>
    <col min="3360" max="3360" width="16.875" style="179" customWidth="1"/>
    <col min="3361" max="3363" width="13.5" style="179" customWidth="1"/>
    <col min="3364" max="3364" width="16.875" style="179" customWidth="1"/>
    <col min="3365" max="3367" width="13.5" style="179" customWidth="1"/>
    <col min="3368" max="3368" width="16.875" style="179" customWidth="1"/>
    <col min="3369" max="3371" width="13.5" style="179" customWidth="1"/>
    <col min="3372" max="3372" width="16.875" style="179" customWidth="1"/>
    <col min="3373" max="3375" width="13.5" style="179" customWidth="1"/>
    <col min="3376" max="3376" width="16.875" style="179" customWidth="1"/>
    <col min="3377" max="3379" width="13.5" style="179" customWidth="1"/>
    <col min="3380" max="3380" width="16.875" style="179" customWidth="1"/>
    <col min="3381" max="3383" width="13.5" style="179" customWidth="1"/>
    <col min="3384" max="3384" width="16.875" style="179" customWidth="1"/>
    <col min="3385" max="3387" width="13.5" style="179" customWidth="1"/>
    <col min="3388" max="3388" width="16.875" style="179" customWidth="1"/>
    <col min="3389" max="3389" width="13.5" style="179" customWidth="1"/>
    <col min="3390" max="3584" width="9.25" style="179"/>
    <col min="3585" max="3585" width="31.25" style="179" customWidth="1"/>
    <col min="3586" max="3587" width="16.125" style="179" customWidth="1"/>
    <col min="3588" max="3588" width="16.875" style="179" customWidth="1"/>
    <col min="3589" max="3590" width="16.125" style="179" customWidth="1"/>
    <col min="3591" max="3591" width="16.875" style="179" customWidth="1"/>
    <col min="3592" max="3595" width="16.125" style="179" customWidth="1"/>
    <col min="3596" max="3596" width="16.875" style="179" customWidth="1"/>
    <col min="3597" max="3597" width="16.125" style="179" customWidth="1"/>
    <col min="3598" max="3599" width="13.5" style="179" customWidth="1"/>
    <col min="3600" max="3600" width="16.875" style="179" customWidth="1"/>
    <col min="3601" max="3603" width="13.5" style="179" customWidth="1"/>
    <col min="3604" max="3604" width="16.875" style="179" customWidth="1"/>
    <col min="3605" max="3607" width="13.5" style="179" customWidth="1"/>
    <col min="3608" max="3608" width="16.875" style="179" customWidth="1"/>
    <col min="3609" max="3611" width="13.5" style="179" customWidth="1"/>
    <col min="3612" max="3612" width="16.875" style="179" customWidth="1"/>
    <col min="3613" max="3615" width="13.5" style="179" customWidth="1"/>
    <col min="3616" max="3616" width="16.875" style="179" customWidth="1"/>
    <col min="3617" max="3619" width="13.5" style="179" customWidth="1"/>
    <col min="3620" max="3620" width="16.875" style="179" customWidth="1"/>
    <col min="3621" max="3623" width="13.5" style="179" customWidth="1"/>
    <col min="3624" max="3624" width="16.875" style="179" customWidth="1"/>
    <col min="3625" max="3627" width="13.5" style="179" customWidth="1"/>
    <col min="3628" max="3628" width="16.875" style="179" customWidth="1"/>
    <col min="3629" max="3631" width="13.5" style="179" customWidth="1"/>
    <col min="3632" max="3632" width="16.875" style="179" customWidth="1"/>
    <col min="3633" max="3635" width="13.5" style="179" customWidth="1"/>
    <col min="3636" max="3636" width="16.875" style="179" customWidth="1"/>
    <col min="3637" max="3639" width="13.5" style="179" customWidth="1"/>
    <col min="3640" max="3640" width="16.875" style="179" customWidth="1"/>
    <col min="3641" max="3643" width="13.5" style="179" customWidth="1"/>
    <col min="3644" max="3644" width="16.875" style="179" customWidth="1"/>
    <col min="3645" max="3645" width="13.5" style="179" customWidth="1"/>
    <col min="3646" max="3840" width="9.25" style="179"/>
    <col min="3841" max="3841" width="31.25" style="179" customWidth="1"/>
    <col min="3842" max="3843" width="16.125" style="179" customWidth="1"/>
    <col min="3844" max="3844" width="16.875" style="179" customWidth="1"/>
    <col min="3845" max="3846" width="16.125" style="179" customWidth="1"/>
    <col min="3847" max="3847" width="16.875" style="179" customWidth="1"/>
    <col min="3848" max="3851" width="16.125" style="179" customWidth="1"/>
    <col min="3852" max="3852" width="16.875" style="179" customWidth="1"/>
    <col min="3853" max="3853" width="16.125" style="179" customWidth="1"/>
    <col min="3854" max="3855" width="13.5" style="179" customWidth="1"/>
    <col min="3856" max="3856" width="16.875" style="179" customWidth="1"/>
    <col min="3857" max="3859" width="13.5" style="179" customWidth="1"/>
    <col min="3860" max="3860" width="16.875" style="179" customWidth="1"/>
    <col min="3861" max="3863" width="13.5" style="179" customWidth="1"/>
    <col min="3864" max="3864" width="16.875" style="179" customWidth="1"/>
    <col min="3865" max="3867" width="13.5" style="179" customWidth="1"/>
    <col min="3868" max="3868" width="16.875" style="179" customWidth="1"/>
    <col min="3869" max="3871" width="13.5" style="179" customWidth="1"/>
    <col min="3872" max="3872" width="16.875" style="179" customWidth="1"/>
    <col min="3873" max="3875" width="13.5" style="179" customWidth="1"/>
    <col min="3876" max="3876" width="16.875" style="179" customWidth="1"/>
    <col min="3877" max="3879" width="13.5" style="179" customWidth="1"/>
    <col min="3880" max="3880" width="16.875" style="179" customWidth="1"/>
    <col min="3881" max="3883" width="13.5" style="179" customWidth="1"/>
    <col min="3884" max="3884" width="16.875" style="179" customWidth="1"/>
    <col min="3885" max="3887" width="13.5" style="179" customWidth="1"/>
    <col min="3888" max="3888" width="16.875" style="179" customWidth="1"/>
    <col min="3889" max="3891" width="13.5" style="179" customWidth="1"/>
    <col min="3892" max="3892" width="16.875" style="179" customWidth="1"/>
    <col min="3893" max="3895" width="13.5" style="179" customWidth="1"/>
    <col min="3896" max="3896" width="16.875" style="179" customWidth="1"/>
    <col min="3897" max="3899" width="13.5" style="179" customWidth="1"/>
    <col min="3900" max="3900" width="16.875" style="179" customWidth="1"/>
    <col min="3901" max="3901" width="13.5" style="179" customWidth="1"/>
    <col min="3902" max="4096" width="9.25" style="179"/>
    <col min="4097" max="4097" width="31.25" style="179" customWidth="1"/>
    <col min="4098" max="4099" width="16.125" style="179" customWidth="1"/>
    <col min="4100" max="4100" width="16.875" style="179" customWidth="1"/>
    <col min="4101" max="4102" width="16.125" style="179" customWidth="1"/>
    <col min="4103" max="4103" width="16.875" style="179" customWidth="1"/>
    <col min="4104" max="4107" width="16.125" style="179" customWidth="1"/>
    <col min="4108" max="4108" width="16.875" style="179" customWidth="1"/>
    <col min="4109" max="4109" width="16.125" style="179" customWidth="1"/>
    <col min="4110" max="4111" width="13.5" style="179" customWidth="1"/>
    <col min="4112" max="4112" width="16.875" style="179" customWidth="1"/>
    <col min="4113" max="4115" width="13.5" style="179" customWidth="1"/>
    <col min="4116" max="4116" width="16.875" style="179" customWidth="1"/>
    <col min="4117" max="4119" width="13.5" style="179" customWidth="1"/>
    <col min="4120" max="4120" width="16.875" style="179" customWidth="1"/>
    <col min="4121" max="4123" width="13.5" style="179" customWidth="1"/>
    <col min="4124" max="4124" width="16.875" style="179" customWidth="1"/>
    <col min="4125" max="4127" width="13.5" style="179" customWidth="1"/>
    <col min="4128" max="4128" width="16.875" style="179" customWidth="1"/>
    <col min="4129" max="4131" width="13.5" style="179" customWidth="1"/>
    <col min="4132" max="4132" width="16.875" style="179" customWidth="1"/>
    <col min="4133" max="4135" width="13.5" style="179" customWidth="1"/>
    <col min="4136" max="4136" width="16.875" style="179" customWidth="1"/>
    <col min="4137" max="4139" width="13.5" style="179" customWidth="1"/>
    <col min="4140" max="4140" width="16.875" style="179" customWidth="1"/>
    <col min="4141" max="4143" width="13.5" style="179" customWidth="1"/>
    <col min="4144" max="4144" width="16.875" style="179" customWidth="1"/>
    <col min="4145" max="4147" width="13.5" style="179" customWidth="1"/>
    <col min="4148" max="4148" width="16.875" style="179" customWidth="1"/>
    <col min="4149" max="4151" width="13.5" style="179" customWidth="1"/>
    <col min="4152" max="4152" width="16.875" style="179" customWidth="1"/>
    <col min="4153" max="4155" width="13.5" style="179" customWidth="1"/>
    <col min="4156" max="4156" width="16.875" style="179" customWidth="1"/>
    <col min="4157" max="4157" width="13.5" style="179" customWidth="1"/>
    <col min="4158" max="4352" width="9.25" style="179"/>
    <col min="4353" max="4353" width="31.25" style="179" customWidth="1"/>
    <col min="4354" max="4355" width="16.125" style="179" customWidth="1"/>
    <col min="4356" max="4356" width="16.875" style="179" customWidth="1"/>
    <col min="4357" max="4358" width="16.125" style="179" customWidth="1"/>
    <col min="4359" max="4359" width="16.875" style="179" customWidth="1"/>
    <col min="4360" max="4363" width="16.125" style="179" customWidth="1"/>
    <col min="4364" max="4364" width="16.875" style="179" customWidth="1"/>
    <col min="4365" max="4365" width="16.125" style="179" customWidth="1"/>
    <col min="4366" max="4367" width="13.5" style="179" customWidth="1"/>
    <col min="4368" max="4368" width="16.875" style="179" customWidth="1"/>
    <col min="4369" max="4371" width="13.5" style="179" customWidth="1"/>
    <col min="4372" max="4372" width="16.875" style="179" customWidth="1"/>
    <col min="4373" max="4375" width="13.5" style="179" customWidth="1"/>
    <col min="4376" max="4376" width="16.875" style="179" customWidth="1"/>
    <col min="4377" max="4379" width="13.5" style="179" customWidth="1"/>
    <col min="4380" max="4380" width="16.875" style="179" customWidth="1"/>
    <col min="4381" max="4383" width="13.5" style="179" customWidth="1"/>
    <col min="4384" max="4384" width="16.875" style="179" customWidth="1"/>
    <col min="4385" max="4387" width="13.5" style="179" customWidth="1"/>
    <col min="4388" max="4388" width="16.875" style="179" customWidth="1"/>
    <col min="4389" max="4391" width="13.5" style="179" customWidth="1"/>
    <col min="4392" max="4392" width="16.875" style="179" customWidth="1"/>
    <col min="4393" max="4395" width="13.5" style="179" customWidth="1"/>
    <col min="4396" max="4396" width="16.875" style="179" customWidth="1"/>
    <col min="4397" max="4399" width="13.5" style="179" customWidth="1"/>
    <col min="4400" max="4400" width="16.875" style="179" customWidth="1"/>
    <col min="4401" max="4403" width="13.5" style="179" customWidth="1"/>
    <col min="4404" max="4404" width="16.875" style="179" customWidth="1"/>
    <col min="4405" max="4407" width="13.5" style="179" customWidth="1"/>
    <col min="4408" max="4408" width="16.875" style="179" customWidth="1"/>
    <col min="4409" max="4411" width="13.5" style="179" customWidth="1"/>
    <col min="4412" max="4412" width="16.875" style="179" customWidth="1"/>
    <col min="4413" max="4413" width="13.5" style="179" customWidth="1"/>
    <col min="4414" max="4608" width="9.25" style="179"/>
    <col min="4609" max="4609" width="31.25" style="179" customWidth="1"/>
    <col min="4610" max="4611" width="16.125" style="179" customWidth="1"/>
    <col min="4612" max="4612" width="16.875" style="179" customWidth="1"/>
    <col min="4613" max="4614" width="16.125" style="179" customWidth="1"/>
    <col min="4615" max="4615" width="16.875" style="179" customWidth="1"/>
    <col min="4616" max="4619" width="16.125" style="179" customWidth="1"/>
    <col min="4620" max="4620" width="16.875" style="179" customWidth="1"/>
    <col min="4621" max="4621" width="16.125" style="179" customWidth="1"/>
    <col min="4622" max="4623" width="13.5" style="179" customWidth="1"/>
    <col min="4624" max="4624" width="16.875" style="179" customWidth="1"/>
    <col min="4625" max="4627" width="13.5" style="179" customWidth="1"/>
    <col min="4628" max="4628" width="16.875" style="179" customWidth="1"/>
    <col min="4629" max="4631" width="13.5" style="179" customWidth="1"/>
    <col min="4632" max="4632" width="16.875" style="179" customWidth="1"/>
    <col min="4633" max="4635" width="13.5" style="179" customWidth="1"/>
    <col min="4636" max="4636" width="16.875" style="179" customWidth="1"/>
    <col min="4637" max="4639" width="13.5" style="179" customWidth="1"/>
    <col min="4640" max="4640" width="16.875" style="179" customWidth="1"/>
    <col min="4641" max="4643" width="13.5" style="179" customWidth="1"/>
    <col min="4644" max="4644" width="16.875" style="179" customWidth="1"/>
    <col min="4645" max="4647" width="13.5" style="179" customWidth="1"/>
    <col min="4648" max="4648" width="16.875" style="179" customWidth="1"/>
    <col min="4649" max="4651" width="13.5" style="179" customWidth="1"/>
    <col min="4652" max="4652" width="16.875" style="179" customWidth="1"/>
    <col min="4653" max="4655" width="13.5" style="179" customWidth="1"/>
    <col min="4656" max="4656" width="16.875" style="179" customWidth="1"/>
    <col min="4657" max="4659" width="13.5" style="179" customWidth="1"/>
    <col min="4660" max="4660" width="16.875" style="179" customWidth="1"/>
    <col min="4661" max="4663" width="13.5" style="179" customWidth="1"/>
    <col min="4664" max="4664" width="16.875" style="179" customWidth="1"/>
    <col min="4665" max="4667" width="13.5" style="179" customWidth="1"/>
    <col min="4668" max="4668" width="16.875" style="179" customWidth="1"/>
    <col min="4669" max="4669" width="13.5" style="179" customWidth="1"/>
    <col min="4670" max="4864" width="9.25" style="179"/>
    <col min="4865" max="4865" width="31.25" style="179" customWidth="1"/>
    <col min="4866" max="4867" width="16.125" style="179" customWidth="1"/>
    <col min="4868" max="4868" width="16.875" style="179" customWidth="1"/>
    <col min="4869" max="4870" width="16.125" style="179" customWidth="1"/>
    <col min="4871" max="4871" width="16.875" style="179" customWidth="1"/>
    <col min="4872" max="4875" width="16.125" style="179" customWidth="1"/>
    <col min="4876" max="4876" width="16.875" style="179" customWidth="1"/>
    <col min="4877" max="4877" width="16.125" style="179" customWidth="1"/>
    <col min="4878" max="4879" width="13.5" style="179" customWidth="1"/>
    <col min="4880" max="4880" width="16.875" style="179" customWidth="1"/>
    <col min="4881" max="4883" width="13.5" style="179" customWidth="1"/>
    <col min="4884" max="4884" width="16.875" style="179" customWidth="1"/>
    <col min="4885" max="4887" width="13.5" style="179" customWidth="1"/>
    <col min="4888" max="4888" width="16.875" style="179" customWidth="1"/>
    <col min="4889" max="4891" width="13.5" style="179" customWidth="1"/>
    <col min="4892" max="4892" width="16.875" style="179" customWidth="1"/>
    <col min="4893" max="4895" width="13.5" style="179" customWidth="1"/>
    <col min="4896" max="4896" width="16.875" style="179" customWidth="1"/>
    <col min="4897" max="4899" width="13.5" style="179" customWidth="1"/>
    <col min="4900" max="4900" width="16.875" style="179" customWidth="1"/>
    <col min="4901" max="4903" width="13.5" style="179" customWidth="1"/>
    <col min="4904" max="4904" width="16.875" style="179" customWidth="1"/>
    <col min="4905" max="4907" width="13.5" style="179" customWidth="1"/>
    <col min="4908" max="4908" width="16.875" style="179" customWidth="1"/>
    <col min="4909" max="4911" width="13.5" style="179" customWidth="1"/>
    <col min="4912" max="4912" width="16.875" style="179" customWidth="1"/>
    <col min="4913" max="4915" width="13.5" style="179" customWidth="1"/>
    <col min="4916" max="4916" width="16.875" style="179" customWidth="1"/>
    <col min="4917" max="4919" width="13.5" style="179" customWidth="1"/>
    <col min="4920" max="4920" width="16.875" style="179" customWidth="1"/>
    <col min="4921" max="4923" width="13.5" style="179" customWidth="1"/>
    <col min="4924" max="4924" width="16.875" style="179" customWidth="1"/>
    <col min="4925" max="4925" width="13.5" style="179" customWidth="1"/>
    <col min="4926" max="5120" width="9.25" style="179"/>
    <col min="5121" max="5121" width="31.25" style="179" customWidth="1"/>
    <col min="5122" max="5123" width="16.125" style="179" customWidth="1"/>
    <col min="5124" max="5124" width="16.875" style="179" customWidth="1"/>
    <col min="5125" max="5126" width="16.125" style="179" customWidth="1"/>
    <col min="5127" max="5127" width="16.875" style="179" customWidth="1"/>
    <col min="5128" max="5131" width="16.125" style="179" customWidth="1"/>
    <col min="5132" max="5132" width="16.875" style="179" customWidth="1"/>
    <col min="5133" max="5133" width="16.125" style="179" customWidth="1"/>
    <col min="5134" max="5135" width="13.5" style="179" customWidth="1"/>
    <col min="5136" max="5136" width="16.875" style="179" customWidth="1"/>
    <col min="5137" max="5139" width="13.5" style="179" customWidth="1"/>
    <col min="5140" max="5140" width="16.875" style="179" customWidth="1"/>
    <col min="5141" max="5143" width="13.5" style="179" customWidth="1"/>
    <col min="5144" max="5144" width="16.875" style="179" customWidth="1"/>
    <col min="5145" max="5147" width="13.5" style="179" customWidth="1"/>
    <col min="5148" max="5148" width="16.875" style="179" customWidth="1"/>
    <col min="5149" max="5151" width="13.5" style="179" customWidth="1"/>
    <col min="5152" max="5152" width="16.875" style="179" customWidth="1"/>
    <col min="5153" max="5155" width="13.5" style="179" customWidth="1"/>
    <col min="5156" max="5156" width="16.875" style="179" customWidth="1"/>
    <col min="5157" max="5159" width="13.5" style="179" customWidth="1"/>
    <col min="5160" max="5160" width="16.875" style="179" customWidth="1"/>
    <col min="5161" max="5163" width="13.5" style="179" customWidth="1"/>
    <col min="5164" max="5164" width="16.875" style="179" customWidth="1"/>
    <col min="5165" max="5167" width="13.5" style="179" customWidth="1"/>
    <col min="5168" max="5168" width="16.875" style="179" customWidth="1"/>
    <col min="5169" max="5171" width="13.5" style="179" customWidth="1"/>
    <col min="5172" max="5172" width="16.875" style="179" customWidth="1"/>
    <col min="5173" max="5175" width="13.5" style="179" customWidth="1"/>
    <col min="5176" max="5176" width="16.875" style="179" customWidth="1"/>
    <col min="5177" max="5179" width="13.5" style="179" customWidth="1"/>
    <col min="5180" max="5180" width="16.875" style="179" customWidth="1"/>
    <col min="5181" max="5181" width="13.5" style="179" customWidth="1"/>
    <col min="5182" max="5376" width="9.25" style="179"/>
    <col min="5377" max="5377" width="31.25" style="179" customWidth="1"/>
    <col min="5378" max="5379" width="16.125" style="179" customWidth="1"/>
    <col min="5380" max="5380" width="16.875" style="179" customWidth="1"/>
    <col min="5381" max="5382" width="16.125" style="179" customWidth="1"/>
    <col min="5383" max="5383" width="16.875" style="179" customWidth="1"/>
    <col min="5384" max="5387" width="16.125" style="179" customWidth="1"/>
    <col min="5388" max="5388" width="16.875" style="179" customWidth="1"/>
    <col min="5389" max="5389" width="16.125" style="179" customWidth="1"/>
    <col min="5390" max="5391" width="13.5" style="179" customWidth="1"/>
    <col min="5392" max="5392" width="16.875" style="179" customWidth="1"/>
    <col min="5393" max="5395" width="13.5" style="179" customWidth="1"/>
    <col min="5396" max="5396" width="16.875" style="179" customWidth="1"/>
    <col min="5397" max="5399" width="13.5" style="179" customWidth="1"/>
    <col min="5400" max="5400" width="16.875" style="179" customWidth="1"/>
    <col min="5401" max="5403" width="13.5" style="179" customWidth="1"/>
    <col min="5404" max="5404" width="16.875" style="179" customWidth="1"/>
    <col min="5405" max="5407" width="13.5" style="179" customWidth="1"/>
    <col min="5408" max="5408" width="16.875" style="179" customWidth="1"/>
    <col min="5409" max="5411" width="13.5" style="179" customWidth="1"/>
    <col min="5412" max="5412" width="16.875" style="179" customWidth="1"/>
    <col min="5413" max="5415" width="13.5" style="179" customWidth="1"/>
    <col min="5416" max="5416" width="16.875" style="179" customWidth="1"/>
    <col min="5417" max="5419" width="13.5" style="179" customWidth="1"/>
    <col min="5420" max="5420" width="16.875" style="179" customWidth="1"/>
    <col min="5421" max="5423" width="13.5" style="179" customWidth="1"/>
    <col min="5424" max="5424" width="16.875" style="179" customWidth="1"/>
    <col min="5425" max="5427" width="13.5" style="179" customWidth="1"/>
    <col min="5428" max="5428" width="16.875" style="179" customWidth="1"/>
    <col min="5429" max="5431" width="13.5" style="179" customWidth="1"/>
    <col min="5432" max="5432" width="16.875" style="179" customWidth="1"/>
    <col min="5433" max="5435" width="13.5" style="179" customWidth="1"/>
    <col min="5436" max="5436" width="16.875" style="179" customWidth="1"/>
    <col min="5437" max="5437" width="13.5" style="179" customWidth="1"/>
    <col min="5438" max="5632" width="9.25" style="179"/>
    <col min="5633" max="5633" width="31.25" style="179" customWidth="1"/>
    <col min="5634" max="5635" width="16.125" style="179" customWidth="1"/>
    <col min="5636" max="5636" width="16.875" style="179" customWidth="1"/>
    <col min="5637" max="5638" width="16.125" style="179" customWidth="1"/>
    <col min="5639" max="5639" width="16.875" style="179" customWidth="1"/>
    <col min="5640" max="5643" width="16.125" style="179" customWidth="1"/>
    <col min="5644" max="5644" width="16.875" style="179" customWidth="1"/>
    <col min="5645" max="5645" width="16.125" style="179" customWidth="1"/>
    <col min="5646" max="5647" width="13.5" style="179" customWidth="1"/>
    <col min="5648" max="5648" width="16.875" style="179" customWidth="1"/>
    <col min="5649" max="5651" width="13.5" style="179" customWidth="1"/>
    <col min="5652" max="5652" width="16.875" style="179" customWidth="1"/>
    <col min="5653" max="5655" width="13.5" style="179" customWidth="1"/>
    <col min="5656" max="5656" width="16.875" style="179" customWidth="1"/>
    <col min="5657" max="5659" width="13.5" style="179" customWidth="1"/>
    <col min="5660" max="5660" width="16.875" style="179" customWidth="1"/>
    <col min="5661" max="5663" width="13.5" style="179" customWidth="1"/>
    <col min="5664" max="5664" width="16.875" style="179" customWidth="1"/>
    <col min="5665" max="5667" width="13.5" style="179" customWidth="1"/>
    <col min="5668" max="5668" width="16.875" style="179" customWidth="1"/>
    <col min="5669" max="5671" width="13.5" style="179" customWidth="1"/>
    <col min="5672" max="5672" width="16.875" style="179" customWidth="1"/>
    <col min="5673" max="5675" width="13.5" style="179" customWidth="1"/>
    <col min="5676" max="5676" width="16.875" style="179" customWidth="1"/>
    <col min="5677" max="5679" width="13.5" style="179" customWidth="1"/>
    <col min="5680" max="5680" width="16.875" style="179" customWidth="1"/>
    <col min="5681" max="5683" width="13.5" style="179" customWidth="1"/>
    <col min="5684" max="5684" width="16.875" style="179" customWidth="1"/>
    <col min="5685" max="5687" width="13.5" style="179" customWidth="1"/>
    <col min="5688" max="5688" width="16.875" style="179" customWidth="1"/>
    <col min="5689" max="5691" width="13.5" style="179" customWidth="1"/>
    <col min="5692" max="5692" width="16.875" style="179" customWidth="1"/>
    <col min="5693" max="5693" width="13.5" style="179" customWidth="1"/>
    <col min="5694" max="5888" width="9.25" style="179"/>
    <col min="5889" max="5889" width="31.25" style="179" customWidth="1"/>
    <col min="5890" max="5891" width="16.125" style="179" customWidth="1"/>
    <col min="5892" max="5892" width="16.875" style="179" customWidth="1"/>
    <col min="5893" max="5894" width="16.125" style="179" customWidth="1"/>
    <col min="5895" max="5895" width="16.875" style="179" customWidth="1"/>
    <col min="5896" max="5899" width="16.125" style="179" customWidth="1"/>
    <col min="5900" max="5900" width="16.875" style="179" customWidth="1"/>
    <col min="5901" max="5901" width="16.125" style="179" customWidth="1"/>
    <col min="5902" max="5903" width="13.5" style="179" customWidth="1"/>
    <col min="5904" max="5904" width="16.875" style="179" customWidth="1"/>
    <col min="5905" max="5907" width="13.5" style="179" customWidth="1"/>
    <col min="5908" max="5908" width="16.875" style="179" customWidth="1"/>
    <col min="5909" max="5911" width="13.5" style="179" customWidth="1"/>
    <col min="5912" max="5912" width="16.875" style="179" customWidth="1"/>
    <col min="5913" max="5915" width="13.5" style="179" customWidth="1"/>
    <col min="5916" max="5916" width="16.875" style="179" customWidth="1"/>
    <col min="5917" max="5919" width="13.5" style="179" customWidth="1"/>
    <col min="5920" max="5920" width="16.875" style="179" customWidth="1"/>
    <col min="5921" max="5923" width="13.5" style="179" customWidth="1"/>
    <col min="5924" max="5924" width="16.875" style="179" customWidth="1"/>
    <col min="5925" max="5927" width="13.5" style="179" customWidth="1"/>
    <col min="5928" max="5928" width="16.875" style="179" customWidth="1"/>
    <col min="5929" max="5931" width="13.5" style="179" customWidth="1"/>
    <col min="5932" max="5932" width="16.875" style="179" customWidth="1"/>
    <col min="5933" max="5935" width="13.5" style="179" customWidth="1"/>
    <col min="5936" max="5936" width="16.875" style="179" customWidth="1"/>
    <col min="5937" max="5939" width="13.5" style="179" customWidth="1"/>
    <col min="5940" max="5940" width="16.875" style="179" customWidth="1"/>
    <col min="5941" max="5943" width="13.5" style="179" customWidth="1"/>
    <col min="5944" max="5944" width="16.875" style="179" customWidth="1"/>
    <col min="5945" max="5947" width="13.5" style="179" customWidth="1"/>
    <col min="5948" max="5948" width="16.875" style="179" customWidth="1"/>
    <col min="5949" max="5949" width="13.5" style="179" customWidth="1"/>
    <col min="5950" max="6144" width="9.25" style="179"/>
    <col min="6145" max="6145" width="31.25" style="179" customWidth="1"/>
    <col min="6146" max="6147" width="16.125" style="179" customWidth="1"/>
    <col min="6148" max="6148" width="16.875" style="179" customWidth="1"/>
    <col min="6149" max="6150" width="16.125" style="179" customWidth="1"/>
    <col min="6151" max="6151" width="16.875" style="179" customWidth="1"/>
    <col min="6152" max="6155" width="16.125" style="179" customWidth="1"/>
    <col min="6156" max="6156" width="16.875" style="179" customWidth="1"/>
    <col min="6157" max="6157" width="16.125" style="179" customWidth="1"/>
    <col min="6158" max="6159" width="13.5" style="179" customWidth="1"/>
    <col min="6160" max="6160" width="16.875" style="179" customWidth="1"/>
    <col min="6161" max="6163" width="13.5" style="179" customWidth="1"/>
    <col min="6164" max="6164" width="16.875" style="179" customWidth="1"/>
    <col min="6165" max="6167" width="13.5" style="179" customWidth="1"/>
    <col min="6168" max="6168" width="16.875" style="179" customWidth="1"/>
    <col min="6169" max="6171" width="13.5" style="179" customWidth="1"/>
    <col min="6172" max="6172" width="16.875" style="179" customWidth="1"/>
    <col min="6173" max="6175" width="13.5" style="179" customWidth="1"/>
    <col min="6176" max="6176" width="16.875" style="179" customWidth="1"/>
    <col min="6177" max="6179" width="13.5" style="179" customWidth="1"/>
    <col min="6180" max="6180" width="16.875" style="179" customWidth="1"/>
    <col min="6181" max="6183" width="13.5" style="179" customWidth="1"/>
    <col min="6184" max="6184" width="16.875" style="179" customWidth="1"/>
    <col min="6185" max="6187" width="13.5" style="179" customWidth="1"/>
    <col min="6188" max="6188" width="16.875" style="179" customWidth="1"/>
    <col min="6189" max="6191" width="13.5" style="179" customWidth="1"/>
    <col min="6192" max="6192" width="16.875" style="179" customWidth="1"/>
    <col min="6193" max="6195" width="13.5" style="179" customWidth="1"/>
    <col min="6196" max="6196" width="16.875" style="179" customWidth="1"/>
    <col min="6197" max="6199" width="13.5" style="179" customWidth="1"/>
    <col min="6200" max="6200" width="16.875" style="179" customWidth="1"/>
    <col min="6201" max="6203" width="13.5" style="179" customWidth="1"/>
    <col min="6204" max="6204" width="16.875" style="179" customWidth="1"/>
    <col min="6205" max="6205" width="13.5" style="179" customWidth="1"/>
    <col min="6206" max="6400" width="9.25" style="179"/>
    <col min="6401" max="6401" width="31.25" style="179" customWidth="1"/>
    <col min="6402" max="6403" width="16.125" style="179" customWidth="1"/>
    <col min="6404" max="6404" width="16.875" style="179" customWidth="1"/>
    <col min="6405" max="6406" width="16.125" style="179" customWidth="1"/>
    <col min="6407" max="6407" width="16.875" style="179" customWidth="1"/>
    <col min="6408" max="6411" width="16.125" style="179" customWidth="1"/>
    <col min="6412" max="6412" width="16.875" style="179" customWidth="1"/>
    <col min="6413" max="6413" width="16.125" style="179" customWidth="1"/>
    <col min="6414" max="6415" width="13.5" style="179" customWidth="1"/>
    <col min="6416" max="6416" width="16.875" style="179" customWidth="1"/>
    <col min="6417" max="6419" width="13.5" style="179" customWidth="1"/>
    <col min="6420" max="6420" width="16.875" style="179" customWidth="1"/>
    <col min="6421" max="6423" width="13.5" style="179" customWidth="1"/>
    <col min="6424" max="6424" width="16.875" style="179" customWidth="1"/>
    <col min="6425" max="6427" width="13.5" style="179" customWidth="1"/>
    <col min="6428" max="6428" width="16.875" style="179" customWidth="1"/>
    <col min="6429" max="6431" width="13.5" style="179" customWidth="1"/>
    <col min="6432" max="6432" width="16.875" style="179" customWidth="1"/>
    <col min="6433" max="6435" width="13.5" style="179" customWidth="1"/>
    <col min="6436" max="6436" width="16.875" style="179" customWidth="1"/>
    <col min="6437" max="6439" width="13.5" style="179" customWidth="1"/>
    <col min="6440" max="6440" width="16.875" style="179" customWidth="1"/>
    <col min="6441" max="6443" width="13.5" style="179" customWidth="1"/>
    <col min="6444" max="6444" width="16.875" style="179" customWidth="1"/>
    <col min="6445" max="6447" width="13.5" style="179" customWidth="1"/>
    <col min="6448" max="6448" width="16.875" style="179" customWidth="1"/>
    <col min="6449" max="6451" width="13.5" style="179" customWidth="1"/>
    <col min="6452" max="6452" width="16.875" style="179" customWidth="1"/>
    <col min="6453" max="6455" width="13.5" style="179" customWidth="1"/>
    <col min="6456" max="6456" width="16.875" style="179" customWidth="1"/>
    <col min="6457" max="6459" width="13.5" style="179" customWidth="1"/>
    <col min="6460" max="6460" width="16.875" style="179" customWidth="1"/>
    <col min="6461" max="6461" width="13.5" style="179" customWidth="1"/>
    <col min="6462" max="6656" width="9.25" style="179"/>
    <col min="6657" max="6657" width="31.25" style="179" customWidth="1"/>
    <col min="6658" max="6659" width="16.125" style="179" customWidth="1"/>
    <col min="6660" max="6660" width="16.875" style="179" customWidth="1"/>
    <col min="6661" max="6662" width="16.125" style="179" customWidth="1"/>
    <col min="6663" max="6663" width="16.875" style="179" customWidth="1"/>
    <col min="6664" max="6667" width="16.125" style="179" customWidth="1"/>
    <col min="6668" max="6668" width="16.875" style="179" customWidth="1"/>
    <col min="6669" max="6669" width="16.125" style="179" customWidth="1"/>
    <col min="6670" max="6671" width="13.5" style="179" customWidth="1"/>
    <col min="6672" max="6672" width="16.875" style="179" customWidth="1"/>
    <col min="6673" max="6675" width="13.5" style="179" customWidth="1"/>
    <col min="6676" max="6676" width="16.875" style="179" customWidth="1"/>
    <col min="6677" max="6679" width="13.5" style="179" customWidth="1"/>
    <col min="6680" max="6680" width="16.875" style="179" customWidth="1"/>
    <col min="6681" max="6683" width="13.5" style="179" customWidth="1"/>
    <col min="6684" max="6684" width="16.875" style="179" customWidth="1"/>
    <col min="6685" max="6687" width="13.5" style="179" customWidth="1"/>
    <col min="6688" max="6688" width="16.875" style="179" customWidth="1"/>
    <col min="6689" max="6691" width="13.5" style="179" customWidth="1"/>
    <col min="6692" max="6692" width="16.875" style="179" customWidth="1"/>
    <col min="6693" max="6695" width="13.5" style="179" customWidth="1"/>
    <col min="6696" max="6696" width="16.875" style="179" customWidth="1"/>
    <col min="6697" max="6699" width="13.5" style="179" customWidth="1"/>
    <col min="6700" max="6700" width="16.875" style="179" customWidth="1"/>
    <col min="6701" max="6703" width="13.5" style="179" customWidth="1"/>
    <col min="6704" max="6704" width="16.875" style="179" customWidth="1"/>
    <col min="6705" max="6707" width="13.5" style="179" customWidth="1"/>
    <col min="6708" max="6708" width="16.875" style="179" customWidth="1"/>
    <col min="6709" max="6711" width="13.5" style="179" customWidth="1"/>
    <col min="6712" max="6712" width="16.875" style="179" customWidth="1"/>
    <col min="6713" max="6715" width="13.5" style="179" customWidth="1"/>
    <col min="6716" max="6716" width="16.875" style="179" customWidth="1"/>
    <col min="6717" max="6717" width="13.5" style="179" customWidth="1"/>
    <col min="6718" max="6912" width="9.25" style="179"/>
    <col min="6913" max="6913" width="31.25" style="179" customWidth="1"/>
    <col min="6914" max="6915" width="16.125" style="179" customWidth="1"/>
    <col min="6916" max="6916" width="16.875" style="179" customWidth="1"/>
    <col min="6917" max="6918" width="16.125" style="179" customWidth="1"/>
    <col min="6919" max="6919" width="16.875" style="179" customWidth="1"/>
    <col min="6920" max="6923" width="16.125" style="179" customWidth="1"/>
    <col min="6924" max="6924" width="16.875" style="179" customWidth="1"/>
    <col min="6925" max="6925" width="16.125" style="179" customWidth="1"/>
    <col min="6926" max="6927" width="13.5" style="179" customWidth="1"/>
    <col min="6928" max="6928" width="16.875" style="179" customWidth="1"/>
    <col min="6929" max="6931" width="13.5" style="179" customWidth="1"/>
    <col min="6932" max="6932" width="16.875" style="179" customWidth="1"/>
    <col min="6933" max="6935" width="13.5" style="179" customWidth="1"/>
    <col min="6936" max="6936" width="16.875" style="179" customWidth="1"/>
    <col min="6937" max="6939" width="13.5" style="179" customWidth="1"/>
    <col min="6940" max="6940" width="16.875" style="179" customWidth="1"/>
    <col min="6941" max="6943" width="13.5" style="179" customWidth="1"/>
    <col min="6944" max="6944" width="16.875" style="179" customWidth="1"/>
    <col min="6945" max="6947" width="13.5" style="179" customWidth="1"/>
    <col min="6948" max="6948" width="16.875" style="179" customWidth="1"/>
    <col min="6949" max="6951" width="13.5" style="179" customWidth="1"/>
    <col min="6952" max="6952" width="16.875" style="179" customWidth="1"/>
    <col min="6953" max="6955" width="13.5" style="179" customWidth="1"/>
    <col min="6956" max="6956" width="16.875" style="179" customWidth="1"/>
    <col min="6957" max="6959" width="13.5" style="179" customWidth="1"/>
    <col min="6960" max="6960" width="16.875" style="179" customWidth="1"/>
    <col min="6961" max="6963" width="13.5" style="179" customWidth="1"/>
    <col min="6964" max="6964" width="16.875" style="179" customWidth="1"/>
    <col min="6965" max="6967" width="13.5" style="179" customWidth="1"/>
    <col min="6968" max="6968" width="16.875" style="179" customWidth="1"/>
    <col min="6969" max="6971" width="13.5" style="179" customWidth="1"/>
    <col min="6972" max="6972" width="16.875" style="179" customWidth="1"/>
    <col min="6973" max="6973" width="13.5" style="179" customWidth="1"/>
    <col min="6974" max="7168" width="9.25" style="179"/>
    <col min="7169" max="7169" width="31.25" style="179" customWidth="1"/>
    <col min="7170" max="7171" width="16.125" style="179" customWidth="1"/>
    <col min="7172" max="7172" width="16.875" style="179" customWidth="1"/>
    <col min="7173" max="7174" width="16.125" style="179" customWidth="1"/>
    <col min="7175" max="7175" width="16.875" style="179" customWidth="1"/>
    <col min="7176" max="7179" width="16.125" style="179" customWidth="1"/>
    <col min="7180" max="7180" width="16.875" style="179" customWidth="1"/>
    <col min="7181" max="7181" width="16.125" style="179" customWidth="1"/>
    <col min="7182" max="7183" width="13.5" style="179" customWidth="1"/>
    <col min="7184" max="7184" width="16.875" style="179" customWidth="1"/>
    <col min="7185" max="7187" width="13.5" style="179" customWidth="1"/>
    <col min="7188" max="7188" width="16.875" style="179" customWidth="1"/>
    <col min="7189" max="7191" width="13.5" style="179" customWidth="1"/>
    <col min="7192" max="7192" width="16.875" style="179" customWidth="1"/>
    <col min="7193" max="7195" width="13.5" style="179" customWidth="1"/>
    <col min="7196" max="7196" width="16.875" style="179" customWidth="1"/>
    <col min="7197" max="7199" width="13.5" style="179" customWidth="1"/>
    <col min="7200" max="7200" width="16.875" style="179" customWidth="1"/>
    <col min="7201" max="7203" width="13.5" style="179" customWidth="1"/>
    <col min="7204" max="7204" width="16.875" style="179" customWidth="1"/>
    <col min="7205" max="7207" width="13.5" style="179" customWidth="1"/>
    <col min="7208" max="7208" width="16.875" style="179" customWidth="1"/>
    <col min="7209" max="7211" width="13.5" style="179" customWidth="1"/>
    <col min="7212" max="7212" width="16.875" style="179" customWidth="1"/>
    <col min="7213" max="7215" width="13.5" style="179" customWidth="1"/>
    <col min="7216" max="7216" width="16.875" style="179" customWidth="1"/>
    <col min="7217" max="7219" width="13.5" style="179" customWidth="1"/>
    <col min="7220" max="7220" width="16.875" style="179" customWidth="1"/>
    <col min="7221" max="7223" width="13.5" style="179" customWidth="1"/>
    <col min="7224" max="7224" width="16.875" style="179" customWidth="1"/>
    <col min="7225" max="7227" width="13.5" style="179" customWidth="1"/>
    <col min="7228" max="7228" width="16.875" style="179" customWidth="1"/>
    <col min="7229" max="7229" width="13.5" style="179" customWidth="1"/>
    <col min="7230" max="7424" width="9.25" style="179"/>
    <col min="7425" max="7425" width="31.25" style="179" customWidth="1"/>
    <col min="7426" max="7427" width="16.125" style="179" customWidth="1"/>
    <col min="7428" max="7428" width="16.875" style="179" customWidth="1"/>
    <col min="7429" max="7430" width="16.125" style="179" customWidth="1"/>
    <col min="7431" max="7431" width="16.875" style="179" customWidth="1"/>
    <col min="7432" max="7435" width="16.125" style="179" customWidth="1"/>
    <col min="7436" max="7436" width="16.875" style="179" customWidth="1"/>
    <col min="7437" max="7437" width="16.125" style="179" customWidth="1"/>
    <col min="7438" max="7439" width="13.5" style="179" customWidth="1"/>
    <col min="7440" max="7440" width="16.875" style="179" customWidth="1"/>
    <col min="7441" max="7443" width="13.5" style="179" customWidth="1"/>
    <col min="7444" max="7444" width="16.875" style="179" customWidth="1"/>
    <col min="7445" max="7447" width="13.5" style="179" customWidth="1"/>
    <col min="7448" max="7448" width="16.875" style="179" customWidth="1"/>
    <col min="7449" max="7451" width="13.5" style="179" customWidth="1"/>
    <col min="7452" max="7452" width="16.875" style="179" customWidth="1"/>
    <col min="7453" max="7455" width="13.5" style="179" customWidth="1"/>
    <col min="7456" max="7456" width="16.875" style="179" customWidth="1"/>
    <col min="7457" max="7459" width="13.5" style="179" customWidth="1"/>
    <col min="7460" max="7460" width="16.875" style="179" customWidth="1"/>
    <col min="7461" max="7463" width="13.5" style="179" customWidth="1"/>
    <col min="7464" max="7464" width="16.875" style="179" customWidth="1"/>
    <col min="7465" max="7467" width="13.5" style="179" customWidth="1"/>
    <col min="7468" max="7468" width="16.875" style="179" customWidth="1"/>
    <col min="7469" max="7471" width="13.5" style="179" customWidth="1"/>
    <col min="7472" max="7472" width="16.875" style="179" customWidth="1"/>
    <col min="7473" max="7475" width="13.5" style="179" customWidth="1"/>
    <col min="7476" max="7476" width="16.875" style="179" customWidth="1"/>
    <col min="7477" max="7479" width="13.5" style="179" customWidth="1"/>
    <col min="7480" max="7480" width="16.875" style="179" customWidth="1"/>
    <col min="7481" max="7483" width="13.5" style="179" customWidth="1"/>
    <col min="7484" max="7484" width="16.875" style="179" customWidth="1"/>
    <col min="7485" max="7485" width="13.5" style="179" customWidth="1"/>
    <col min="7486" max="7680" width="9.25" style="179"/>
    <col min="7681" max="7681" width="31.25" style="179" customWidth="1"/>
    <col min="7682" max="7683" width="16.125" style="179" customWidth="1"/>
    <col min="7684" max="7684" width="16.875" style="179" customWidth="1"/>
    <col min="7685" max="7686" width="16.125" style="179" customWidth="1"/>
    <col min="7687" max="7687" width="16.875" style="179" customWidth="1"/>
    <col min="7688" max="7691" width="16.125" style="179" customWidth="1"/>
    <col min="7692" max="7692" width="16.875" style="179" customWidth="1"/>
    <col min="7693" max="7693" width="16.125" style="179" customWidth="1"/>
    <col min="7694" max="7695" width="13.5" style="179" customWidth="1"/>
    <col min="7696" max="7696" width="16.875" style="179" customWidth="1"/>
    <col min="7697" max="7699" width="13.5" style="179" customWidth="1"/>
    <col min="7700" max="7700" width="16.875" style="179" customWidth="1"/>
    <col min="7701" max="7703" width="13.5" style="179" customWidth="1"/>
    <col min="7704" max="7704" width="16.875" style="179" customWidth="1"/>
    <col min="7705" max="7707" width="13.5" style="179" customWidth="1"/>
    <col min="7708" max="7708" width="16.875" style="179" customWidth="1"/>
    <col min="7709" max="7711" width="13.5" style="179" customWidth="1"/>
    <col min="7712" max="7712" width="16.875" style="179" customWidth="1"/>
    <col min="7713" max="7715" width="13.5" style="179" customWidth="1"/>
    <col min="7716" max="7716" width="16.875" style="179" customWidth="1"/>
    <col min="7717" max="7719" width="13.5" style="179" customWidth="1"/>
    <col min="7720" max="7720" width="16.875" style="179" customWidth="1"/>
    <col min="7721" max="7723" width="13.5" style="179" customWidth="1"/>
    <col min="7724" max="7724" width="16.875" style="179" customWidth="1"/>
    <col min="7725" max="7727" width="13.5" style="179" customWidth="1"/>
    <col min="7728" max="7728" width="16.875" style="179" customWidth="1"/>
    <col min="7729" max="7731" width="13.5" style="179" customWidth="1"/>
    <col min="7732" max="7732" width="16.875" style="179" customWidth="1"/>
    <col min="7733" max="7735" width="13.5" style="179" customWidth="1"/>
    <col min="7736" max="7736" width="16.875" style="179" customWidth="1"/>
    <col min="7737" max="7739" width="13.5" style="179" customWidth="1"/>
    <col min="7740" max="7740" width="16.875" style="179" customWidth="1"/>
    <col min="7741" max="7741" width="13.5" style="179" customWidth="1"/>
    <col min="7742" max="7936" width="9.25" style="179"/>
    <col min="7937" max="7937" width="31.25" style="179" customWidth="1"/>
    <col min="7938" max="7939" width="16.125" style="179" customWidth="1"/>
    <col min="7940" max="7940" width="16.875" style="179" customWidth="1"/>
    <col min="7941" max="7942" width="16.125" style="179" customWidth="1"/>
    <col min="7943" max="7943" width="16.875" style="179" customWidth="1"/>
    <col min="7944" max="7947" width="16.125" style="179" customWidth="1"/>
    <col min="7948" max="7948" width="16.875" style="179" customWidth="1"/>
    <col min="7949" max="7949" width="16.125" style="179" customWidth="1"/>
    <col min="7950" max="7951" width="13.5" style="179" customWidth="1"/>
    <col min="7952" max="7952" width="16.875" style="179" customWidth="1"/>
    <col min="7953" max="7955" width="13.5" style="179" customWidth="1"/>
    <col min="7956" max="7956" width="16.875" style="179" customWidth="1"/>
    <col min="7957" max="7959" width="13.5" style="179" customWidth="1"/>
    <col min="7960" max="7960" width="16.875" style="179" customWidth="1"/>
    <col min="7961" max="7963" width="13.5" style="179" customWidth="1"/>
    <col min="7964" max="7964" width="16.875" style="179" customWidth="1"/>
    <col min="7965" max="7967" width="13.5" style="179" customWidth="1"/>
    <col min="7968" max="7968" width="16.875" style="179" customWidth="1"/>
    <col min="7969" max="7971" width="13.5" style="179" customWidth="1"/>
    <col min="7972" max="7972" width="16.875" style="179" customWidth="1"/>
    <col min="7973" max="7975" width="13.5" style="179" customWidth="1"/>
    <col min="7976" max="7976" width="16.875" style="179" customWidth="1"/>
    <col min="7977" max="7979" width="13.5" style="179" customWidth="1"/>
    <col min="7980" max="7980" width="16.875" style="179" customWidth="1"/>
    <col min="7981" max="7983" width="13.5" style="179" customWidth="1"/>
    <col min="7984" max="7984" width="16.875" style="179" customWidth="1"/>
    <col min="7985" max="7987" width="13.5" style="179" customWidth="1"/>
    <col min="7988" max="7988" width="16.875" style="179" customWidth="1"/>
    <col min="7989" max="7991" width="13.5" style="179" customWidth="1"/>
    <col min="7992" max="7992" width="16.875" style="179" customWidth="1"/>
    <col min="7993" max="7995" width="13.5" style="179" customWidth="1"/>
    <col min="7996" max="7996" width="16.875" style="179" customWidth="1"/>
    <col min="7997" max="7997" width="13.5" style="179" customWidth="1"/>
    <col min="7998" max="8192" width="9.25" style="179"/>
    <col min="8193" max="8193" width="31.25" style="179" customWidth="1"/>
    <col min="8194" max="8195" width="16.125" style="179" customWidth="1"/>
    <col min="8196" max="8196" width="16.875" style="179" customWidth="1"/>
    <col min="8197" max="8198" width="16.125" style="179" customWidth="1"/>
    <col min="8199" max="8199" width="16.875" style="179" customWidth="1"/>
    <col min="8200" max="8203" width="16.125" style="179" customWidth="1"/>
    <col min="8204" max="8204" width="16.875" style="179" customWidth="1"/>
    <col min="8205" max="8205" width="16.125" style="179" customWidth="1"/>
    <col min="8206" max="8207" width="13.5" style="179" customWidth="1"/>
    <col min="8208" max="8208" width="16.875" style="179" customWidth="1"/>
    <col min="8209" max="8211" width="13.5" style="179" customWidth="1"/>
    <col min="8212" max="8212" width="16.875" style="179" customWidth="1"/>
    <col min="8213" max="8215" width="13.5" style="179" customWidth="1"/>
    <col min="8216" max="8216" width="16.875" style="179" customWidth="1"/>
    <col min="8217" max="8219" width="13.5" style="179" customWidth="1"/>
    <col min="8220" max="8220" width="16.875" style="179" customWidth="1"/>
    <col min="8221" max="8223" width="13.5" style="179" customWidth="1"/>
    <col min="8224" max="8224" width="16.875" style="179" customWidth="1"/>
    <col min="8225" max="8227" width="13.5" style="179" customWidth="1"/>
    <col min="8228" max="8228" width="16.875" style="179" customWidth="1"/>
    <col min="8229" max="8231" width="13.5" style="179" customWidth="1"/>
    <col min="8232" max="8232" width="16.875" style="179" customWidth="1"/>
    <col min="8233" max="8235" width="13.5" style="179" customWidth="1"/>
    <col min="8236" max="8236" width="16.875" style="179" customWidth="1"/>
    <col min="8237" max="8239" width="13.5" style="179" customWidth="1"/>
    <col min="8240" max="8240" width="16.875" style="179" customWidth="1"/>
    <col min="8241" max="8243" width="13.5" style="179" customWidth="1"/>
    <col min="8244" max="8244" width="16.875" style="179" customWidth="1"/>
    <col min="8245" max="8247" width="13.5" style="179" customWidth="1"/>
    <col min="8248" max="8248" width="16.875" style="179" customWidth="1"/>
    <col min="8249" max="8251" width="13.5" style="179" customWidth="1"/>
    <col min="8252" max="8252" width="16.875" style="179" customWidth="1"/>
    <col min="8253" max="8253" width="13.5" style="179" customWidth="1"/>
    <col min="8254" max="8448" width="9.25" style="179"/>
    <col min="8449" max="8449" width="31.25" style="179" customWidth="1"/>
    <col min="8450" max="8451" width="16.125" style="179" customWidth="1"/>
    <col min="8452" max="8452" width="16.875" style="179" customWidth="1"/>
    <col min="8453" max="8454" width="16.125" style="179" customWidth="1"/>
    <col min="8455" max="8455" width="16.875" style="179" customWidth="1"/>
    <col min="8456" max="8459" width="16.125" style="179" customWidth="1"/>
    <col min="8460" max="8460" width="16.875" style="179" customWidth="1"/>
    <col min="8461" max="8461" width="16.125" style="179" customWidth="1"/>
    <col min="8462" max="8463" width="13.5" style="179" customWidth="1"/>
    <col min="8464" max="8464" width="16.875" style="179" customWidth="1"/>
    <col min="8465" max="8467" width="13.5" style="179" customWidth="1"/>
    <col min="8468" max="8468" width="16.875" style="179" customWidth="1"/>
    <col min="8469" max="8471" width="13.5" style="179" customWidth="1"/>
    <col min="8472" max="8472" width="16.875" style="179" customWidth="1"/>
    <col min="8473" max="8475" width="13.5" style="179" customWidth="1"/>
    <col min="8476" max="8476" width="16.875" style="179" customWidth="1"/>
    <col min="8477" max="8479" width="13.5" style="179" customWidth="1"/>
    <col min="8480" max="8480" width="16.875" style="179" customWidth="1"/>
    <col min="8481" max="8483" width="13.5" style="179" customWidth="1"/>
    <col min="8484" max="8484" width="16.875" style="179" customWidth="1"/>
    <col min="8485" max="8487" width="13.5" style="179" customWidth="1"/>
    <col min="8488" max="8488" width="16.875" style="179" customWidth="1"/>
    <col min="8489" max="8491" width="13.5" style="179" customWidth="1"/>
    <col min="8492" max="8492" width="16.875" style="179" customWidth="1"/>
    <col min="8493" max="8495" width="13.5" style="179" customWidth="1"/>
    <col min="8496" max="8496" width="16.875" style="179" customWidth="1"/>
    <col min="8497" max="8499" width="13.5" style="179" customWidth="1"/>
    <col min="8500" max="8500" width="16.875" style="179" customWidth="1"/>
    <col min="8501" max="8503" width="13.5" style="179" customWidth="1"/>
    <col min="8504" max="8504" width="16.875" style="179" customWidth="1"/>
    <col min="8505" max="8507" width="13.5" style="179" customWidth="1"/>
    <col min="8508" max="8508" width="16.875" style="179" customWidth="1"/>
    <col min="8509" max="8509" width="13.5" style="179" customWidth="1"/>
    <col min="8510" max="8704" width="9.25" style="179"/>
    <col min="8705" max="8705" width="31.25" style="179" customWidth="1"/>
    <col min="8706" max="8707" width="16.125" style="179" customWidth="1"/>
    <col min="8708" max="8708" width="16.875" style="179" customWidth="1"/>
    <col min="8709" max="8710" width="16.125" style="179" customWidth="1"/>
    <col min="8711" max="8711" width="16.875" style="179" customWidth="1"/>
    <col min="8712" max="8715" width="16.125" style="179" customWidth="1"/>
    <col min="8716" max="8716" width="16.875" style="179" customWidth="1"/>
    <col min="8717" max="8717" width="16.125" style="179" customWidth="1"/>
    <col min="8718" max="8719" width="13.5" style="179" customWidth="1"/>
    <col min="8720" max="8720" width="16.875" style="179" customWidth="1"/>
    <col min="8721" max="8723" width="13.5" style="179" customWidth="1"/>
    <col min="8724" max="8724" width="16.875" style="179" customWidth="1"/>
    <col min="8725" max="8727" width="13.5" style="179" customWidth="1"/>
    <col min="8728" max="8728" width="16.875" style="179" customWidth="1"/>
    <col min="8729" max="8731" width="13.5" style="179" customWidth="1"/>
    <col min="8732" max="8732" width="16.875" style="179" customWidth="1"/>
    <col min="8733" max="8735" width="13.5" style="179" customWidth="1"/>
    <col min="8736" max="8736" width="16.875" style="179" customWidth="1"/>
    <col min="8737" max="8739" width="13.5" style="179" customWidth="1"/>
    <col min="8740" max="8740" width="16.875" style="179" customWidth="1"/>
    <col min="8741" max="8743" width="13.5" style="179" customWidth="1"/>
    <col min="8744" max="8744" width="16.875" style="179" customWidth="1"/>
    <col min="8745" max="8747" width="13.5" style="179" customWidth="1"/>
    <col min="8748" max="8748" width="16.875" style="179" customWidth="1"/>
    <col min="8749" max="8751" width="13.5" style="179" customWidth="1"/>
    <col min="8752" max="8752" width="16.875" style="179" customWidth="1"/>
    <col min="8753" max="8755" width="13.5" style="179" customWidth="1"/>
    <col min="8756" max="8756" width="16.875" style="179" customWidth="1"/>
    <col min="8757" max="8759" width="13.5" style="179" customWidth="1"/>
    <col min="8760" max="8760" width="16.875" style="179" customWidth="1"/>
    <col min="8761" max="8763" width="13.5" style="179" customWidth="1"/>
    <col min="8764" max="8764" width="16.875" style="179" customWidth="1"/>
    <col min="8765" max="8765" width="13.5" style="179" customWidth="1"/>
    <col min="8766" max="8960" width="9.25" style="179"/>
    <col min="8961" max="8961" width="31.25" style="179" customWidth="1"/>
    <col min="8962" max="8963" width="16.125" style="179" customWidth="1"/>
    <col min="8964" max="8964" width="16.875" style="179" customWidth="1"/>
    <col min="8965" max="8966" width="16.125" style="179" customWidth="1"/>
    <col min="8967" max="8967" width="16.875" style="179" customWidth="1"/>
    <col min="8968" max="8971" width="16.125" style="179" customWidth="1"/>
    <col min="8972" max="8972" width="16.875" style="179" customWidth="1"/>
    <col min="8973" max="8973" width="16.125" style="179" customWidth="1"/>
    <col min="8974" max="8975" width="13.5" style="179" customWidth="1"/>
    <col min="8976" max="8976" width="16.875" style="179" customWidth="1"/>
    <col min="8977" max="8979" width="13.5" style="179" customWidth="1"/>
    <col min="8980" max="8980" width="16.875" style="179" customWidth="1"/>
    <col min="8981" max="8983" width="13.5" style="179" customWidth="1"/>
    <col min="8984" max="8984" width="16.875" style="179" customWidth="1"/>
    <col min="8985" max="8987" width="13.5" style="179" customWidth="1"/>
    <col min="8988" max="8988" width="16.875" style="179" customWidth="1"/>
    <col min="8989" max="8991" width="13.5" style="179" customWidth="1"/>
    <col min="8992" max="8992" width="16.875" style="179" customWidth="1"/>
    <col min="8993" max="8995" width="13.5" style="179" customWidth="1"/>
    <col min="8996" max="8996" width="16.875" style="179" customWidth="1"/>
    <col min="8997" max="8999" width="13.5" style="179" customWidth="1"/>
    <col min="9000" max="9000" width="16.875" style="179" customWidth="1"/>
    <col min="9001" max="9003" width="13.5" style="179" customWidth="1"/>
    <col min="9004" max="9004" width="16.875" style="179" customWidth="1"/>
    <col min="9005" max="9007" width="13.5" style="179" customWidth="1"/>
    <col min="9008" max="9008" width="16.875" style="179" customWidth="1"/>
    <col min="9009" max="9011" width="13.5" style="179" customWidth="1"/>
    <col min="9012" max="9012" width="16.875" style="179" customWidth="1"/>
    <col min="9013" max="9015" width="13.5" style="179" customWidth="1"/>
    <col min="9016" max="9016" width="16.875" style="179" customWidth="1"/>
    <col min="9017" max="9019" width="13.5" style="179" customWidth="1"/>
    <col min="9020" max="9020" width="16.875" style="179" customWidth="1"/>
    <col min="9021" max="9021" width="13.5" style="179" customWidth="1"/>
    <col min="9022" max="9216" width="9.25" style="179"/>
    <col min="9217" max="9217" width="31.25" style="179" customWidth="1"/>
    <col min="9218" max="9219" width="16.125" style="179" customWidth="1"/>
    <col min="9220" max="9220" width="16.875" style="179" customWidth="1"/>
    <col min="9221" max="9222" width="16.125" style="179" customWidth="1"/>
    <col min="9223" max="9223" width="16.875" style="179" customWidth="1"/>
    <col min="9224" max="9227" width="16.125" style="179" customWidth="1"/>
    <col min="9228" max="9228" width="16.875" style="179" customWidth="1"/>
    <col min="9229" max="9229" width="16.125" style="179" customWidth="1"/>
    <col min="9230" max="9231" width="13.5" style="179" customWidth="1"/>
    <col min="9232" max="9232" width="16.875" style="179" customWidth="1"/>
    <col min="9233" max="9235" width="13.5" style="179" customWidth="1"/>
    <col min="9236" max="9236" width="16.875" style="179" customWidth="1"/>
    <col min="9237" max="9239" width="13.5" style="179" customWidth="1"/>
    <col min="9240" max="9240" width="16.875" style="179" customWidth="1"/>
    <col min="9241" max="9243" width="13.5" style="179" customWidth="1"/>
    <col min="9244" max="9244" width="16.875" style="179" customWidth="1"/>
    <col min="9245" max="9247" width="13.5" style="179" customWidth="1"/>
    <col min="9248" max="9248" width="16.875" style="179" customWidth="1"/>
    <col min="9249" max="9251" width="13.5" style="179" customWidth="1"/>
    <col min="9252" max="9252" width="16.875" style="179" customWidth="1"/>
    <col min="9253" max="9255" width="13.5" style="179" customWidth="1"/>
    <col min="9256" max="9256" width="16.875" style="179" customWidth="1"/>
    <col min="9257" max="9259" width="13.5" style="179" customWidth="1"/>
    <col min="9260" max="9260" width="16.875" style="179" customWidth="1"/>
    <col min="9261" max="9263" width="13.5" style="179" customWidth="1"/>
    <col min="9264" max="9264" width="16.875" style="179" customWidth="1"/>
    <col min="9265" max="9267" width="13.5" style="179" customWidth="1"/>
    <col min="9268" max="9268" width="16.875" style="179" customWidth="1"/>
    <col min="9269" max="9271" width="13.5" style="179" customWidth="1"/>
    <col min="9272" max="9272" width="16.875" style="179" customWidth="1"/>
    <col min="9273" max="9275" width="13.5" style="179" customWidth="1"/>
    <col min="9276" max="9276" width="16.875" style="179" customWidth="1"/>
    <col min="9277" max="9277" width="13.5" style="179" customWidth="1"/>
    <col min="9278" max="9472" width="9.25" style="179"/>
    <col min="9473" max="9473" width="31.25" style="179" customWidth="1"/>
    <col min="9474" max="9475" width="16.125" style="179" customWidth="1"/>
    <col min="9476" max="9476" width="16.875" style="179" customWidth="1"/>
    <col min="9477" max="9478" width="16.125" style="179" customWidth="1"/>
    <col min="9479" max="9479" width="16.875" style="179" customWidth="1"/>
    <col min="9480" max="9483" width="16.125" style="179" customWidth="1"/>
    <col min="9484" max="9484" width="16.875" style="179" customWidth="1"/>
    <col min="9485" max="9485" width="16.125" style="179" customWidth="1"/>
    <col min="9486" max="9487" width="13.5" style="179" customWidth="1"/>
    <col min="9488" max="9488" width="16.875" style="179" customWidth="1"/>
    <col min="9489" max="9491" width="13.5" style="179" customWidth="1"/>
    <col min="9492" max="9492" width="16.875" style="179" customWidth="1"/>
    <col min="9493" max="9495" width="13.5" style="179" customWidth="1"/>
    <col min="9496" max="9496" width="16.875" style="179" customWidth="1"/>
    <col min="9497" max="9499" width="13.5" style="179" customWidth="1"/>
    <col min="9500" max="9500" width="16.875" style="179" customWidth="1"/>
    <col min="9501" max="9503" width="13.5" style="179" customWidth="1"/>
    <col min="9504" max="9504" width="16.875" style="179" customWidth="1"/>
    <col min="9505" max="9507" width="13.5" style="179" customWidth="1"/>
    <col min="9508" max="9508" width="16.875" style="179" customWidth="1"/>
    <col min="9509" max="9511" width="13.5" style="179" customWidth="1"/>
    <col min="9512" max="9512" width="16.875" style="179" customWidth="1"/>
    <col min="9513" max="9515" width="13.5" style="179" customWidth="1"/>
    <col min="9516" max="9516" width="16.875" style="179" customWidth="1"/>
    <col min="9517" max="9519" width="13.5" style="179" customWidth="1"/>
    <col min="9520" max="9520" width="16.875" style="179" customWidth="1"/>
    <col min="9521" max="9523" width="13.5" style="179" customWidth="1"/>
    <col min="9524" max="9524" width="16.875" style="179" customWidth="1"/>
    <col min="9525" max="9527" width="13.5" style="179" customWidth="1"/>
    <col min="9528" max="9528" width="16.875" style="179" customWidth="1"/>
    <col min="9529" max="9531" width="13.5" style="179" customWidth="1"/>
    <col min="9532" max="9532" width="16.875" style="179" customWidth="1"/>
    <col min="9533" max="9533" width="13.5" style="179" customWidth="1"/>
    <col min="9534" max="9728" width="9.25" style="179"/>
    <col min="9729" max="9729" width="31.25" style="179" customWidth="1"/>
    <col min="9730" max="9731" width="16.125" style="179" customWidth="1"/>
    <col min="9732" max="9732" width="16.875" style="179" customWidth="1"/>
    <col min="9733" max="9734" width="16.125" style="179" customWidth="1"/>
    <col min="9735" max="9735" width="16.875" style="179" customWidth="1"/>
    <col min="9736" max="9739" width="16.125" style="179" customWidth="1"/>
    <col min="9740" max="9740" width="16.875" style="179" customWidth="1"/>
    <col min="9741" max="9741" width="16.125" style="179" customWidth="1"/>
    <col min="9742" max="9743" width="13.5" style="179" customWidth="1"/>
    <col min="9744" max="9744" width="16.875" style="179" customWidth="1"/>
    <col min="9745" max="9747" width="13.5" style="179" customWidth="1"/>
    <col min="9748" max="9748" width="16.875" style="179" customWidth="1"/>
    <col min="9749" max="9751" width="13.5" style="179" customWidth="1"/>
    <col min="9752" max="9752" width="16.875" style="179" customWidth="1"/>
    <col min="9753" max="9755" width="13.5" style="179" customWidth="1"/>
    <col min="9756" max="9756" width="16.875" style="179" customWidth="1"/>
    <col min="9757" max="9759" width="13.5" style="179" customWidth="1"/>
    <col min="9760" max="9760" width="16.875" style="179" customWidth="1"/>
    <col min="9761" max="9763" width="13.5" style="179" customWidth="1"/>
    <col min="9764" max="9764" width="16.875" style="179" customWidth="1"/>
    <col min="9765" max="9767" width="13.5" style="179" customWidth="1"/>
    <col min="9768" max="9768" width="16.875" style="179" customWidth="1"/>
    <col min="9769" max="9771" width="13.5" style="179" customWidth="1"/>
    <col min="9772" max="9772" width="16.875" style="179" customWidth="1"/>
    <col min="9773" max="9775" width="13.5" style="179" customWidth="1"/>
    <col min="9776" max="9776" width="16.875" style="179" customWidth="1"/>
    <col min="9777" max="9779" width="13.5" style="179" customWidth="1"/>
    <col min="9780" max="9780" width="16.875" style="179" customWidth="1"/>
    <col min="9781" max="9783" width="13.5" style="179" customWidth="1"/>
    <col min="9784" max="9784" width="16.875" style="179" customWidth="1"/>
    <col min="9785" max="9787" width="13.5" style="179" customWidth="1"/>
    <col min="9788" max="9788" width="16.875" style="179" customWidth="1"/>
    <col min="9789" max="9789" width="13.5" style="179" customWidth="1"/>
    <col min="9790" max="9984" width="9.25" style="179"/>
    <col min="9985" max="9985" width="31.25" style="179" customWidth="1"/>
    <col min="9986" max="9987" width="16.125" style="179" customWidth="1"/>
    <col min="9988" max="9988" width="16.875" style="179" customWidth="1"/>
    <col min="9989" max="9990" width="16.125" style="179" customWidth="1"/>
    <col min="9991" max="9991" width="16.875" style="179" customWidth="1"/>
    <col min="9992" max="9995" width="16.125" style="179" customWidth="1"/>
    <col min="9996" max="9996" width="16.875" style="179" customWidth="1"/>
    <col min="9997" max="9997" width="16.125" style="179" customWidth="1"/>
    <col min="9998" max="9999" width="13.5" style="179" customWidth="1"/>
    <col min="10000" max="10000" width="16.875" style="179" customWidth="1"/>
    <col min="10001" max="10003" width="13.5" style="179" customWidth="1"/>
    <col min="10004" max="10004" width="16.875" style="179" customWidth="1"/>
    <col min="10005" max="10007" width="13.5" style="179" customWidth="1"/>
    <col min="10008" max="10008" width="16.875" style="179" customWidth="1"/>
    <col min="10009" max="10011" width="13.5" style="179" customWidth="1"/>
    <col min="10012" max="10012" width="16.875" style="179" customWidth="1"/>
    <col min="10013" max="10015" width="13.5" style="179" customWidth="1"/>
    <col min="10016" max="10016" width="16.875" style="179" customWidth="1"/>
    <col min="10017" max="10019" width="13.5" style="179" customWidth="1"/>
    <col min="10020" max="10020" width="16.875" style="179" customWidth="1"/>
    <col min="10021" max="10023" width="13.5" style="179" customWidth="1"/>
    <col min="10024" max="10024" width="16.875" style="179" customWidth="1"/>
    <col min="10025" max="10027" width="13.5" style="179" customWidth="1"/>
    <col min="10028" max="10028" width="16.875" style="179" customWidth="1"/>
    <col min="10029" max="10031" width="13.5" style="179" customWidth="1"/>
    <col min="10032" max="10032" width="16.875" style="179" customWidth="1"/>
    <col min="10033" max="10035" width="13.5" style="179" customWidth="1"/>
    <col min="10036" max="10036" width="16.875" style="179" customWidth="1"/>
    <col min="10037" max="10039" width="13.5" style="179" customWidth="1"/>
    <col min="10040" max="10040" width="16.875" style="179" customWidth="1"/>
    <col min="10041" max="10043" width="13.5" style="179" customWidth="1"/>
    <col min="10044" max="10044" width="16.875" style="179" customWidth="1"/>
    <col min="10045" max="10045" width="13.5" style="179" customWidth="1"/>
    <col min="10046" max="10240" width="9.25" style="179"/>
    <col min="10241" max="10241" width="31.25" style="179" customWidth="1"/>
    <col min="10242" max="10243" width="16.125" style="179" customWidth="1"/>
    <col min="10244" max="10244" width="16.875" style="179" customWidth="1"/>
    <col min="10245" max="10246" width="16.125" style="179" customWidth="1"/>
    <col min="10247" max="10247" width="16.875" style="179" customWidth="1"/>
    <col min="10248" max="10251" width="16.125" style="179" customWidth="1"/>
    <col min="10252" max="10252" width="16.875" style="179" customWidth="1"/>
    <col min="10253" max="10253" width="16.125" style="179" customWidth="1"/>
    <col min="10254" max="10255" width="13.5" style="179" customWidth="1"/>
    <col min="10256" max="10256" width="16.875" style="179" customWidth="1"/>
    <col min="10257" max="10259" width="13.5" style="179" customWidth="1"/>
    <col min="10260" max="10260" width="16.875" style="179" customWidth="1"/>
    <col min="10261" max="10263" width="13.5" style="179" customWidth="1"/>
    <col min="10264" max="10264" width="16.875" style="179" customWidth="1"/>
    <col min="10265" max="10267" width="13.5" style="179" customWidth="1"/>
    <col min="10268" max="10268" width="16.875" style="179" customWidth="1"/>
    <col min="10269" max="10271" width="13.5" style="179" customWidth="1"/>
    <col min="10272" max="10272" width="16.875" style="179" customWidth="1"/>
    <col min="10273" max="10275" width="13.5" style="179" customWidth="1"/>
    <col min="10276" max="10276" width="16.875" style="179" customWidth="1"/>
    <col min="10277" max="10279" width="13.5" style="179" customWidth="1"/>
    <col min="10280" max="10280" width="16.875" style="179" customWidth="1"/>
    <col min="10281" max="10283" width="13.5" style="179" customWidth="1"/>
    <col min="10284" max="10284" width="16.875" style="179" customWidth="1"/>
    <col min="10285" max="10287" width="13.5" style="179" customWidth="1"/>
    <col min="10288" max="10288" width="16.875" style="179" customWidth="1"/>
    <col min="10289" max="10291" width="13.5" style="179" customWidth="1"/>
    <col min="10292" max="10292" width="16.875" style="179" customWidth="1"/>
    <col min="10293" max="10295" width="13.5" style="179" customWidth="1"/>
    <col min="10296" max="10296" width="16.875" style="179" customWidth="1"/>
    <col min="10297" max="10299" width="13.5" style="179" customWidth="1"/>
    <col min="10300" max="10300" width="16.875" style="179" customWidth="1"/>
    <col min="10301" max="10301" width="13.5" style="179" customWidth="1"/>
    <col min="10302" max="10496" width="9.25" style="179"/>
    <col min="10497" max="10497" width="31.25" style="179" customWidth="1"/>
    <col min="10498" max="10499" width="16.125" style="179" customWidth="1"/>
    <col min="10500" max="10500" width="16.875" style="179" customWidth="1"/>
    <col min="10501" max="10502" width="16.125" style="179" customWidth="1"/>
    <col min="10503" max="10503" width="16.875" style="179" customWidth="1"/>
    <col min="10504" max="10507" width="16.125" style="179" customWidth="1"/>
    <col min="10508" max="10508" width="16.875" style="179" customWidth="1"/>
    <col min="10509" max="10509" width="16.125" style="179" customWidth="1"/>
    <col min="10510" max="10511" width="13.5" style="179" customWidth="1"/>
    <col min="10512" max="10512" width="16.875" style="179" customWidth="1"/>
    <col min="10513" max="10515" width="13.5" style="179" customWidth="1"/>
    <col min="10516" max="10516" width="16.875" style="179" customWidth="1"/>
    <col min="10517" max="10519" width="13.5" style="179" customWidth="1"/>
    <col min="10520" max="10520" width="16.875" style="179" customWidth="1"/>
    <col min="10521" max="10523" width="13.5" style="179" customWidth="1"/>
    <col min="10524" max="10524" width="16.875" style="179" customWidth="1"/>
    <col min="10525" max="10527" width="13.5" style="179" customWidth="1"/>
    <col min="10528" max="10528" width="16.875" style="179" customWidth="1"/>
    <col min="10529" max="10531" width="13.5" style="179" customWidth="1"/>
    <col min="10532" max="10532" width="16.875" style="179" customWidth="1"/>
    <col min="10533" max="10535" width="13.5" style="179" customWidth="1"/>
    <col min="10536" max="10536" width="16.875" style="179" customWidth="1"/>
    <col min="10537" max="10539" width="13.5" style="179" customWidth="1"/>
    <col min="10540" max="10540" width="16.875" style="179" customWidth="1"/>
    <col min="10541" max="10543" width="13.5" style="179" customWidth="1"/>
    <col min="10544" max="10544" width="16.875" style="179" customWidth="1"/>
    <col min="10545" max="10547" width="13.5" style="179" customWidth="1"/>
    <col min="10548" max="10548" width="16.875" style="179" customWidth="1"/>
    <col min="10549" max="10551" width="13.5" style="179" customWidth="1"/>
    <col min="10552" max="10552" width="16.875" style="179" customWidth="1"/>
    <col min="10553" max="10555" width="13.5" style="179" customWidth="1"/>
    <col min="10556" max="10556" width="16.875" style="179" customWidth="1"/>
    <col min="10557" max="10557" width="13.5" style="179" customWidth="1"/>
    <col min="10558" max="10752" width="9.25" style="179"/>
    <col min="10753" max="10753" width="31.25" style="179" customWidth="1"/>
    <col min="10754" max="10755" width="16.125" style="179" customWidth="1"/>
    <col min="10756" max="10756" width="16.875" style="179" customWidth="1"/>
    <col min="10757" max="10758" width="16.125" style="179" customWidth="1"/>
    <col min="10759" max="10759" width="16.875" style="179" customWidth="1"/>
    <col min="10760" max="10763" width="16.125" style="179" customWidth="1"/>
    <col min="10764" max="10764" width="16.875" style="179" customWidth="1"/>
    <col min="10765" max="10765" width="16.125" style="179" customWidth="1"/>
    <col min="10766" max="10767" width="13.5" style="179" customWidth="1"/>
    <col min="10768" max="10768" width="16.875" style="179" customWidth="1"/>
    <col min="10769" max="10771" width="13.5" style="179" customWidth="1"/>
    <col min="10772" max="10772" width="16.875" style="179" customWidth="1"/>
    <col min="10773" max="10775" width="13.5" style="179" customWidth="1"/>
    <col min="10776" max="10776" width="16.875" style="179" customWidth="1"/>
    <col min="10777" max="10779" width="13.5" style="179" customWidth="1"/>
    <col min="10780" max="10780" width="16.875" style="179" customWidth="1"/>
    <col min="10781" max="10783" width="13.5" style="179" customWidth="1"/>
    <col min="10784" max="10784" width="16.875" style="179" customWidth="1"/>
    <col min="10785" max="10787" width="13.5" style="179" customWidth="1"/>
    <col min="10788" max="10788" width="16.875" style="179" customWidth="1"/>
    <col min="10789" max="10791" width="13.5" style="179" customWidth="1"/>
    <col min="10792" max="10792" width="16.875" style="179" customWidth="1"/>
    <col min="10793" max="10795" width="13.5" style="179" customWidth="1"/>
    <col min="10796" max="10796" width="16.875" style="179" customWidth="1"/>
    <col min="10797" max="10799" width="13.5" style="179" customWidth="1"/>
    <col min="10800" max="10800" width="16.875" style="179" customWidth="1"/>
    <col min="10801" max="10803" width="13.5" style="179" customWidth="1"/>
    <col min="10804" max="10804" width="16.875" style="179" customWidth="1"/>
    <col min="10805" max="10807" width="13.5" style="179" customWidth="1"/>
    <col min="10808" max="10808" width="16.875" style="179" customWidth="1"/>
    <col min="10809" max="10811" width="13.5" style="179" customWidth="1"/>
    <col min="10812" max="10812" width="16.875" style="179" customWidth="1"/>
    <col min="10813" max="10813" width="13.5" style="179" customWidth="1"/>
    <col min="10814" max="11008" width="9.25" style="179"/>
    <col min="11009" max="11009" width="31.25" style="179" customWidth="1"/>
    <col min="11010" max="11011" width="16.125" style="179" customWidth="1"/>
    <col min="11012" max="11012" width="16.875" style="179" customWidth="1"/>
    <col min="11013" max="11014" width="16.125" style="179" customWidth="1"/>
    <col min="11015" max="11015" width="16.875" style="179" customWidth="1"/>
    <col min="11016" max="11019" width="16.125" style="179" customWidth="1"/>
    <col min="11020" max="11020" width="16.875" style="179" customWidth="1"/>
    <col min="11021" max="11021" width="16.125" style="179" customWidth="1"/>
    <col min="11022" max="11023" width="13.5" style="179" customWidth="1"/>
    <col min="11024" max="11024" width="16.875" style="179" customWidth="1"/>
    <col min="11025" max="11027" width="13.5" style="179" customWidth="1"/>
    <col min="11028" max="11028" width="16.875" style="179" customWidth="1"/>
    <col min="11029" max="11031" width="13.5" style="179" customWidth="1"/>
    <col min="11032" max="11032" width="16.875" style="179" customWidth="1"/>
    <col min="11033" max="11035" width="13.5" style="179" customWidth="1"/>
    <col min="11036" max="11036" width="16.875" style="179" customWidth="1"/>
    <col min="11037" max="11039" width="13.5" style="179" customWidth="1"/>
    <col min="11040" max="11040" width="16.875" style="179" customWidth="1"/>
    <col min="11041" max="11043" width="13.5" style="179" customWidth="1"/>
    <col min="11044" max="11044" width="16.875" style="179" customWidth="1"/>
    <col min="11045" max="11047" width="13.5" style="179" customWidth="1"/>
    <col min="11048" max="11048" width="16.875" style="179" customWidth="1"/>
    <col min="11049" max="11051" width="13.5" style="179" customWidth="1"/>
    <col min="11052" max="11052" width="16.875" style="179" customWidth="1"/>
    <col min="11053" max="11055" width="13.5" style="179" customWidth="1"/>
    <col min="11056" max="11056" width="16.875" style="179" customWidth="1"/>
    <col min="11057" max="11059" width="13.5" style="179" customWidth="1"/>
    <col min="11060" max="11060" width="16.875" style="179" customWidth="1"/>
    <col min="11061" max="11063" width="13.5" style="179" customWidth="1"/>
    <col min="11064" max="11064" width="16.875" style="179" customWidth="1"/>
    <col min="11065" max="11067" width="13.5" style="179" customWidth="1"/>
    <col min="11068" max="11068" width="16.875" style="179" customWidth="1"/>
    <col min="11069" max="11069" width="13.5" style="179" customWidth="1"/>
    <col min="11070" max="11264" width="9.25" style="179"/>
    <col min="11265" max="11265" width="31.25" style="179" customWidth="1"/>
    <col min="11266" max="11267" width="16.125" style="179" customWidth="1"/>
    <col min="11268" max="11268" width="16.875" style="179" customWidth="1"/>
    <col min="11269" max="11270" width="16.125" style="179" customWidth="1"/>
    <col min="11271" max="11271" width="16.875" style="179" customWidth="1"/>
    <col min="11272" max="11275" width="16.125" style="179" customWidth="1"/>
    <col min="11276" max="11276" width="16.875" style="179" customWidth="1"/>
    <col min="11277" max="11277" width="16.125" style="179" customWidth="1"/>
    <col min="11278" max="11279" width="13.5" style="179" customWidth="1"/>
    <col min="11280" max="11280" width="16.875" style="179" customWidth="1"/>
    <col min="11281" max="11283" width="13.5" style="179" customWidth="1"/>
    <col min="11284" max="11284" width="16.875" style="179" customWidth="1"/>
    <col min="11285" max="11287" width="13.5" style="179" customWidth="1"/>
    <col min="11288" max="11288" width="16.875" style="179" customWidth="1"/>
    <col min="11289" max="11291" width="13.5" style="179" customWidth="1"/>
    <col min="11292" max="11292" width="16.875" style="179" customWidth="1"/>
    <col min="11293" max="11295" width="13.5" style="179" customWidth="1"/>
    <col min="11296" max="11296" width="16.875" style="179" customWidth="1"/>
    <col min="11297" max="11299" width="13.5" style="179" customWidth="1"/>
    <col min="11300" max="11300" width="16.875" style="179" customWidth="1"/>
    <col min="11301" max="11303" width="13.5" style="179" customWidth="1"/>
    <col min="11304" max="11304" width="16.875" style="179" customWidth="1"/>
    <col min="11305" max="11307" width="13.5" style="179" customWidth="1"/>
    <col min="11308" max="11308" width="16.875" style="179" customWidth="1"/>
    <col min="11309" max="11311" width="13.5" style="179" customWidth="1"/>
    <col min="11312" max="11312" width="16.875" style="179" customWidth="1"/>
    <col min="11313" max="11315" width="13.5" style="179" customWidth="1"/>
    <col min="11316" max="11316" width="16.875" style="179" customWidth="1"/>
    <col min="11317" max="11319" width="13.5" style="179" customWidth="1"/>
    <col min="11320" max="11320" width="16.875" style="179" customWidth="1"/>
    <col min="11321" max="11323" width="13.5" style="179" customWidth="1"/>
    <col min="11324" max="11324" width="16.875" style="179" customWidth="1"/>
    <col min="11325" max="11325" width="13.5" style="179" customWidth="1"/>
    <col min="11326" max="11520" width="9.25" style="179"/>
    <col min="11521" max="11521" width="31.25" style="179" customWidth="1"/>
    <col min="11522" max="11523" width="16.125" style="179" customWidth="1"/>
    <col min="11524" max="11524" width="16.875" style="179" customWidth="1"/>
    <col min="11525" max="11526" width="16.125" style="179" customWidth="1"/>
    <col min="11527" max="11527" width="16.875" style="179" customWidth="1"/>
    <col min="11528" max="11531" width="16.125" style="179" customWidth="1"/>
    <col min="11532" max="11532" width="16.875" style="179" customWidth="1"/>
    <col min="11533" max="11533" width="16.125" style="179" customWidth="1"/>
    <col min="11534" max="11535" width="13.5" style="179" customWidth="1"/>
    <col min="11536" max="11536" width="16.875" style="179" customWidth="1"/>
    <col min="11537" max="11539" width="13.5" style="179" customWidth="1"/>
    <col min="11540" max="11540" width="16.875" style="179" customWidth="1"/>
    <col min="11541" max="11543" width="13.5" style="179" customWidth="1"/>
    <col min="11544" max="11544" width="16.875" style="179" customWidth="1"/>
    <col min="11545" max="11547" width="13.5" style="179" customWidth="1"/>
    <col min="11548" max="11548" width="16.875" style="179" customWidth="1"/>
    <col min="11549" max="11551" width="13.5" style="179" customWidth="1"/>
    <col min="11552" max="11552" width="16.875" style="179" customWidth="1"/>
    <col min="11553" max="11555" width="13.5" style="179" customWidth="1"/>
    <col min="11556" max="11556" width="16.875" style="179" customWidth="1"/>
    <col min="11557" max="11559" width="13.5" style="179" customWidth="1"/>
    <col min="11560" max="11560" width="16.875" style="179" customWidth="1"/>
    <col min="11561" max="11563" width="13.5" style="179" customWidth="1"/>
    <col min="11564" max="11564" width="16.875" style="179" customWidth="1"/>
    <col min="11565" max="11567" width="13.5" style="179" customWidth="1"/>
    <col min="11568" max="11568" width="16.875" style="179" customWidth="1"/>
    <col min="11569" max="11571" width="13.5" style="179" customWidth="1"/>
    <col min="11572" max="11572" width="16.875" style="179" customWidth="1"/>
    <col min="11573" max="11575" width="13.5" style="179" customWidth="1"/>
    <col min="11576" max="11576" width="16.875" style="179" customWidth="1"/>
    <col min="11577" max="11579" width="13.5" style="179" customWidth="1"/>
    <col min="11580" max="11580" width="16.875" style="179" customWidth="1"/>
    <col min="11581" max="11581" width="13.5" style="179" customWidth="1"/>
    <col min="11582" max="11776" width="9.25" style="179"/>
    <col min="11777" max="11777" width="31.25" style="179" customWidth="1"/>
    <col min="11778" max="11779" width="16.125" style="179" customWidth="1"/>
    <col min="11780" max="11780" width="16.875" style="179" customWidth="1"/>
    <col min="11781" max="11782" width="16.125" style="179" customWidth="1"/>
    <col min="11783" max="11783" width="16.875" style="179" customWidth="1"/>
    <col min="11784" max="11787" width="16.125" style="179" customWidth="1"/>
    <col min="11788" max="11788" width="16.875" style="179" customWidth="1"/>
    <col min="11789" max="11789" width="16.125" style="179" customWidth="1"/>
    <col min="11790" max="11791" width="13.5" style="179" customWidth="1"/>
    <col min="11792" max="11792" width="16.875" style="179" customWidth="1"/>
    <col min="11793" max="11795" width="13.5" style="179" customWidth="1"/>
    <col min="11796" max="11796" width="16.875" style="179" customWidth="1"/>
    <col min="11797" max="11799" width="13.5" style="179" customWidth="1"/>
    <col min="11800" max="11800" width="16.875" style="179" customWidth="1"/>
    <col min="11801" max="11803" width="13.5" style="179" customWidth="1"/>
    <col min="11804" max="11804" width="16.875" style="179" customWidth="1"/>
    <col min="11805" max="11807" width="13.5" style="179" customWidth="1"/>
    <col min="11808" max="11808" width="16.875" style="179" customWidth="1"/>
    <col min="11809" max="11811" width="13.5" style="179" customWidth="1"/>
    <col min="11812" max="11812" width="16.875" style="179" customWidth="1"/>
    <col min="11813" max="11815" width="13.5" style="179" customWidth="1"/>
    <col min="11816" max="11816" width="16.875" style="179" customWidth="1"/>
    <col min="11817" max="11819" width="13.5" style="179" customWidth="1"/>
    <col min="11820" max="11820" width="16.875" style="179" customWidth="1"/>
    <col min="11821" max="11823" width="13.5" style="179" customWidth="1"/>
    <col min="11824" max="11824" width="16.875" style="179" customWidth="1"/>
    <col min="11825" max="11827" width="13.5" style="179" customWidth="1"/>
    <col min="11828" max="11828" width="16.875" style="179" customWidth="1"/>
    <col min="11829" max="11831" width="13.5" style="179" customWidth="1"/>
    <col min="11832" max="11832" width="16.875" style="179" customWidth="1"/>
    <col min="11833" max="11835" width="13.5" style="179" customWidth="1"/>
    <col min="11836" max="11836" width="16.875" style="179" customWidth="1"/>
    <col min="11837" max="11837" width="13.5" style="179" customWidth="1"/>
    <col min="11838" max="12032" width="9.25" style="179"/>
    <col min="12033" max="12033" width="31.25" style="179" customWidth="1"/>
    <col min="12034" max="12035" width="16.125" style="179" customWidth="1"/>
    <col min="12036" max="12036" width="16.875" style="179" customWidth="1"/>
    <col min="12037" max="12038" width="16.125" style="179" customWidth="1"/>
    <col min="12039" max="12039" width="16.875" style="179" customWidth="1"/>
    <col min="12040" max="12043" width="16.125" style="179" customWidth="1"/>
    <col min="12044" max="12044" width="16.875" style="179" customWidth="1"/>
    <col min="12045" max="12045" width="16.125" style="179" customWidth="1"/>
    <col min="12046" max="12047" width="13.5" style="179" customWidth="1"/>
    <col min="12048" max="12048" width="16.875" style="179" customWidth="1"/>
    <col min="12049" max="12051" width="13.5" style="179" customWidth="1"/>
    <col min="12052" max="12052" width="16.875" style="179" customWidth="1"/>
    <col min="12053" max="12055" width="13.5" style="179" customWidth="1"/>
    <col min="12056" max="12056" width="16.875" style="179" customWidth="1"/>
    <col min="12057" max="12059" width="13.5" style="179" customWidth="1"/>
    <col min="12060" max="12060" width="16.875" style="179" customWidth="1"/>
    <col min="12061" max="12063" width="13.5" style="179" customWidth="1"/>
    <col min="12064" max="12064" width="16.875" style="179" customWidth="1"/>
    <col min="12065" max="12067" width="13.5" style="179" customWidth="1"/>
    <col min="12068" max="12068" width="16.875" style="179" customWidth="1"/>
    <col min="12069" max="12071" width="13.5" style="179" customWidth="1"/>
    <col min="12072" max="12072" width="16.875" style="179" customWidth="1"/>
    <col min="12073" max="12075" width="13.5" style="179" customWidth="1"/>
    <col min="12076" max="12076" width="16.875" style="179" customWidth="1"/>
    <col min="12077" max="12079" width="13.5" style="179" customWidth="1"/>
    <col min="12080" max="12080" width="16.875" style="179" customWidth="1"/>
    <col min="12081" max="12083" width="13.5" style="179" customWidth="1"/>
    <col min="12084" max="12084" width="16.875" style="179" customWidth="1"/>
    <col min="12085" max="12087" width="13.5" style="179" customWidth="1"/>
    <col min="12088" max="12088" width="16.875" style="179" customWidth="1"/>
    <col min="12089" max="12091" width="13.5" style="179" customWidth="1"/>
    <col min="12092" max="12092" width="16.875" style="179" customWidth="1"/>
    <col min="12093" max="12093" width="13.5" style="179" customWidth="1"/>
    <col min="12094" max="12288" width="9.25" style="179"/>
    <col min="12289" max="12289" width="31.25" style="179" customWidth="1"/>
    <col min="12290" max="12291" width="16.125" style="179" customWidth="1"/>
    <col min="12292" max="12292" width="16.875" style="179" customWidth="1"/>
    <col min="12293" max="12294" width="16.125" style="179" customWidth="1"/>
    <col min="12295" max="12295" width="16.875" style="179" customWidth="1"/>
    <col min="12296" max="12299" width="16.125" style="179" customWidth="1"/>
    <col min="12300" max="12300" width="16.875" style="179" customWidth="1"/>
    <col min="12301" max="12301" width="16.125" style="179" customWidth="1"/>
    <col min="12302" max="12303" width="13.5" style="179" customWidth="1"/>
    <col min="12304" max="12304" width="16.875" style="179" customWidth="1"/>
    <col min="12305" max="12307" width="13.5" style="179" customWidth="1"/>
    <col min="12308" max="12308" width="16.875" style="179" customWidth="1"/>
    <col min="12309" max="12311" width="13.5" style="179" customWidth="1"/>
    <col min="12312" max="12312" width="16.875" style="179" customWidth="1"/>
    <col min="12313" max="12315" width="13.5" style="179" customWidth="1"/>
    <col min="12316" max="12316" width="16.875" style="179" customWidth="1"/>
    <col min="12317" max="12319" width="13.5" style="179" customWidth="1"/>
    <col min="12320" max="12320" width="16.875" style="179" customWidth="1"/>
    <col min="12321" max="12323" width="13.5" style="179" customWidth="1"/>
    <col min="12324" max="12324" width="16.875" style="179" customWidth="1"/>
    <col min="12325" max="12327" width="13.5" style="179" customWidth="1"/>
    <col min="12328" max="12328" width="16.875" style="179" customWidth="1"/>
    <col min="12329" max="12331" width="13.5" style="179" customWidth="1"/>
    <col min="12332" max="12332" width="16.875" style="179" customWidth="1"/>
    <col min="12333" max="12335" width="13.5" style="179" customWidth="1"/>
    <col min="12336" max="12336" width="16.875" style="179" customWidth="1"/>
    <col min="12337" max="12339" width="13.5" style="179" customWidth="1"/>
    <col min="12340" max="12340" width="16.875" style="179" customWidth="1"/>
    <col min="12341" max="12343" width="13.5" style="179" customWidth="1"/>
    <col min="12344" max="12344" width="16.875" style="179" customWidth="1"/>
    <col min="12345" max="12347" width="13.5" style="179" customWidth="1"/>
    <col min="12348" max="12348" width="16.875" style="179" customWidth="1"/>
    <col min="12349" max="12349" width="13.5" style="179" customWidth="1"/>
    <col min="12350" max="12544" width="9.25" style="179"/>
    <col min="12545" max="12545" width="31.25" style="179" customWidth="1"/>
    <col min="12546" max="12547" width="16.125" style="179" customWidth="1"/>
    <col min="12548" max="12548" width="16.875" style="179" customWidth="1"/>
    <col min="12549" max="12550" width="16.125" style="179" customWidth="1"/>
    <col min="12551" max="12551" width="16.875" style="179" customWidth="1"/>
    <col min="12552" max="12555" width="16.125" style="179" customWidth="1"/>
    <col min="12556" max="12556" width="16.875" style="179" customWidth="1"/>
    <col min="12557" max="12557" width="16.125" style="179" customWidth="1"/>
    <col min="12558" max="12559" width="13.5" style="179" customWidth="1"/>
    <col min="12560" max="12560" width="16.875" style="179" customWidth="1"/>
    <col min="12561" max="12563" width="13.5" style="179" customWidth="1"/>
    <col min="12564" max="12564" width="16.875" style="179" customWidth="1"/>
    <col min="12565" max="12567" width="13.5" style="179" customWidth="1"/>
    <col min="12568" max="12568" width="16.875" style="179" customWidth="1"/>
    <col min="12569" max="12571" width="13.5" style="179" customWidth="1"/>
    <col min="12572" max="12572" width="16.875" style="179" customWidth="1"/>
    <col min="12573" max="12575" width="13.5" style="179" customWidth="1"/>
    <col min="12576" max="12576" width="16.875" style="179" customWidth="1"/>
    <col min="12577" max="12579" width="13.5" style="179" customWidth="1"/>
    <col min="12580" max="12580" width="16.875" style="179" customWidth="1"/>
    <col min="12581" max="12583" width="13.5" style="179" customWidth="1"/>
    <col min="12584" max="12584" width="16.875" style="179" customWidth="1"/>
    <col min="12585" max="12587" width="13.5" style="179" customWidth="1"/>
    <col min="12588" max="12588" width="16.875" style="179" customWidth="1"/>
    <col min="12589" max="12591" width="13.5" style="179" customWidth="1"/>
    <col min="12592" max="12592" width="16.875" style="179" customWidth="1"/>
    <col min="12593" max="12595" width="13.5" style="179" customWidth="1"/>
    <col min="12596" max="12596" width="16.875" style="179" customWidth="1"/>
    <col min="12597" max="12599" width="13.5" style="179" customWidth="1"/>
    <col min="12600" max="12600" width="16.875" style="179" customWidth="1"/>
    <col min="12601" max="12603" width="13.5" style="179" customWidth="1"/>
    <col min="12604" max="12604" width="16.875" style="179" customWidth="1"/>
    <col min="12605" max="12605" width="13.5" style="179" customWidth="1"/>
    <col min="12606" max="12800" width="9.25" style="179"/>
    <col min="12801" max="12801" width="31.25" style="179" customWidth="1"/>
    <col min="12802" max="12803" width="16.125" style="179" customWidth="1"/>
    <col min="12804" max="12804" width="16.875" style="179" customWidth="1"/>
    <col min="12805" max="12806" width="16.125" style="179" customWidth="1"/>
    <col min="12807" max="12807" width="16.875" style="179" customWidth="1"/>
    <col min="12808" max="12811" width="16.125" style="179" customWidth="1"/>
    <col min="12812" max="12812" width="16.875" style="179" customWidth="1"/>
    <col min="12813" max="12813" width="16.125" style="179" customWidth="1"/>
    <col min="12814" max="12815" width="13.5" style="179" customWidth="1"/>
    <col min="12816" max="12816" width="16.875" style="179" customWidth="1"/>
    <col min="12817" max="12819" width="13.5" style="179" customWidth="1"/>
    <col min="12820" max="12820" width="16.875" style="179" customWidth="1"/>
    <col min="12821" max="12823" width="13.5" style="179" customWidth="1"/>
    <col min="12824" max="12824" width="16.875" style="179" customWidth="1"/>
    <col min="12825" max="12827" width="13.5" style="179" customWidth="1"/>
    <col min="12828" max="12828" width="16.875" style="179" customWidth="1"/>
    <col min="12829" max="12831" width="13.5" style="179" customWidth="1"/>
    <col min="12832" max="12832" width="16.875" style="179" customWidth="1"/>
    <col min="12833" max="12835" width="13.5" style="179" customWidth="1"/>
    <col min="12836" max="12836" width="16.875" style="179" customWidth="1"/>
    <col min="12837" max="12839" width="13.5" style="179" customWidth="1"/>
    <col min="12840" max="12840" width="16.875" style="179" customWidth="1"/>
    <col min="12841" max="12843" width="13.5" style="179" customWidth="1"/>
    <col min="12844" max="12844" width="16.875" style="179" customWidth="1"/>
    <col min="12845" max="12847" width="13.5" style="179" customWidth="1"/>
    <col min="12848" max="12848" width="16.875" style="179" customWidth="1"/>
    <col min="12849" max="12851" width="13.5" style="179" customWidth="1"/>
    <col min="12852" max="12852" width="16.875" style="179" customWidth="1"/>
    <col min="12853" max="12855" width="13.5" style="179" customWidth="1"/>
    <col min="12856" max="12856" width="16.875" style="179" customWidth="1"/>
    <col min="12857" max="12859" width="13.5" style="179" customWidth="1"/>
    <col min="12860" max="12860" width="16.875" style="179" customWidth="1"/>
    <col min="12861" max="12861" width="13.5" style="179" customWidth="1"/>
    <col min="12862" max="13056" width="9.25" style="179"/>
    <col min="13057" max="13057" width="31.25" style="179" customWidth="1"/>
    <col min="13058" max="13059" width="16.125" style="179" customWidth="1"/>
    <col min="13060" max="13060" width="16.875" style="179" customWidth="1"/>
    <col min="13061" max="13062" width="16.125" style="179" customWidth="1"/>
    <col min="13063" max="13063" width="16.875" style="179" customWidth="1"/>
    <col min="13064" max="13067" width="16.125" style="179" customWidth="1"/>
    <col min="13068" max="13068" width="16.875" style="179" customWidth="1"/>
    <col min="13069" max="13069" width="16.125" style="179" customWidth="1"/>
    <col min="13070" max="13071" width="13.5" style="179" customWidth="1"/>
    <col min="13072" max="13072" width="16.875" style="179" customWidth="1"/>
    <col min="13073" max="13075" width="13.5" style="179" customWidth="1"/>
    <col min="13076" max="13076" width="16.875" style="179" customWidth="1"/>
    <col min="13077" max="13079" width="13.5" style="179" customWidth="1"/>
    <col min="13080" max="13080" width="16.875" style="179" customWidth="1"/>
    <col min="13081" max="13083" width="13.5" style="179" customWidth="1"/>
    <col min="13084" max="13084" width="16.875" style="179" customWidth="1"/>
    <col min="13085" max="13087" width="13.5" style="179" customWidth="1"/>
    <col min="13088" max="13088" width="16.875" style="179" customWidth="1"/>
    <col min="13089" max="13091" width="13.5" style="179" customWidth="1"/>
    <col min="13092" max="13092" width="16.875" style="179" customWidth="1"/>
    <col min="13093" max="13095" width="13.5" style="179" customWidth="1"/>
    <col min="13096" max="13096" width="16.875" style="179" customWidth="1"/>
    <col min="13097" max="13099" width="13.5" style="179" customWidth="1"/>
    <col min="13100" max="13100" width="16.875" style="179" customWidth="1"/>
    <col min="13101" max="13103" width="13.5" style="179" customWidth="1"/>
    <col min="13104" max="13104" width="16.875" style="179" customWidth="1"/>
    <col min="13105" max="13107" width="13.5" style="179" customWidth="1"/>
    <col min="13108" max="13108" width="16.875" style="179" customWidth="1"/>
    <col min="13109" max="13111" width="13.5" style="179" customWidth="1"/>
    <col min="13112" max="13112" width="16.875" style="179" customWidth="1"/>
    <col min="13113" max="13115" width="13.5" style="179" customWidth="1"/>
    <col min="13116" max="13116" width="16.875" style="179" customWidth="1"/>
    <col min="13117" max="13117" width="13.5" style="179" customWidth="1"/>
    <col min="13118" max="13312" width="9.25" style="179"/>
    <col min="13313" max="13313" width="31.25" style="179" customWidth="1"/>
    <col min="13314" max="13315" width="16.125" style="179" customWidth="1"/>
    <col min="13316" max="13316" width="16.875" style="179" customWidth="1"/>
    <col min="13317" max="13318" width="16.125" style="179" customWidth="1"/>
    <col min="13319" max="13319" width="16.875" style="179" customWidth="1"/>
    <col min="13320" max="13323" width="16.125" style="179" customWidth="1"/>
    <col min="13324" max="13324" width="16.875" style="179" customWidth="1"/>
    <col min="13325" max="13325" width="16.125" style="179" customWidth="1"/>
    <col min="13326" max="13327" width="13.5" style="179" customWidth="1"/>
    <col min="13328" max="13328" width="16.875" style="179" customWidth="1"/>
    <col min="13329" max="13331" width="13.5" style="179" customWidth="1"/>
    <col min="13332" max="13332" width="16.875" style="179" customWidth="1"/>
    <col min="13333" max="13335" width="13.5" style="179" customWidth="1"/>
    <col min="13336" max="13336" width="16.875" style="179" customWidth="1"/>
    <col min="13337" max="13339" width="13.5" style="179" customWidth="1"/>
    <col min="13340" max="13340" width="16.875" style="179" customWidth="1"/>
    <col min="13341" max="13343" width="13.5" style="179" customWidth="1"/>
    <col min="13344" max="13344" width="16.875" style="179" customWidth="1"/>
    <col min="13345" max="13347" width="13.5" style="179" customWidth="1"/>
    <col min="13348" max="13348" width="16.875" style="179" customWidth="1"/>
    <col min="13349" max="13351" width="13.5" style="179" customWidth="1"/>
    <col min="13352" max="13352" width="16.875" style="179" customWidth="1"/>
    <col min="13353" max="13355" width="13.5" style="179" customWidth="1"/>
    <col min="13356" max="13356" width="16.875" style="179" customWidth="1"/>
    <col min="13357" max="13359" width="13.5" style="179" customWidth="1"/>
    <col min="13360" max="13360" width="16.875" style="179" customWidth="1"/>
    <col min="13361" max="13363" width="13.5" style="179" customWidth="1"/>
    <col min="13364" max="13364" width="16.875" style="179" customWidth="1"/>
    <col min="13365" max="13367" width="13.5" style="179" customWidth="1"/>
    <col min="13368" max="13368" width="16.875" style="179" customWidth="1"/>
    <col min="13369" max="13371" width="13.5" style="179" customWidth="1"/>
    <col min="13372" max="13372" width="16.875" style="179" customWidth="1"/>
    <col min="13373" max="13373" width="13.5" style="179" customWidth="1"/>
    <col min="13374" max="13568" width="9.25" style="179"/>
    <col min="13569" max="13569" width="31.25" style="179" customWidth="1"/>
    <col min="13570" max="13571" width="16.125" style="179" customWidth="1"/>
    <col min="13572" max="13572" width="16.875" style="179" customWidth="1"/>
    <col min="13573" max="13574" width="16.125" style="179" customWidth="1"/>
    <col min="13575" max="13575" width="16.875" style="179" customWidth="1"/>
    <col min="13576" max="13579" width="16.125" style="179" customWidth="1"/>
    <col min="13580" max="13580" width="16.875" style="179" customWidth="1"/>
    <col min="13581" max="13581" width="16.125" style="179" customWidth="1"/>
    <col min="13582" max="13583" width="13.5" style="179" customWidth="1"/>
    <col min="13584" max="13584" width="16.875" style="179" customWidth="1"/>
    <col min="13585" max="13587" width="13.5" style="179" customWidth="1"/>
    <col min="13588" max="13588" width="16.875" style="179" customWidth="1"/>
    <col min="13589" max="13591" width="13.5" style="179" customWidth="1"/>
    <col min="13592" max="13592" width="16.875" style="179" customWidth="1"/>
    <col min="13593" max="13595" width="13.5" style="179" customWidth="1"/>
    <col min="13596" max="13596" width="16.875" style="179" customWidth="1"/>
    <col min="13597" max="13599" width="13.5" style="179" customWidth="1"/>
    <col min="13600" max="13600" width="16.875" style="179" customWidth="1"/>
    <col min="13601" max="13603" width="13.5" style="179" customWidth="1"/>
    <col min="13604" max="13604" width="16.875" style="179" customWidth="1"/>
    <col min="13605" max="13607" width="13.5" style="179" customWidth="1"/>
    <col min="13608" max="13608" width="16.875" style="179" customWidth="1"/>
    <col min="13609" max="13611" width="13.5" style="179" customWidth="1"/>
    <col min="13612" max="13612" width="16.875" style="179" customWidth="1"/>
    <col min="13613" max="13615" width="13.5" style="179" customWidth="1"/>
    <col min="13616" max="13616" width="16.875" style="179" customWidth="1"/>
    <col min="13617" max="13619" width="13.5" style="179" customWidth="1"/>
    <col min="13620" max="13620" width="16.875" style="179" customWidth="1"/>
    <col min="13621" max="13623" width="13.5" style="179" customWidth="1"/>
    <col min="13624" max="13624" width="16.875" style="179" customWidth="1"/>
    <col min="13625" max="13627" width="13.5" style="179" customWidth="1"/>
    <col min="13628" max="13628" width="16.875" style="179" customWidth="1"/>
    <col min="13629" max="13629" width="13.5" style="179" customWidth="1"/>
    <col min="13630" max="13824" width="9.25" style="179"/>
    <col min="13825" max="13825" width="31.25" style="179" customWidth="1"/>
    <col min="13826" max="13827" width="16.125" style="179" customWidth="1"/>
    <col min="13828" max="13828" width="16.875" style="179" customWidth="1"/>
    <col min="13829" max="13830" width="16.125" style="179" customWidth="1"/>
    <col min="13831" max="13831" width="16.875" style="179" customWidth="1"/>
    <col min="13832" max="13835" width="16.125" style="179" customWidth="1"/>
    <col min="13836" max="13836" width="16.875" style="179" customWidth="1"/>
    <col min="13837" max="13837" width="16.125" style="179" customWidth="1"/>
    <col min="13838" max="13839" width="13.5" style="179" customWidth="1"/>
    <col min="13840" max="13840" width="16.875" style="179" customWidth="1"/>
    <col min="13841" max="13843" width="13.5" style="179" customWidth="1"/>
    <col min="13844" max="13844" width="16.875" style="179" customWidth="1"/>
    <col min="13845" max="13847" width="13.5" style="179" customWidth="1"/>
    <col min="13848" max="13848" width="16.875" style="179" customWidth="1"/>
    <col min="13849" max="13851" width="13.5" style="179" customWidth="1"/>
    <col min="13852" max="13852" width="16.875" style="179" customWidth="1"/>
    <col min="13853" max="13855" width="13.5" style="179" customWidth="1"/>
    <col min="13856" max="13856" width="16.875" style="179" customWidth="1"/>
    <col min="13857" max="13859" width="13.5" style="179" customWidth="1"/>
    <col min="13860" max="13860" width="16.875" style="179" customWidth="1"/>
    <col min="13861" max="13863" width="13.5" style="179" customWidth="1"/>
    <col min="13864" max="13864" width="16.875" style="179" customWidth="1"/>
    <col min="13865" max="13867" width="13.5" style="179" customWidth="1"/>
    <col min="13868" max="13868" width="16.875" style="179" customWidth="1"/>
    <col min="13869" max="13871" width="13.5" style="179" customWidth="1"/>
    <col min="13872" max="13872" width="16.875" style="179" customWidth="1"/>
    <col min="13873" max="13875" width="13.5" style="179" customWidth="1"/>
    <col min="13876" max="13876" width="16.875" style="179" customWidth="1"/>
    <col min="13877" max="13879" width="13.5" style="179" customWidth="1"/>
    <col min="13880" max="13880" width="16.875" style="179" customWidth="1"/>
    <col min="13881" max="13883" width="13.5" style="179" customWidth="1"/>
    <col min="13884" max="13884" width="16.875" style="179" customWidth="1"/>
    <col min="13885" max="13885" width="13.5" style="179" customWidth="1"/>
    <col min="13886" max="14080" width="9.25" style="179"/>
    <col min="14081" max="14081" width="31.25" style="179" customWidth="1"/>
    <col min="14082" max="14083" width="16.125" style="179" customWidth="1"/>
    <col min="14084" max="14084" width="16.875" style="179" customWidth="1"/>
    <col min="14085" max="14086" width="16.125" style="179" customWidth="1"/>
    <col min="14087" max="14087" width="16.875" style="179" customWidth="1"/>
    <col min="14088" max="14091" width="16.125" style="179" customWidth="1"/>
    <col min="14092" max="14092" width="16.875" style="179" customWidth="1"/>
    <col min="14093" max="14093" width="16.125" style="179" customWidth="1"/>
    <col min="14094" max="14095" width="13.5" style="179" customWidth="1"/>
    <col min="14096" max="14096" width="16.875" style="179" customWidth="1"/>
    <col min="14097" max="14099" width="13.5" style="179" customWidth="1"/>
    <col min="14100" max="14100" width="16.875" style="179" customWidth="1"/>
    <col min="14101" max="14103" width="13.5" style="179" customWidth="1"/>
    <col min="14104" max="14104" width="16.875" style="179" customWidth="1"/>
    <col min="14105" max="14107" width="13.5" style="179" customWidth="1"/>
    <col min="14108" max="14108" width="16.875" style="179" customWidth="1"/>
    <col min="14109" max="14111" width="13.5" style="179" customWidth="1"/>
    <col min="14112" max="14112" width="16.875" style="179" customWidth="1"/>
    <col min="14113" max="14115" width="13.5" style="179" customWidth="1"/>
    <col min="14116" max="14116" width="16.875" style="179" customWidth="1"/>
    <col min="14117" max="14119" width="13.5" style="179" customWidth="1"/>
    <col min="14120" max="14120" width="16.875" style="179" customWidth="1"/>
    <col min="14121" max="14123" width="13.5" style="179" customWidth="1"/>
    <col min="14124" max="14124" width="16.875" style="179" customWidth="1"/>
    <col min="14125" max="14127" width="13.5" style="179" customWidth="1"/>
    <col min="14128" max="14128" width="16.875" style="179" customWidth="1"/>
    <col min="14129" max="14131" width="13.5" style="179" customWidth="1"/>
    <col min="14132" max="14132" width="16.875" style="179" customWidth="1"/>
    <col min="14133" max="14135" width="13.5" style="179" customWidth="1"/>
    <col min="14136" max="14136" width="16.875" style="179" customWidth="1"/>
    <col min="14137" max="14139" width="13.5" style="179" customWidth="1"/>
    <col min="14140" max="14140" width="16.875" style="179" customWidth="1"/>
    <col min="14141" max="14141" width="13.5" style="179" customWidth="1"/>
    <col min="14142" max="14336" width="9.25" style="179"/>
    <col min="14337" max="14337" width="31.25" style="179" customWidth="1"/>
    <col min="14338" max="14339" width="16.125" style="179" customWidth="1"/>
    <col min="14340" max="14340" width="16.875" style="179" customWidth="1"/>
    <col min="14341" max="14342" width="16.125" style="179" customWidth="1"/>
    <col min="14343" max="14343" width="16.875" style="179" customWidth="1"/>
    <col min="14344" max="14347" width="16.125" style="179" customWidth="1"/>
    <col min="14348" max="14348" width="16.875" style="179" customWidth="1"/>
    <col min="14349" max="14349" width="16.125" style="179" customWidth="1"/>
    <col min="14350" max="14351" width="13.5" style="179" customWidth="1"/>
    <col min="14352" max="14352" width="16.875" style="179" customWidth="1"/>
    <col min="14353" max="14355" width="13.5" style="179" customWidth="1"/>
    <col min="14356" max="14356" width="16.875" style="179" customWidth="1"/>
    <col min="14357" max="14359" width="13.5" style="179" customWidth="1"/>
    <col min="14360" max="14360" width="16.875" style="179" customWidth="1"/>
    <col min="14361" max="14363" width="13.5" style="179" customWidth="1"/>
    <col min="14364" max="14364" width="16.875" style="179" customWidth="1"/>
    <col min="14365" max="14367" width="13.5" style="179" customWidth="1"/>
    <col min="14368" max="14368" width="16.875" style="179" customWidth="1"/>
    <col min="14369" max="14371" width="13.5" style="179" customWidth="1"/>
    <col min="14372" max="14372" width="16.875" style="179" customWidth="1"/>
    <col min="14373" max="14375" width="13.5" style="179" customWidth="1"/>
    <col min="14376" max="14376" width="16.875" style="179" customWidth="1"/>
    <col min="14377" max="14379" width="13.5" style="179" customWidth="1"/>
    <col min="14380" max="14380" width="16.875" style="179" customWidth="1"/>
    <col min="14381" max="14383" width="13.5" style="179" customWidth="1"/>
    <col min="14384" max="14384" width="16.875" style="179" customWidth="1"/>
    <col min="14385" max="14387" width="13.5" style="179" customWidth="1"/>
    <col min="14388" max="14388" width="16.875" style="179" customWidth="1"/>
    <col min="14389" max="14391" width="13.5" style="179" customWidth="1"/>
    <col min="14392" max="14392" width="16.875" style="179" customWidth="1"/>
    <col min="14393" max="14395" width="13.5" style="179" customWidth="1"/>
    <col min="14396" max="14396" width="16.875" style="179" customWidth="1"/>
    <col min="14397" max="14397" width="13.5" style="179" customWidth="1"/>
    <col min="14398" max="14592" width="9.25" style="179"/>
    <col min="14593" max="14593" width="31.25" style="179" customWidth="1"/>
    <col min="14594" max="14595" width="16.125" style="179" customWidth="1"/>
    <col min="14596" max="14596" width="16.875" style="179" customWidth="1"/>
    <col min="14597" max="14598" width="16.125" style="179" customWidth="1"/>
    <col min="14599" max="14599" width="16.875" style="179" customWidth="1"/>
    <col min="14600" max="14603" width="16.125" style="179" customWidth="1"/>
    <col min="14604" max="14604" width="16.875" style="179" customWidth="1"/>
    <col min="14605" max="14605" width="16.125" style="179" customWidth="1"/>
    <col min="14606" max="14607" width="13.5" style="179" customWidth="1"/>
    <col min="14608" max="14608" width="16.875" style="179" customWidth="1"/>
    <col min="14609" max="14611" width="13.5" style="179" customWidth="1"/>
    <col min="14612" max="14612" width="16.875" style="179" customWidth="1"/>
    <col min="14613" max="14615" width="13.5" style="179" customWidth="1"/>
    <col min="14616" max="14616" width="16.875" style="179" customWidth="1"/>
    <col min="14617" max="14619" width="13.5" style="179" customWidth="1"/>
    <col min="14620" max="14620" width="16.875" style="179" customWidth="1"/>
    <col min="14621" max="14623" width="13.5" style="179" customWidth="1"/>
    <col min="14624" max="14624" width="16.875" style="179" customWidth="1"/>
    <col min="14625" max="14627" width="13.5" style="179" customWidth="1"/>
    <col min="14628" max="14628" width="16.875" style="179" customWidth="1"/>
    <col min="14629" max="14631" width="13.5" style="179" customWidth="1"/>
    <col min="14632" max="14632" width="16.875" style="179" customWidth="1"/>
    <col min="14633" max="14635" width="13.5" style="179" customWidth="1"/>
    <col min="14636" max="14636" width="16.875" style="179" customWidth="1"/>
    <col min="14637" max="14639" width="13.5" style="179" customWidth="1"/>
    <col min="14640" max="14640" width="16.875" style="179" customWidth="1"/>
    <col min="14641" max="14643" width="13.5" style="179" customWidth="1"/>
    <col min="14644" max="14644" width="16.875" style="179" customWidth="1"/>
    <col min="14645" max="14647" width="13.5" style="179" customWidth="1"/>
    <col min="14648" max="14648" width="16.875" style="179" customWidth="1"/>
    <col min="14649" max="14651" width="13.5" style="179" customWidth="1"/>
    <col min="14652" max="14652" width="16.875" style="179" customWidth="1"/>
    <col min="14653" max="14653" width="13.5" style="179" customWidth="1"/>
    <col min="14654" max="14848" width="9.25" style="179"/>
    <col min="14849" max="14849" width="31.25" style="179" customWidth="1"/>
    <col min="14850" max="14851" width="16.125" style="179" customWidth="1"/>
    <col min="14852" max="14852" width="16.875" style="179" customWidth="1"/>
    <col min="14853" max="14854" width="16.125" style="179" customWidth="1"/>
    <col min="14855" max="14855" width="16.875" style="179" customWidth="1"/>
    <col min="14856" max="14859" width="16.125" style="179" customWidth="1"/>
    <col min="14860" max="14860" width="16.875" style="179" customWidth="1"/>
    <col min="14861" max="14861" width="16.125" style="179" customWidth="1"/>
    <col min="14862" max="14863" width="13.5" style="179" customWidth="1"/>
    <col min="14864" max="14864" width="16.875" style="179" customWidth="1"/>
    <col min="14865" max="14867" width="13.5" style="179" customWidth="1"/>
    <col min="14868" max="14868" width="16.875" style="179" customWidth="1"/>
    <col min="14869" max="14871" width="13.5" style="179" customWidth="1"/>
    <col min="14872" max="14872" width="16.875" style="179" customWidth="1"/>
    <col min="14873" max="14875" width="13.5" style="179" customWidth="1"/>
    <col min="14876" max="14876" width="16.875" style="179" customWidth="1"/>
    <col min="14877" max="14879" width="13.5" style="179" customWidth="1"/>
    <col min="14880" max="14880" width="16.875" style="179" customWidth="1"/>
    <col min="14881" max="14883" width="13.5" style="179" customWidth="1"/>
    <col min="14884" max="14884" width="16.875" style="179" customWidth="1"/>
    <col min="14885" max="14887" width="13.5" style="179" customWidth="1"/>
    <col min="14888" max="14888" width="16.875" style="179" customWidth="1"/>
    <col min="14889" max="14891" width="13.5" style="179" customWidth="1"/>
    <col min="14892" max="14892" width="16.875" style="179" customWidth="1"/>
    <col min="14893" max="14895" width="13.5" style="179" customWidth="1"/>
    <col min="14896" max="14896" width="16.875" style="179" customWidth="1"/>
    <col min="14897" max="14899" width="13.5" style="179" customWidth="1"/>
    <col min="14900" max="14900" width="16.875" style="179" customWidth="1"/>
    <col min="14901" max="14903" width="13.5" style="179" customWidth="1"/>
    <col min="14904" max="14904" width="16.875" style="179" customWidth="1"/>
    <col min="14905" max="14907" width="13.5" style="179" customWidth="1"/>
    <col min="14908" max="14908" width="16.875" style="179" customWidth="1"/>
    <col min="14909" max="14909" width="13.5" style="179" customWidth="1"/>
    <col min="14910" max="15104" width="9.25" style="179"/>
    <col min="15105" max="15105" width="31.25" style="179" customWidth="1"/>
    <col min="15106" max="15107" width="16.125" style="179" customWidth="1"/>
    <col min="15108" max="15108" width="16.875" style="179" customWidth="1"/>
    <col min="15109" max="15110" width="16.125" style="179" customWidth="1"/>
    <col min="15111" max="15111" width="16.875" style="179" customWidth="1"/>
    <col min="15112" max="15115" width="16.125" style="179" customWidth="1"/>
    <col min="15116" max="15116" width="16.875" style="179" customWidth="1"/>
    <col min="15117" max="15117" width="16.125" style="179" customWidth="1"/>
    <col min="15118" max="15119" width="13.5" style="179" customWidth="1"/>
    <col min="15120" max="15120" width="16.875" style="179" customWidth="1"/>
    <col min="15121" max="15123" width="13.5" style="179" customWidth="1"/>
    <col min="15124" max="15124" width="16.875" style="179" customWidth="1"/>
    <col min="15125" max="15127" width="13.5" style="179" customWidth="1"/>
    <col min="15128" max="15128" width="16.875" style="179" customWidth="1"/>
    <col min="15129" max="15131" width="13.5" style="179" customWidth="1"/>
    <col min="15132" max="15132" width="16.875" style="179" customWidth="1"/>
    <col min="15133" max="15135" width="13.5" style="179" customWidth="1"/>
    <col min="15136" max="15136" width="16.875" style="179" customWidth="1"/>
    <col min="15137" max="15139" width="13.5" style="179" customWidth="1"/>
    <col min="15140" max="15140" width="16.875" style="179" customWidth="1"/>
    <col min="15141" max="15143" width="13.5" style="179" customWidth="1"/>
    <col min="15144" max="15144" width="16.875" style="179" customWidth="1"/>
    <col min="15145" max="15147" width="13.5" style="179" customWidth="1"/>
    <col min="15148" max="15148" width="16.875" style="179" customWidth="1"/>
    <col min="15149" max="15151" width="13.5" style="179" customWidth="1"/>
    <col min="15152" max="15152" width="16.875" style="179" customWidth="1"/>
    <col min="15153" max="15155" width="13.5" style="179" customWidth="1"/>
    <col min="15156" max="15156" width="16.875" style="179" customWidth="1"/>
    <col min="15157" max="15159" width="13.5" style="179" customWidth="1"/>
    <col min="15160" max="15160" width="16.875" style="179" customWidth="1"/>
    <col min="15161" max="15163" width="13.5" style="179" customWidth="1"/>
    <col min="15164" max="15164" width="16.875" style="179" customWidth="1"/>
    <col min="15165" max="15165" width="13.5" style="179" customWidth="1"/>
    <col min="15166" max="15360" width="9.25" style="179"/>
    <col min="15361" max="15361" width="31.25" style="179" customWidth="1"/>
    <col min="15362" max="15363" width="16.125" style="179" customWidth="1"/>
    <col min="15364" max="15364" width="16.875" style="179" customWidth="1"/>
    <col min="15365" max="15366" width="16.125" style="179" customWidth="1"/>
    <col min="15367" max="15367" width="16.875" style="179" customWidth="1"/>
    <col min="15368" max="15371" width="16.125" style="179" customWidth="1"/>
    <col min="15372" max="15372" width="16.875" style="179" customWidth="1"/>
    <col min="15373" max="15373" width="16.125" style="179" customWidth="1"/>
    <col min="15374" max="15375" width="13.5" style="179" customWidth="1"/>
    <col min="15376" max="15376" width="16.875" style="179" customWidth="1"/>
    <col min="15377" max="15379" width="13.5" style="179" customWidth="1"/>
    <col min="15380" max="15380" width="16.875" style="179" customWidth="1"/>
    <col min="15381" max="15383" width="13.5" style="179" customWidth="1"/>
    <col min="15384" max="15384" width="16.875" style="179" customWidth="1"/>
    <col min="15385" max="15387" width="13.5" style="179" customWidth="1"/>
    <col min="15388" max="15388" width="16.875" style="179" customWidth="1"/>
    <col min="15389" max="15391" width="13.5" style="179" customWidth="1"/>
    <col min="15392" max="15392" width="16.875" style="179" customWidth="1"/>
    <col min="15393" max="15395" width="13.5" style="179" customWidth="1"/>
    <col min="15396" max="15396" width="16.875" style="179" customWidth="1"/>
    <col min="15397" max="15399" width="13.5" style="179" customWidth="1"/>
    <col min="15400" max="15400" width="16.875" style="179" customWidth="1"/>
    <col min="15401" max="15403" width="13.5" style="179" customWidth="1"/>
    <col min="15404" max="15404" width="16.875" style="179" customWidth="1"/>
    <col min="15405" max="15407" width="13.5" style="179" customWidth="1"/>
    <col min="15408" max="15408" width="16.875" style="179" customWidth="1"/>
    <col min="15409" max="15411" width="13.5" style="179" customWidth="1"/>
    <col min="15412" max="15412" width="16.875" style="179" customWidth="1"/>
    <col min="15413" max="15415" width="13.5" style="179" customWidth="1"/>
    <col min="15416" max="15416" width="16.875" style="179" customWidth="1"/>
    <col min="15417" max="15419" width="13.5" style="179" customWidth="1"/>
    <col min="15420" max="15420" width="16.875" style="179" customWidth="1"/>
    <col min="15421" max="15421" width="13.5" style="179" customWidth="1"/>
    <col min="15422" max="15616" width="9.25" style="179"/>
    <col min="15617" max="15617" width="31.25" style="179" customWidth="1"/>
    <col min="15618" max="15619" width="16.125" style="179" customWidth="1"/>
    <col min="15620" max="15620" width="16.875" style="179" customWidth="1"/>
    <col min="15621" max="15622" width="16.125" style="179" customWidth="1"/>
    <col min="15623" max="15623" width="16.875" style="179" customWidth="1"/>
    <col min="15624" max="15627" width="16.125" style="179" customWidth="1"/>
    <col min="15628" max="15628" width="16.875" style="179" customWidth="1"/>
    <col min="15629" max="15629" width="16.125" style="179" customWidth="1"/>
    <col min="15630" max="15631" width="13.5" style="179" customWidth="1"/>
    <col min="15632" max="15632" width="16.875" style="179" customWidth="1"/>
    <col min="15633" max="15635" width="13.5" style="179" customWidth="1"/>
    <col min="15636" max="15636" width="16.875" style="179" customWidth="1"/>
    <col min="15637" max="15639" width="13.5" style="179" customWidth="1"/>
    <col min="15640" max="15640" width="16.875" style="179" customWidth="1"/>
    <col min="15641" max="15643" width="13.5" style="179" customWidth="1"/>
    <col min="15644" max="15644" width="16.875" style="179" customWidth="1"/>
    <col min="15645" max="15647" width="13.5" style="179" customWidth="1"/>
    <col min="15648" max="15648" width="16.875" style="179" customWidth="1"/>
    <col min="15649" max="15651" width="13.5" style="179" customWidth="1"/>
    <col min="15652" max="15652" width="16.875" style="179" customWidth="1"/>
    <col min="15653" max="15655" width="13.5" style="179" customWidth="1"/>
    <col min="15656" max="15656" width="16.875" style="179" customWidth="1"/>
    <col min="15657" max="15659" width="13.5" style="179" customWidth="1"/>
    <col min="15660" max="15660" width="16.875" style="179" customWidth="1"/>
    <col min="15661" max="15663" width="13.5" style="179" customWidth="1"/>
    <col min="15664" max="15664" width="16.875" style="179" customWidth="1"/>
    <col min="15665" max="15667" width="13.5" style="179" customWidth="1"/>
    <col min="15668" max="15668" width="16.875" style="179" customWidth="1"/>
    <col min="15669" max="15671" width="13.5" style="179" customWidth="1"/>
    <col min="15672" max="15672" width="16.875" style="179" customWidth="1"/>
    <col min="15673" max="15675" width="13.5" style="179" customWidth="1"/>
    <col min="15676" max="15676" width="16.875" style="179" customWidth="1"/>
    <col min="15677" max="15677" width="13.5" style="179" customWidth="1"/>
    <col min="15678" max="15872" width="9.25" style="179"/>
    <col min="15873" max="15873" width="31.25" style="179" customWidth="1"/>
    <col min="15874" max="15875" width="16.125" style="179" customWidth="1"/>
    <col min="15876" max="15876" width="16.875" style="179" customWidth="1"/>
    <col min="15877" max="15878" width="16.125" style="179" customWidth="1"/>
    <col min="15879" max="15879" width="16.875" style="179" customWidth="1"/>
    <col min="15880" max="15883" width="16.125" style="179" customWidth="1"/>
    <col min="15884" max="15884" width="16.875" style="179" customWidth="1"/>
    <col min="15885" max="15885" width="16.125" style="179" customWidth="1"/>
    <col min="15886" max="15887" width="13.5" style="179" customWidth="1"/>
    <col min="15888" max="15888" width="16.875" style="179" customWidth="1"/>
    <col min="15889" max="15891" width="13.5" style="179" customWidth="1"/>
    <col min="15892" max="15892" width="16.875" style="179" customWidth="1"/>
    <col min="15893" max="15895" width="13.5" style="179" customWidth="1"/>
    <col min="15896" max="15896" width="16.875" style="179" customWidth="1"/>
    <col min="15897" max="15899" width="13.5" style="179" customWidth="1"/>
    <col min="15900" max="15900" width="16.875" style="179" customWidth="1"/>
    <col min="15901" max="15903" width="13.5" style="179" customWidth="1"/>
    <col min="15904" max="15904" width="16.875" style="179" customWidth="1"/>
    <col min="15905" max="15907" width="13.5" style="179" customWidth="1"/>
    <col min="15908" max="15908" width="16.875" style="179" customWidth="1"/>
    <col min="15909" max="15911" width="13.5" style="179" customWidth="1"/>
    <col min="15912" max="15912" width="16.875" style="179" customWidth="1"/>
    <col min="15913" max="15915" width="13.5" style="179" customWidth="1"/>
    <col min="15916" max="15916" width="16.875" style="179" customWidth="1"/>
    <col min="15917" max="15919" width="13.5" style="179" customWidth="1"/>
    <col min="15920" max="15920" width="16.875" style="179" customWidth="1"/>
    <col min="15921" max="15923" width="13.5" style="179" customWidth="1"/>
    <col min="15924" max="15924" width="16.875" style="179" customWidth="1"/>
    <col min="15925" max="15927" width="13.5" style="179" customWidth="1"/>
    <col min="15928" max="15928" width="16.875" style="179" customWidth="1"/>
    <col min="15929" max="15931" width="13.5" style="179" customWidth="1"/>
    <col min="15932" max="15932" width="16.875" style="179" customWidth="1"/>
    <col min="15933" max="15933" width="13.5" style="179" customWidth="1"/>
    <col min="15934" max="16128" width="9.25" style="179"/>
    <col min="16129" max="16129" width="31.25" style="179" customWidth="1"/>
    <col min="16130" max="16131" width="16.125" style="179" customWidth="1"/>
    <col min="16132" max="16132" width="16.875" style="179" customWidth="1"/>
    <col min="16133" max="16134" width="16.125" style="179" customWidth="1"/>
    <col min="16135" max="16135" width="16.875" style="179" customWidth="1"/>
    <col min="16136" max="16139" width="16.125" style="179" customWidth="1"/>
    <col min="16140" max="16140" width="16.875" style="179" customWidth="1"/>
    <col min="16141" max="16141" width="16.125" style="179" customWidth="1"/>
    <col min="16142" max="16143" width="13.5" style="179" customWidth="1"/>
    <col min="16144" max="16144" width="16.875" style="179" customWidth="1"/>
    <col min="16145" max="16147" width="13.5" style="179" customWidth="1"/>
    <col min="16148" max="16148" width="16.875" style="179" customWidth="1"/>
    <col min="16149" max="16151" width="13.5" style="179" customWidth="1"/>
    <col min="16152" max="16152" width="16.875" style="179" customWidth="1"/>
    <col min="16153" max="16155" width="13.5" style="179" customWidth="1"/>
    <col min="16156" max="16156" width="16.875" style="179" customWidth="1"/>
    <col min="16157" max="16159" width="13.5" style="179" customWidth="1"/>
    <col min="16160" max="16160" width="16.875" style="179" customWidth="1"/>
    <col min="16161" max="16163" width="13.5" style="179" customWidth="1"/>
    <col min="16164" max="16164" width="16.875" style="179" customWidth="1"/>
    <col min="16165" max="16167" width="13.5" style="179" customWidth="1"/>
    <col min="16168" max="16168" width="16.875" style="179" customWidth="1"/>
    <col min="16169" max="16171" width="13.5" style="179" customWidth="1"/>
    <col min="16172" max="16172" width="16.875" style="179" customWidth="1"/>
    <col min="16173" max="16175" width="13.5" style="179" customWidth="1"/>
    <col min="16176" max="16176" width="16.875" style="179" customWidth="1"/>
    <col min="16177" max="16179" width="13.5" style="179" customWidth="1"/>
    <col min="16180" max="16180" width="16.875" style="179" customWidth="1"/>
    <col min="16181" max="16183" width="13.5" style="179" customWidth="1"/>
    <col min="16184" max="16184" width="16.875" style="179" customWidth="1"/>
    <col min="16185" max="16187" width="13.5" style="179" customWidth="1"/>
    <col min="16188" max="16188" width="16.875" style="179" customWidth="1"/>
    <col min="16189" max="16189" width="13.5" style="179" customWidth="1"/>
    <col min="16190" max="16384" width="9.25" style="179"/>
  </cols>
  <sheetData>
    <row r="1" spans="1:61" ht="21" customHeight="1">
      <c r="A1" s="188" t="s">
        <v>0</v>
      </c>
      <c r="B1" s="180" t="s">
        <v>1</v>
      </c>
      <c r="C1" s="181" t="s">
        <v>2</v>
      </c>
      <c r="D1" s="180" t="s">
        <v>3</v>
      </c>
      <c r="E1" s="180" t="s">
        <v>4</v>
      </c>
      <c r="F1" s="181" t="s">
        <v>5</v>
      </c>
      <c r="G1" s="180" t="s">
        <v>6</v>
      </c>
      <c r="H1" s="180" t="s">
        <v>7</v>
      </c>
      <c r="I1" s="180" t="s">
        <v>8</v>
      </c>
      <c r="J1" s="180" t="s">
        <v>9</v>
      </c>
      <c r="K1" s="181" t="s">
        <v>10</v>
      </c>
      <c r="L1" s="180" t="s">
        <v>11</v>
      </c>
      <c r="M1" s="180" t="s">
        <v>12</v>
      </c>
      <c r="N1" s="189" t="s">
        <v>13</v>
      </c>
      <c r="O1" s="187"/>
      <c r="P1" s="187"/>
      <c r="Q1" s="187"/>
      <c r="R1" s="189" t="s">
        <v>14</v>
      </c>
      <c r="S1" s="187"/>
      <c r="T1" s="187"/>
      <c r="U1" s="187"/>
      <c r="V1" s="189" t="s">
        <v>15</v>
      </c>
      <c r="W1" s="187"/>
      <c r="X1" s="187"/>
      <c r="Y1" s="187"/>
      <c r="Z1" s="189" t="s">
        <v>16</v>
      </c>
      <c r="AA1" s="187"/>
      <c r="AB1" s="187"/>
      <c r="AC1" s="187"/>
      <c r="AD1" s="189" t="s">
        <v>17</v>
      </c>
      <c r="AE1" s="187"/>
      <c r="AF1" s="187"/>
      <c r="AG1" s="187"/>
      <c r="AH1" s="189" t="s">
        <v>18</v>
      </c>
      <c r="AI1" s="187"/>
      <c r="AJ1" s="187"/>
      <c r="AK1" s="187"/>
      <c r="AL1" s="189" t="s">
        <v>19</v>
      </c>
      <c r="AM1" s="187"/>
      <c r="AN1" s="187"/>
      <c r="AO1" s="187"/>
      <c r="AP1" s="187" t="s">
        <v>20</v>
      </c>
      <c r="AQ1" s="187"/>
      <c r="AR1" s="187"/>
      <c r="AS1" s="187"/>
      <c r="AT1" s="187" t="s">
        <v>21</v>
      </c>
      <c r="AU1" s="187"/>
      <c r="AV1" s="187"/>
      <c r="AW1" s="187"/>
      <c r="AX1" s="187" t="s">
        <v>22</v>
      </c>
      <c r="AY1" s="187"/>
      <c r="AZ1" s="187"/>
      <c r="BA1" s="187"/>
      <c r="BB1" s="187" t="s">
        <v>23</v>
      </c>
      <c r="BC1" s="187"/>
      <c r="BD1" s="187"/>
      <c r="BE1" s="187"/>
      <c r="BF1" s="187" t="s">
        <v>24</v>
      </c>
      <c r="BG1" s="187"/>
      <c r="BH1" s="187"/>
      <c r="BI1" s="187"/>
    </row>
    <row r="2" spans="1:61" ht="21" customHeight="1">
      <c r="A2" s="187"/>
      <c r="B2" s="180" t="s">
        <v>25</v>
      </c>
      <c r="C2" s="181" t="s">
        <v>26</v>
      </c>
      <c r="D2" s="180" t="s">
        <v>27</v>
      </c>
      <c r="E2" s="180" t="s">
        <v>28</v>
      </c>
      <c r="F2" s="181" t="s">
        <v>29</v>
      </c>
      <c r="G2" s="180" t="s">
        <v>30</v>
      </c>
      <c r="H2" s="180" t="s">
        <v>31</v>
      </c>
      <c r="I2" s="180" t="s">
        <v>32</v>
      </c>
      <c r="J2" s="180" t="s">
        <v>33</v>
      </c>
      <c r="K2" s="181" t="s">
        <v>34</v>
      </c>
      <c r="L2" s="180" t="s">
        <v>35</v>
      </c>
      <c r="M2" s="180" t="s">
        <v>36</v>
      </c>
      <c r="N2" s="185" t="s">
        <v>37</v>
      </c>
      <c r="O2" s="185" t="s">
        <v>38</v>
      </c>
      <c r="P2" s="185" t="s">
        <v>39</v>
      </c>
      <c r="Q2" s="185" t="s">
        <v>40</v>
      </c>
      <c r="R2" s="185" t="s">
        <v>37</v>
      </c>
      <c r="S2" s="185" t="s">
        <v>38</v>
      </c>
      <c r="T2" s="185" t="s">
        <v>39</v>
      </c>
      <c r="U2" s="185" t="s">
        <v>40</v>
      </c>
      <c r="V2" s="185" t="s">
        <v>37</v>
      </c>
      <c r="W2" s="185" t="s">
        <v>38</v>
      </c>
      <c r="X2" s="185" t="s">
        <v>39</v>
      </c>
      <c r="Y2" s="185" t="s">
        <v>40</v>
      </c>
      <c r="Z2" s="185" t="s">
        <v>37</v>
      </c>
      <c r="AA2" s="185" t="s">
        <v>38</v>
      </c>
      <c r="AB2" s="185" t="s">
        <v>39</v>
      </c>
      <c r="AC2" s="185" t="s">
        <v>40</v>
      </c>
      <c r="AD2" s="185" t="s">
        <v>37</v>
      </c>
      <c r="AE2" s="185" t="s">
        <v>38</v>
      </c>
      <c r="AF2" s="185" t="s">
        <v>39</v>
      </c>
      <c r="AG2" s="185" t="s">
        <v>40</v>
      </c>
      <c r="AH2" s="185" t="s">
        <v>37</v>
      </c>
      <c r="AI2" s="185" t="s">
        <v>38</v>
      </c>
      <c r="AJ2" s="185" t="s">
        <v>39</v>
      </c>
      <c r="AK2" s="185" t="s">
        <v>40</v>
      </c>
      <c r="AL2" s="185" t="s">
        <v>37</v>
      </c>
      <c r="AM2" s="179" t="s">
        <v>38</v>
      </c>
      <c r="AN2" s="179" t="s">
        <v>39</v>
      </c>
      <c r="AO2" s="179" t="s">
        <v>40</v>
      </c>
      <c r="AP2" s="179" t="s">
        <v>37</v>
      </c>
      <c r="AQ2" s="179" t="s">
        <v>38</v>
      </c>
      <c r="AR2" s="179" t="s">
        <v>39</v>
      </c>
      <c r="AS2" s="179" t="s">
        <v>40</v>
      </c>
      <c r="AT2" s="179" t="s">
        <v>37</v>
      </c>
      <c r="AU2" s="179" t="s">
        <v>38</v>
      </c>
      <c r="AV2" s="179" t="s">
        <v>39</v>
      </c>
      <c r="AW2" s="179" t="s">
        <v>40</v>
      </c>
      <c r="AX2" s="179" t="s">
        <v>37</v>
      </c>
      <c r="AY2" s="179" t="s">
        <v>38</v>
      </c>
      <c r="AZ2" s="179" t="s">
        <v>39</v>
      </c>
      <c r="BA2" s="179" t="s">
        <v>40</v>
      </c>
      <c r="BB2" s="179" t="s">
        <v>37</v>
      </c>
      <c r="BC2" s="179" t="s">
        <v>38</v>
      </c>
      <c r="BD2" s="179" t="s">
        <v>39</v>
      </c>
      <c r="BE2" s="179" t="s">
        <v>40</v>
      </c>
      <c r="BF2" s="179" t="s">
        <v>37</v>
      </c>
      <c r="BG2" s="179" t="s">
        <v>38</v>
      </c>
      <c r="BH2" s="179" t="s">
        <v>39</v>
      </c>
      <c r="BI2" s="179" t="s">
        <v>40</v>
      </c>
    </row>
    <row r="3" spans="1:61" ht="15.95" customHeight="1">
      <c r="A3" s="182" t="s">
        <v>41</v>
      </c>
      <c r="B3" s="183">
        <v>0</v>
      </c>
      <c r="C3" s="184">
        <v>58800</v>
      </c>
      <c r="D3" s="183">
        <v>0</v>
      </c>
      <c r="E3" s="183">
        <v>-58800</v>
      </c>
      <c r="F3" s="184">
        <v>113800</v>
      </c>
      <c r="G3" s="183">
        <v>0</v>
      </c>
      <c r="H3" s="183">
        <v>0</v>
      </c>
      <c r="I3" s="183">
        <v>0</v>
      </c>
      <c r="J3" s="183">
        <v>0</v>
      </c>
      <c r="K3" s="184">
        <v>183800</v>
      </c>
      <c r="L3" s="183">
        <v>0</v>
      </c>
      <c r="M3" s="183">
        <v>-183800</v>
      </c>
      <c r="R3" s="183">
        <v>0</v>
      </c>
      <c r="S3" s="183">
        <v>58800</v>
      </c>
      <c r="T3" s="183">
        <v>0</v>
      </c>
      <c r="U3" s="183">
        <v>-58800</v>
      </c>
      <c r="V3" s="183">
        <v>0</v>
      </c>
      <c r="W3" s="183">
        <v>25000</v>
      </c>
      <c r="X3" s="183">
        <v>0</v>
      </c>
      <c r="Y3" s="183">
        <v>-25000</v>
      </c>
      <c r="Z3" s="183">
        <v>0</v>
      </c>
      <c r="AA3" s="183">
        <v>20000</v>
      </c>
      <c r="AB3" s="183">
        <v>0</v>
      </c>
      <c r="AC3" s="183">
        <v>-20000</v>
      </c>
      <c r="AD3" s="183">
        <v>0</v>
      </c>
      <c r="AE3" s="183">
        <v>20000</v>
      </c>
      <c r="AF3" s="183">
        <v>0</v>
      </c>
      <c r="AG3" s="183">
        <v>-20000</v>
      </c>
      <c r="AH3" s="183">
        <v>0</v>
      </c>
      <c r="AI3" s="183">
        <v>20000</v>
      </c>
      <c r="AJ3" s="183">
        <v>0</v>
      </c>
      <c r="AK3" s="183">
        <v>-20000</v>
      </c>
      <c r="AL3" s="183">
        <v>0</v>
      </c>
      <c r="AM3" s="183">
        <v>20000</v>
      </c>
      <c r="AN3" s="183">
        <v>0</v>
      </c>
      <c r="AO3" s="183">
        <v>-20000</v>
      </c>
      <c r="AP3" s="183">
        <v>0</v>
      </c>
      <c r="AQ3" s="183">
        <v>20000</v>
      </c>
      <c r="AR3" s="183">
        <v>0</v>
      </c>
      <c r="AS3" s="183">
        <v>-20000</v>
      </c>
      <c r="AT3" s="183">
        <v>0</v>
      </c>
      <c r="AU3" s="183">
        <v>0</v>
      </c>
      <c r="AV3" s="183">
        <v>0</v>
      </c>
      <c r="AW3" s="183">
        <v>0</v>
      </c>
    </row>
    <row r="4" spans="1:61" ht="15.95" customHeight="1">
      <c r="A4" s="182" t="s">
        <v>42</v>
      </c>
      <c r="B4" s="183">
        <v>0</v>
      </c>
      <c r="C4" s="184">
        <v>58800</v>
      </c>
      <c r="D4" s="183">
        <v>0</v>
      </c>
      <c r="E4" s="183">
        <v>-58800</v>
      </c>
      <c r="F4" s="184">
        <v>63800</v>
      </c>
      <c r="G4" s="183">
        <v>0</v>
      </c>
      <c r="H4" s="183">
        <v>0</v>
      </c>
      <c r="I4" s="183">
        <v>0</v>
      </c>
      <c r="J4" s="183">
        <v>0</v>
      </c>
      <c r="K4" s="184">
        <v>63800</v>
      </c>
      <c r="L4" s="183">
        <v>0</v>
      </c>
      <c r="M4" s="183">
        <v>-63800</v>
      </c>
      <c r="R4" s="183">
        <v>0</v>
      </c>
      <c r="S4" s="183">
        <v>58800</v>
      </c>
      <c r="T4" s="183">
        <v>0</v>
      </c>
      <c r="U4" s="183">
        <v>-58800</v>
      </c>
      <c r="V4" s="183">
        <v>0</v>
      </c>
      <c r="W4" s="183">
        <v>5000</v>
      </c>
      <c r="X4" s="183">
        <v>0</v>
      </c>
      <c r="Y4" s="183">
        <v>-5000</v>
      </c>
    </row>
    <row r="5" spans="1:61" ht="15.95" customHeight="1">
      <c r="A5" s="182" t="s">
        <v>43</v>
      </c>
      <c r="B5" s="183">
        <v>0</v>
      </c>
      <c r="C5" s="184">
        <v>50000</v>
      </c>
      <c r="D5" s="183">
        <v>0</v>
      </c>
      <c r="E5" s="183">
        <v>-50000</v>
      </c>
      <c r="F5" s="184">
        <v>55000</v>
      </c>
      <c r="G5" s="183">
        <v>0</v>
      </c>
      <c r="H5" s="183">
        <v>0</v>
      </c>
      <c r="I5" s="183">
        <v>0</v>
      </c>
      <c r="J5" s="183">
        <v>0</v>
      </c>
      <c r="K5" s="184">
        <v>55000</v>
      </c>
      <c r="L5" s="183">
        <v>0</v>
      </c>
      <c r="M5" s="183">
        <v>-55000</v>
      </c>
      <c r="R5" s="183">
        <v>0</v>
      </c>
      <c r="S5" s="183">
        <v>50000</v>
      </c>
      <c r="T5" s="183">
        <v>0</v>
      </c>
      <c r="U5" s="183">
        <v>-50000</v>
      </c>
      <c r="V5" s="183">
        <v>0</v>
      </c>
      <c r="W5" s="183">
        <v>5000</v>
      </c>
      <c r="X5" s="183">
        <v>0</v>
      </c>
      <c r="Y5" s="183">
        <v>-5000</v>
      </c>
    </row>
    <row r="6" spans="1:61" ht="15.95" customHeight="1">
      <c r="A6" s="182" t="s">
        <v>44</v>
      </c>
      <c r="B6" s="183">
        <v>0</v>
      </c>
      <c r="C6" s="184">
        <v>0</v>
      </c>
      <c r="D6" s="183">
        <v>0</v>
      </c>
      <c r="E6" s="183">
        <v>0</v>
      </c>
      <c r="F6" s="184">
        <v>5000</v>
      </c>
      <c r="G6" s="183">
        <v>0</v>
      </c>
      <c r="H6" s="183">
        <v>0</v>
      </c>
      <c r="I6" s="183">
        <v>0</v>
      </c>
      <c r="J6" s="183">
        <v>0</v>
      </c>
      <c r="K6" s="184">
        <v>5000</v>
      </c>
      <c r="L6" s="183">
        <v>0</v>
      </c>
      <c r="M6" s="183">
        <v>-5000</v>
      </c>
      <c r="R6" s="183">
        <v>0</v>
      </c>
      <c r="S6" s="183">
        <v>0</v>
      </c>
      <c r="T6" s="183">
        <v>0</v>
      </c>
      <c r="U6" s="183">
        <v>0</v>
      </c>
      <c r="V6" s="183">
        <v>0</v>
      </c>
      <c r="W6" s="183">
        <v>5000</v>
      </c>
      <c r="X6" s="183">
        <v>0</v>
      </c>
      <c r="Y6" s="183">
        <v>-5000</v>
      </c>
    </row>
    <row r="7" spans="1:61" ht="15.95" customHeight="1">
      <c r="A7" s="182" t="s">
        <v>45</v>
      </c>
      <c r="B7" s="183">
        <v>0</v>
      </c>
      <c r="C7" s="184">
        <v>50000</v>
      </c>
      <c r="D7" s="183">
        <v>0</v>
      </c>
      <c r="E7" s="183">
        <v>-50000</v>
      </c>
      <c r="F7" s="184">
        <v>50000</v>
      </c>
      <c r="G7" s="183">
        <v>0</v>
      </c>
      <c r="H7" s="183">
        <v>0</v>
      </c>
      <c r="I7" s="183">
        <v>0</v>
      </c>
      <c r="J7" s="183">
        <v>0</v>
      </c>
      <c r="K7" s="184">
        <v>50000</v>
      </c>
      <c r="L7" s="183">
        <v>0</v>
      </c>
      <c r="M7" s="183">
        <v>-50000</v>
      </c>
      <c r="R7" s="183">
        <v>0</v>
      </c>
      <c r="S7" s="183">
        <v>50000</v>
      </c>
      <c r="T7" s="183">
        <v>0</v>
      </c>
      <c r="U7" s="183">
        <v>-50000</v>
      </c>
    </row>
    <row r="8" spans="1:61" ht="15.95" customHeight="1">
      <c r="A8" s="182" t="s">
        <v>46</v>
      </c>
      <c r="B8" s="183">
        <v>0</v>
      </c>
      <c r="C8" s="184">
        <v>1800</v>
      </c>
      <c r="D8" s="183">
        <v>0</v>
      </c>
      <c r="E8" s="183">
        <v>-1800</v>
      </c>
      <c r="F8" s="184">
        <v>1800</v>
      </c>
      <c r="G8" s="183">
        <v>0</v>
      </c>
      <c r="H8" s="183">
        <v>0</v>
      </c>
      <c r="I8" s="183">
        <v>0</v>
      </c>
      <c r="J8" s="183">
        <v>0</v>
      </c>
      <c r="K8" s="184">
        <v>1800</v>
      </c>
      <c r="L8" s="183">
        <v>0</v>
      </c>
      <c r="M8" s="183">
        <v>-1800</v>
      </c>
      <c r="R8" s="183">
        <v>0</v>
      </c>
      <c r="S8" s="183">
        <v>1800</v>
      </c>
      <c r="T8" s="183">
        <v>0</v>
      </c>
      <c r="U8" s="183">
        <v>-1800</v>
      </c>
    </row>
    <row r="9" spans="1:61" ht="15.95" customHeight="1">
      <c r="A9" s="182" t="s">
        <v>47</v>
      </c>
      <c r="B9" s="183">
        <v>0</v>
      </c>
      <c r="C9" s="184">
        <v>7000</v>
      </c>
      <c r="D9" s="183">
        <v>0</v>
      </c>
      <c r="E9" s="183">
        <v>-7000</v>
      </c>
      <c r="F9" s="184">
        <v>7000</v>
      </c>
      <c r="G9" s="183">
        <v>0</v>
      </c>
      <c r="H9" s="183">
        <v>0</v>
      </c>
      <c r="I9" s="183">
        <v>0</v>
      </c>
      <c r="J9" s="183">
        <v>0</v>
      </c>
      <c r="K9" s="184">
        <v>7000</v>
      </c>
      <c r="L9" s="183">
        <v>0</v>
      </c>
      <c r="M9" s="183">
        <v>-7000</v>
      </c>
      <c r="R9" s="183">
        <v>0</v>
      </c>
      <c r="S9" s="183">
        <v>7000</v>
      </c>
      <c r="T9" s="183">
        <v>0</v>
      </c>
      <c r="U9" s="183">
        <v>-7000</v>
      </c>
    </row>
    <row r="10" spans="1:61" ht="15.95" customHeight="1">
      <c r="A10" s="182" t="s">
        <v>48</v>
      </c>
      <c r="B10" s="183">
        <v>0</v>
      </c>
      <c r="C10" s="184">
        <v>7000</v>
      </c>
      <c r="D10" s="183">
        <v>0</v>
      </c>
      <c r="E10" s="183">
        <v>-7000</v>
      </c>
      <c r="F10" s="184">
        <v>7000</v>
      </c>
      <c r="G10" s="183">
        <v>0</v>
      </c>
      <c r="H10" s="183">
        <v>0</v>
      </c>
      <c r="I10" s="183">
        <v>0</v>
      </c>
      <c r="J10" s="183">
        <v>0</v>
      </c>
      <c r="K10" s="184">
        <v>7000</v>
      </c>
      <c r="L10" s="183">
        <v>0</v>
      </c>
      <c r="M10" s="183">
        <v>-7000</v>
      </c>
      <c r="R10" s="183">
        <v>0</v>
      </c>
      <c r="S10" s="183">
        <v>7000</v>
      </c>
      <c r="T10" s="183">
        <v>0</v>
      </c>
      <c r="U10" s="183">
        <v>-7000</v>
      </c>
    </row>
    <row r="11" spans="1:61" ht="15.95" customHeight="1">
      <c r="A11" s="182" t="s">
        <v>49</v>
      </c>
      <c r="B11" s="183">
        <v>0</v>
      </c>
      <c r="C11" s="184">
        <v>0</v>
      </c>
      <c r="D11" s="183">
        <v>0</v>
      </c>
      <c r="E11" s="183">
        <v>0</v>
      </c>
      <c r="F11" s="184">
        <v>0</v>
      </c>
      <c r="G11" s="183">
        <v>0</v>
      </c>
      <c r="H11" s="183">
        <v>0</v>
      </c>
      <c r="I11" s="183">
        <v>0</v>
      </c>
      <c r="J11" s="183">
        <v>0</v>
      </c>
      <c r="K11" s="184">
        <v>0</v>
      </c>
      <c r="L11" s="183">
        <v>0</v>
      </c>
      <c r="M11" s="183">
        <v>0</v>
      </c>
    </row>
    <row r="12" spans="1:61" ht="15.95" customHeight="1">
      <c r="A12" s="182" t="s">
        <v>50</v>
      </c>
      <c r="B12" s="183">
        <v>0</v>
      </c>
      <c r="C12" s="184">
        <v>0</v>
      </c>
      <c r="D12" s="183">
        <v>0</v>
      </c>
      <c r="E12" s="183">
        <v>0</v>
      </c>
      <c r="F12" s="184">
        <v>50000</v>
      </c>
      <c r="G12" s="183">
        <v>0</v>
      </c>
      <c r="H12" s="183">
        <v>0</v>
      </c>
      <c r="I12" s="183">
        <v>0</v>
      </c>
      <c r="J12" s="183">
        <v>0</v>
      </c>
      <c r="K12" s="184">
        <v>120000</v>
      </c>
      <c r="L12" s="183">
        <v>0</v>
      </c>
      <c r="M12" s="183">
        <v>-120000</v>
      </c>
      <c r="R12" s="183">
        <v>0</v>
      </c>
      <c r="S12" s="183">
        <v>0</v>
      </c>
      <c r="T12" s="183">
        <v>0</v>
      </c>
      <c r="U12" s="183">
        <v>0</v>
      </c>
      <c r="V12" s="183">
        <v>0</v>
      </c>
      <c r="W12" s="183">
        <v>20000</v>
      </c>
      <c r="X12" s="183">
        <v>0</v>
      </c>
      <c r="Y12" s="183">
        <v>-20000</v>
      </c>
      <c r="Z12" s="183">
        <v>0</v>
      </c>
      <c r="AA12" s="183">
        <v>20000</v>
      </c>
      <c r="AB12" s="183">
        <v>0</v>
      </c>
      <c r="AC12" s="183">
        <v>-20000</v>
      </c>
      <c r="AD12" s="183">
        <v>0</v>
      </c>
      <c r="AE12" s="183">
        <v>20000</v>
      </c>
      <c r="AF12" s="183">
        <v>0</v>
      </c>
      <c r="AG12" s="183">
        <v>-20000</v>
      </c>
      <c r="AH12" s="183">
        <v>0</v>
      </c>
      <c r="AI12" s="183">
        <v>20000</v>
      </c>
      <c r="AJ12" s="183">
        <v>0</v>
      </c>
      <c r="AK12" s="183">
        <v>-20000</v>
      </c>
      <c r="AL12" s="183">
        <v>0</v>
      </c>
      <c r="AM12" s="183">
        <v>20000</v>
      </c>
      <c r="AN12" s="183">
        <v>0</v>
      </c>
      <c r="AO12" s="183">
        <v>-20000</v>
      </c>
      <c r="AP12" s="183">
        <v>0</v>
      </c>
      <c r="AQ12" s="183">
        <v>20000</v>
      </c>
      <c r="AR12" s="183">
        <v>0</v>
      </c>
      <c r="AS12" s="183">
        <v>-20000</v>
      </c>
      <c r="AT12" s="183">
        <v>0</v>
      </c>
      <c r="AU12" s="183">
        <v>0</v>
      </c>
      <c r="AV12" s="183">
        <v>0</v>
      </c>
      <c r="AW12" s="183">
        <v>0</v>
      </c>
    </row>
    <row r="13" spans="1:61" ht="15.95" customHeight="1">
      <c r="A13" s="182" t="s">
        <v>51</v>
      </c>
      <c r="B13" s="183">
        <v>0</v>
      </c>
      <c r="C13" s="184">
        <v>0</v>
      </c>
      <c r="D13" s="183">
        <v>0</v>
      </c>
      <c r="E13" s="183">
        <v>0</v>
      </c>
      <c r="F13" s="184">
        <v>50000</v>
      </c>
      <c r="G13" s="183">
        <v>0</v>
      </c>
      <c r="H13" s="183">
        <v>0</v>
      </c>
      <c r="I13" s="183">
        <v>0</v>
      </c>
      <c r="J13" s="183">
        <v>0</v>
      </c>
      <c r="K13" s="184">
        <v>120000</v>
      </c>
      <c r="L13" s="183">
        <v>0</v>
      </c>
      <c r="M13" s="183">
        <v>-120000</v>
      </c>
      <c r="R13" s="183">
        <v>0</v>
      </c>
      <c r="S13" s="183">
        <v>0</v>
      </c>
      <c r="T13" s="183">
        <v>0</v>
      </c>
      <c r="U13" s="183">
        <v>0</v>
      </c>
      <c r="V13" s="183">
        <v>0</v>
      </c>
      <c r="W13" s="183">
        <v>20000</v>
      </c>
      <c r="X13" s="183">
        <v>0</v>
      </c>
      <c r="Y13" s="183">
        <v>-20000</v>
      </c>
      <c r="Z13" s="183">
        <v>0</v>
      </c>
      <c r="AA13" s="183">
        <v>20000</v>
      </c>
      <c r="AB13" s="183">
        <v>0</v>
      </c>
      <c r="AC13" s="183">
        <v>-20000</v>
      </c>
      <c r="AD13" s="183">
        <v>0</v>
      </c>
      <c r="AE13" s="183">
        <v>20000</v>
      </c>
      <c r="AF13" s="183">
        <v>0</v>
      </c>
      <c r="AG13" s="183">
        <v>-20000</v>
      </c>
      <c r="AH13" s="183">
        <v>0</v>
      </c>
      <c r="AI13" s="183">
        <v>20000</v>
      </c>
      <c r="AJ13" s="183">
        <v>0</v>
      </c>
      <c r="AK13" s="183">
        <v>-20000</v>
      </c>
      <c r="AL13" s="183">
        <v>0</v>
      </c>
      <c r="AM13" s="183">
        <v>20000</v>
      </c>
      <c r="AN13" s="183">
        <v>0</v>
      </c>
      <c r="AO13" s="183">
        <v>-20000</v>
      </c>
      <c r="AP13" s="183">
        <v>0</v>
      </c>
      <c r="AQ13" s="183">
        <v>20000</v>
      </c>
      <c r="AR13" s="183">
        <v>0</v>
      </c>
      <c r="AS13" s="183">
        <v>-20000</v>
      </c>
      <c r="AT13" s="183">
        <v>0</v>
      </c>
      <c r="AU13" s="183">
        <v>0</v>
      </c>
      <c r="AV13" s="183">
        <v>0</v>
      </c>
      <c r="AW13" s="183">
        <v>0</v>
      </c>
    </row>
    <row r="14" spans="1:61" ht="15.95" customHeight="1">
      <c r="A14" s="182" t="s">
        <v>52</v>
      </c>
      <c r="B14" s="183">
        <v>0</v>
      </c>
      <c r="C14" s="184">
        <v>0</v>
      </c>
      <c r="D14" s="183">
        <v>0</v>
      </c>
      <c r="E14" s="183">
        <v>0</v>
      </c>
      <c r="F14" s="184">
        <v>50000</v>
      </c>
      <c r="G14" s="183">
        <v>0</v>
      </c>
      <c r="H14" s="183">
        <v>0</v>
      </c>
      <c r="I14" s="183">
        <v>0</v>
      </c>
      <c r="J14" s="183">
        <v>0</v>
      </c>
      <c r="K14" s="184">
        <v>120000</v>
      </c>
      <c r="L14" s="183">
        <v>0</v>
      </c>
      <c r="M14" s="183">
        <v>-120000</v>
      </c>
      <c r="R14" s="183">
        <v>0</v>
      </c>
      <c r="S14" s="183">
        <v>0</v>
      </c>
      <c r="T14" s="183">
        <v>0</v>
      </c>
      <c r="U14" s="183">
        <v>0</v>
      </c>
      <c r="V14" s="183">
        <v>0</v>
      </c>
      <c r="W14" s="183">
        <v>20000</v>
      </c>
      <c r="X14" s="183">
        <v>0</v>
      </c>
      <c r="Y14" s="183">
        <v>-20000</v>
      </c>
      <c r="Z14" s="183">
        <v>0</v>
      </c>
      <c r="AA14" s="183">
        <v>20000</v>
      </c>
      <c r="AB14" s="183">
        <v>0</v>
      </c>
      <c r="AC14" s="183">
        <v>-20000</v>
      </c>
      <c r="AD14" s="183">
        <v>0</v>
      </c>
      <c r="AE14" s="183">
        <v>20000</v>
      </c>
      <c r="AF14" s="183">
        <v>0</v>
      </c>
      <c r="AG14" s="183">
        <v>-20000</v>
      </c>
      <c r="AH14" s="183">
        <v>0</v>
      </c>
      <c r="AI14" s="183">
        <v>20000</v>
      </c>
      <c r="AJ14" s="183">
        <v>0</v>
      </c>
      <c r="AK14" s="183">
        <v>-20000</v>
      </c>
      <c r="AL14" s="183">
        <v>0</v>
      </c>
      <c r="AM14" s="183">
        <v>20000</v>
      </c>
      <c r="AN14" s="183">
        <v>0</v>
      </c>
      <c r="AO14" s="183">
        <v>-20000</v>
      </c>
      <c r="AP14" s="183">
        <v>0</v>
      </c>
      <c r="AQ14" s="183">
        <v>20000</v>
      </c>
      <c r="AR14" s="183">
        <v>0</v>
      </c>
      <c r="AS14" s="183">
        <v>-20000</v>
      </c>
      <c r="AT14" s="183">
        <v>0</v>
      </c>
      <c r="AU14" s="183">
        <v>0</v>
      </c>
      <c r="AV14" s="183">
        <v>0</v>
      </c>
      <c r="AW14" s="183">
        <v>0</v>
      </c>
    </row>
    <row r="15" spans="1:61" ht="15.95" customHeight="1">
      <c r="A15" s="182" t="s">
        <v>53</v>
      </c>
      <c r="B15" s="183">
        <v>0</v>
      </c>
      <c r="C15" s="184">
        <v>0</v>
      </c>
      <c r="D15" s="183">
        <v>0</v>
      </c>
      <c r="E15" s="183">
        <v>0</v>
      </c>
      <c r="F15" s="184">
        <v>50000</v>
      </c>
      <c r="G15" s="183">
        <v>0</v>
      </c>
      <c r="H15" s="183">
        <v>0</v>
      </c>
      <c r="I15" s="183">
        <v>0</v>
      </c>
      <c r="J15" s="183">
        <v>0</v>
      </c>
      <c r="K15" s="184">
        <v>120000</v>
      </c>
      <c r="L15" s="183">
        <v>0</v>
      </c>
      <c r="M15" s="183">
        <v>-120000</v>
      </c>
      <c r="R15" s="183">
        <v>0</v>
      </c>
      <c r="S15" s="183">
        <v>0</v>
      </c>
      <c r="T15" s="183">
        <v>0</v>
      </c>
      <c r="U15" s="183">
        <v>0</v>
      </c>
      <c r="V15" s="183">
        <v>0</v>
      </c>
      <c r="W15" s="183">
        <v>20000</v>
      </c>
      <c r="X15" s="183">
        <v>0</v>
      </c>
      <c r="Y15" s="183">
        <v>-20000</v>
      </c>
      <c r="Z15" s="183">
        <v>0</v>
      </c>
      <c r="AA15" s="183">
        <v>20000</v>
      </c>
      <c r="AB15" s="183">
        <v>0</v>
      </c>
      <c r="AC15" s="183">
        <v>-20000</v>
      </c>
      <c r="AD15" s="183">
        <v>0</v>
      </c>
      <c r="AE15" s="183">
        <v>20000</v>
      </c>
      <c r="AF15" s="183">
        <v>0</v>
      </c>
      <c r="AG15" s="183">
        <v>-20000</v>
      </c>
      <c r="AH15" s="183">
        <v>0</v>
      </c>
      <c r="AI15" s="183">
        <v>20000</v>
      </c>
      <c r="AJ15" s="183">
        <v>0</v>
      </c>
      <c r="AK15" s="183">
        <v>-20000</v>
      </c>
      <c r="AL15" s="183">
        <v>0</v>
      </c>
      <c r="AM15" s="183">
        <v>20000</v>
      </c>
      <c r="AN15" s="183">
        <v>0</v>
      </c>
      <c r="AO15" s="183">
        <v>-20000</v>
      </c>
      <c r="AP15" s="183">
        <v>0</v>
      </c>
      <c r="AQ15" s="183">
        <v>20000</v>
      </c>
      <c r="AR15" s="183">
        <v>0</v>
      </c>
      <c r="AS15" s="183">
        <v>-20000</v>
      </c>
      <c r="AT15" s="183">
        <v>0</v>
      </c>
      <c r="AU15" s="183">
        <v>0</v>
      </c>
      <c r="AV15" s="183">
        <v>0</v>
      </c>
      <c r="AW15" s="183">
        <v>0</v>
      </c>
    </row>
  </sheetData>
  <mergeCells count="13">
    <mergeCell ref="BB1:BE1"/>
    <mergeCell ref="BF1:BI1"/>
    <mergeCell ref="A1:A2"/>
    <mergeCell ref="AH1:AK1"/>
    <mergeCell ref="AL1:AO1"/>
    <mergeCell ref="AP1:AS1"/>
    <mergeCell ref="AT1:AW1"/>
    <mergeCell ref="AX1:BA1"/>
    <mergeCell ref="N1:Q1"/>
    <mergeCell ref="R1:U1"/>
    <mergeCell ref="V1:Y1"/>
    <mergeCell ref="Z1:AC1"/>
    <mergeCell ref="AD1:AG1"/>
  </mergeCells>
  <phoneticPr fontId="42" type="noConversion"/>
  <pageMargins left="0.75" right="0.75" top="1" bottom="1" header="0.5" footer="0.5"/>
  <pageSetup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3"/>
  <sheetViews>
    <sheetView workbookViewId="0">
      <selection activeCell="C12" sqref="C12"/>
    </sheetView>
  </sheetViews>
  <sheetFormatPr defaultColWidth="9.25" defaultRowHeight="14.25"/>
  <cols>
    <col min="1" max="1" width="9.25" style="24"/>
    <col min="2" max="2" width="11.5" style="24" customWidth="1"/>
    <col min="3" max="3" width="84.75" style="25" customWidth="1"/>
    <col min="4" max="4" width="25.625" style="25" customWidth="1"/>
    <col min="5" max="16384" width="9.25" style="24"/>
  </cols>
  <sheetData>
    <row r="1" spans="1:4">
      <c r="A1" s="26" t="s">
        <v>489</v>
      </c>
      <c r="B1" s="26" t="s">
        <v>490</v>
      </c>
      <c r="C1" s="27" t="s">
        <v>491</v>
      </c>
      <c r="D1" s="27" t="s">
        <v>492</v>
      </c>
    </row>
    <row r="2" spans="1:4" ht="24.6" customHeight="1">
      <c r="A2" s="24" t="s">
        <v>493</v>
      </c>
      <c r="B2" s="24" t="s">
        <v>494</v>
      </c>
      <c r="C2" s="25" t="s">
        <v>495</v>
      </c>
      <c r="D2" s="25" t="s">
        <v>496</v>
      </c>
    </row>
    <row r="3" spans="1:4" ht="32.1" customHeight="1">
      <c r="A3" s="24" t="s">
        <v>493</v>
      </c>
      <c r="B3" s="24" t="s">
        <v>494</v>
      </c>
      <c r="C3" s="25" t="s">
        <v>497</v>
      </c>
      <c r="D3" s="25" t="s">
        <v>498</v>
      </c>
    </row>
    <row r="4" spans="1:4" ht="28.5">
      <c r="A4" s="24" t="s">
        <v>493</v>
      </c>
      <c r="B4" s="24" t="s">
        <v>499</v>
      </c>
      <c r="C4" s="25" t="s">
        <v>500</v>
      </c>
      <c r="D4" s="25" t="s">
        <v>501</v>
      </c>
    </row>
    <row r="5" spans="1:4" ht="20.100000000000001" customHeight="1">
      <c r="A5" s="24" t="s">
        <v>502</v>
      </c>
      <c r="B5" s="24" t="s">
        <v>494</v>
      </c>
      <c r="C5" s="25" t="s">
        <v>503</v>
      </c>
      <c r="D5" s="25" t="s">
        <v>504</v>
      </c>
    </row>
    <row r="6" spans="1:4" ht="21.6" customHeight="1">
      <c r="A6" s="24" t="s">
        <v>502</v>
      </c>
      <c r="B6" s="24" t="s">
        <v>494</v>
      </c>
      <c r="C6" s="25" t="s">
        <v>505</v>
      </c>
      <c r="D6" s="25" t="s">
        <v>506</v>
      </c>
    </row>
    <row r="7" spans="1:4">
      <c r="A7" s="24" t="s">
        <v>502</v>
      </c>
      <c r="B7" s="24" t="s">
        <v>494</v>
      </c>
      <c r="C7" s="25" t="s">
        <v>507</v>
      </c>
      <c r="D7" s="25" t="s">
        <v>508</v>
      </c>
    </row>
    <row r="8" spans="1:4" ht="42.75">
      <c r="A8" s="24" t="s">
        <v>509</v>
      </c>
      <c r="B8" s="24" t="s">
        <v>510</v>
      </c>
      <c r="C8" s="25" t="s">
        <v>511</v>
      </c>
      <c r="D8" s="25" t="s">
        <v>512</v>
      </c>
    </row>
    <row r="9" spans="1:4" ht="28.5">
      <c r="A9" s="24" t="s">
        <v>509</v>
      </c>
      <c r="B9" s="24" t="s">
        <v>494</v>
      </c>
      <c r="C9" s="25" t="s">
        <v>513</v>
      </c>
      <c r="D9" s="28" t="s">
        <v>514</v>
      </c>
    </row>
    <row r="10" spans="1:4" ht="33.6" customHeight="1">
      <c r="A10" s="24" t="s">
        <v>509</v>
      </c>
      <c r="B10" s="24" t="s">
        <v>494</v>
      </c>
      <c r="C10" s="25" t="s">
        <v>515</v>
      </c>
      <c r="D10" s="28" t="s">
        <v>516</v>
      </c>
    </row>
    <row r="11" spans="1:4" ht="28.5">
      <c r="A11" s="24" t="s">
        <v>509</v>
      </c>
      <c r="B11" s="24" t="s">
        <v>494</v>
      </c>
      <c r="C11" s="25" t="s">
        <v>517</v>
      </c>
      <c r="D11" s="28" t="s">
        <v>518</v>
      </c>
    </row>
    <row r="12" spans="1:4" ht="36.950000000000003" customHeight="1">
      <c r="C12" s="25" t="s">
        <v>519</v>
      </c>
      <c r="D12" s="28" t="s">
        <v>516</v>
      </c>
    </row>
    <row r="13" spans="1:4" ht="42.75">
      <c r="A13" s="24" t="s">
        <v>520</v>
      </c>
      <c r="B13" s="24" t="s">
        <v>494</v>
      </c>
      <c r="C13" s="25" t="s">
        <v>521</v>
      </c>
      <c r="D13" s="25" t="s">
        <v>522</v>
      </c>
    </row>
  </sheetData>
  <phoneticPr fontId="42"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87"/>
  <sheetViews>
    <sheetView topLeftCell="A173" workbookViewId="0">
      <selection activeCell="D22" sqref="D22"/>
    </sheetView>
  </sheetViews>
  <sheetFormatPr defaultColWidth="8.875" defaultRowHeight="14.25" customHeight="1"/>
  <cols>
    <col min="1" max="1" width="8.75" style="16" customWidth="1"/>
    <col min="2" max="2" width="9" style="16" customWidth="1"/>
    <col min="3" max="3" width="9.25" style="16" customWidth="1"/>
    <col min="4" max="4" width="66.25" style="16" customWidth="1"/>
    <col min="5" max="5" width="86.75" style="16" customWidth="1"/>
    <col min="6" max="6" width="52.75" style="16" customWidth="1"/>
    <col min="7" max="7" width="9" style="16" customWidth="1"/>
    <col min="8" max="16384" width="8.875" style="17"/>
  </cols>
  <sheetData>
    <row r="1" spans="1:10" s="15" customFormat="1" ht="14.25" customHeight="1">
      <c r="A1" s="18" t="s">
        <v>523</v>
      </c>
      <c r="B1" s="18" t="s">
        <v>524</v>
      </c>
      <c r="C1" s="18" t="s">
        <v>525</v>
      </c>
      <c r="D1" s="18" t="s">
        <v>526</v>
      </c>
      <c r="E1" s="18" t="s">
        <v>527</v>
      </c>
      <c r="F1" s="18" t="s">
        <v>528</v>
      </c>
      <c r="G1" s="18" t="s">
        <v>529</v>
      </c>
    </row>
    <row r="2" spans="1:10" ht="14.25" customHeight="1">
      <c r="A2" s="19" t="s">
        <v>530</v>
      </c>
      <c r="B2" s="19" t="s">
        <v>531</v>
      </c>
      <c r="C2" s="19" t="s">
        <v>532</v>
      </c>
      <c r="D2" s="19" t="s">
        <v>533</v>
      </c>
      <c r="E2" s="19" t="s">
        <v>534</v>
      </c>
      <c r="F2" s="19" t="s">
        <v>535</v>
      </c>
      <c r="G2" s="19" t="s">
        <v>536</v>
      </c>
    </row>
    <row r="3" spans="1:10" ht="14.25" customHeight="1">
      <c r="A3" s="19" t="s">
        <v>530</v>
      </c>
      <c r="B3" s="19" t="s">
        <v>531</v>
      </c>
      <c r="C3" s="19" t="s">
        <v>532</v>
      </c>
      <c r="D3" s="19" t="s">
        <v>537</v>
      </c>
      <c r="E3" s="19" t="s">
        <v>538</v>
      </c>
      <c r="F3" s="19" t="s">
        <v>539</v>
      </c>
      <c r="G3" s="19" t="s">
        <v>536</v>
      </c>
    </row>
    <row r="4" spans="1:10" ht="14.25" customHeight="1">
      <c r="A4" s="19" t="s">
        <v>530</v>
      </c>
      <c r="B4" s="19" t="s">
        <v>531</v>
      </c>
      <c r="C4" s="19" t="s">
        <v>540</v>
      </c>
      <c r="D4" s="19" t="s">
        <v>541</v>
      </c>
      <c r="E4" s="20" t="s">
        <v>542</v>
      </c>
      <c r="F4" s="19" t="s">
        <v>543</v>
      </c>
      <c r="G4" s="19" t="s">
        <v>536</v>
      </c>
    </row>
    <row r="5" spans="1:10" ht="14.25" customHeight="1">
      <c r="A5" s="19" t="s">
        <v>530</v>
      </c>
      <c r="B5" s="19" t="s">
        <v>531</v>
      </c>
      <c r="C5" s="19" t="s">
        <v>540</v>
      </c>
      <c r="D5" s="19" t="s">
        <v>544</v>
      </c>
      <c r="E5" s="20" t="s">
        <v>545</v>
      </c>
      <c r="F5" s="19" t="s">
        <v>546</v>
      </c>
      <c r="G5" s="19" t="s">
        <v>536</v>
      </c>
    </row>
    <row r="6" spans="1:10" ht="14.25" customHeight="1">
      <c r="A6" s="19" t="s">
        <v>530</v>
      </c>
      <c r="B6" s="19" t="s">
        <v>531</v>
      </c>
      <c r="C6" s="19" t="s">
        <v>540</v>
      </c>
      <c r="D6" s="19" t="s">
        <v>547</v>
      </c>
      <c r="E6" s="20" t="s">
        <v>548</v>
      </c>
      <c r="F6" s="19" t="s">
        <v>549</v>
      </c>
      <c r="G6" s="19" t="s">
        <v>536</v>
      </c>
    </row>
    <row r="7" spans="1:10" ht="14.25" customHeight="1">
      <c r="A7" s="19" t="s">
        <v>530</v>
      </c>
      <c r="B7" s="19" t="s">
        <v>531</v>
      </c>
      <c r="C7" s="19" t="s">
        <v>540</v>
      </c>
      <c r="D7" s="19" t="s">
        <v>550</v>
      </c>
      <c r="E7" s="20" t="s">
        <v>551</v>
      </c>
      <c r="F7" s="19" t="s">
        <v>552</v>
      </c>
      <c r="G7" s="19" t="s">
        <v>536</v>
      </c>
    </row>
    <row r="8" spans="1:10" ht="14.25" customHeight="1">
      <c r="A8" s="19" t="s">
        <v>530</v>
      </c>
      <c r="B8" s="19" t="s">
        <v>531</v>
      </c>
      <c r="C8" s="19" t="s">
        <v>540</v>
      </c>
      <c r="D8" s="19" t="s">
        <v>553</v>
      </c>
      <c r="E8" s="20" t="s">
        <v>554</v>
      </c>
      <c r="F8" s="19" t="s">
        <v>555</v>
      </c>
      <c r="G8" s="19" t="s">
        <v>536</v>
      </c>
    </row>
    <row r="9" spans="1:10" ht="14.25" customHeight="1">
      <c r="A9" s="19" t="s">
        <v>530</v>
      </c>
      <c r="B9" s="19" t="s">
        <v>531</v>
      </c>
      <c r="C9" s="19" t="s">
        <v>540</v>
      </c>
      <c r="D9" s="19" t="s">
        <v>556</v>
      </c>
      <c r="E9" s="20" t="s">
        <v>557</v>
      </c>
      <c r="F9" s="19" t="s">
        <v>558</v>
      </c>
      <c r="G9" s="19" t="s">
        <v>536</v>
      </c>
    </row>
    <row r="10" spans="1:10" ht="14.25" customHeight="1">
      <c r="A10" s="19" t="s">
        <v>530</v>
      </c>
      <c r="B10" s="19" t="s">
        <v>531</v>
      </c>
      <c r="C10" s="19" t="s">
        <v>540</v>
      </c>
      <c r="D10" s="19" t="s">
        <v>559</v>
      </c>
      <c r="E10" s="20" t="s">
        <v>560</v>
      </c>
      <c r="F10" s="19" t="s">
        <v>561</v>
      </c>
      <c r="G10" s="19" t="s">
        <v>536</v>
      </c>
      <c r="J10" s="18"/>
    </row>
    <row r="11" spans="1:10" ht="14.25" customHeight="1">
      <c r="A11" s="19" t="s">
        <v>530</v>
      </c>
      <c r="B11" s="19" t="s">
        <v>531</v>
      </c>
      <c r="C11" s="19" t="s">
        <v>540</v>
      </c>
      <c r="D11" s="19" t="s">
        <v>562</v>
      </c>
      <c r="E11" s="20" t="s">
        <v>563</v>
      </c>
      <c r="F11" s="19" t="s">
        <v>564</v>
      </c>
      <c r="G11" s="19" t="s">
        <v>536</v>
      </c>
    </row>
    <row r="12" spans="1:10" ht="14.25" customHeight="1">
      <c r="A12" s="19" t="s">
        <v>530</v>
      </c>
      <c r="B12" s="19" t="s">
        <v>531</v>
      </c>
      <c r="C12" s="19" t="s">
        <v>540</v>
      </c>
      <c r="D12" s="19" t="s">
        <v>565</v>
      </c>
      <c r="E12" s="20" t="s">
        <v>566</v>
      </c>
      <c r="F12" s="19" t="s">
        <v>567</v>
      </c>
      <c r="G12" s="19" t="s">
        <v>536</v>
      </c>
    </row>
    <row r="13" spans="1:10" ht="14.25" customHeight="1">
      <c r="A13" s="19" t="s">
        <v>530</v>
      </c>
      <c r="B13" s="19" t="s">
        <v>531</v>
      </c>
      <c r="C13" s="19" t="s">
        <v>540</v>
      </c>
      <c r="D13" s="19" t="s">
        <v>568</v>
      </c>
      <c r="E13" s="20" t="s">
        <v>569</v>
      </c>
      <c r="F13" s="19" t="s">
        <v>570</v>
      </c>
      <c r="G13" s="19" t="s">
        <v>536</v>
      </c>
    </row>
    <row r="14" spans="1:10" ht="14.25" customHeight="1">
      <c r="A14" s="19" t="s">
        <v>530</v>
      </c>
      <c r="B14" s="19" t="s">
        <v>531</v>
      </c>
      <c r="C14" s="19" t="s">
        <v>540</v>
      </c>
      <c r="D14" s="19" t="s">
        <v>571</v>
      </c>
      <c r="E14" s="20" t="s">
        <v>572</v>
      </c>
      <c r="F14" s="19" t="s">
        <v>573</v>
      </c>
      <c r="G14" s="19" t="s">
        <v>536</v>
      </c>
    </row>
    <row r="15" spans="1:10" ht="14.25" customHeight="1">
      <c r="A15" s="19" t="s">
        <v>530</v>
      </c>
      <c r="B15" s="19" t="s">
        <v>531</v>
      </c>
      <c r="C15" s="19" t="s">
        <v>540</v>
      </c>
      <c r="D15" s="19" t="s">
        <v>574</v>
      </c>
      <c r="E15" s="20" t="s">
        <v>575</v>
      </c>
      <c r="F15" s="19" t="s">
        <v>576</v>
      </c>
      <c r="G15" s="19" t="s">
        <v>536</v>
      </c>
    </row>
    <row r="16" spans="1:10" ht="14.25" customHeight="1">
      <c r="A16" s="19" t="s">
        <v>530</v>
      </c>
      <c r="B16" s="19" t="s">
        <v>531</v>
      </c>
      <c r="C16" s="19" t="s">
        <v>540</v>
      </c>
      <c r="D16" s="19" t="s">
        <v>577</v>
      </c>
      <c r="E16" s="19" t="s">
        <v>578</v>
      </c>
      <c r="F16" s="19" t="s">
        <v>579</v>
      </c>
      <c r="G16" s="19" t="s">
        <v>536</v>
      </c>
    </row>
    <row r="17" spans="1:7" ht="14.25" customHeight="1">
      <c r="A17" s="19" t="s">
        <v>530</v>
      </c>
      <c r="B17" s="19" t="s">
        <v>531</v>
      </c>
      <c r="C17" s="19" t="s">
        <v>540</v>
      </c>
      <c r="D17" s="19" t="s">
        <v>580</v>
      </c>
      <c r="E17" s="19" t="s">
        <v>581</v>
      </c>
      <c r="F17" s="19" t="s">
        <v>582</v>
      </c>
      <c r="G17" s="19" t="s">
        <v>536</v>
      </c>
    </row>
    <row r="18" spans="1:7" ht="14.25" customHeight="1">
      <c r="A18" s="19" t="s">
        <v>530</v>
      </c>
      <c r="B18" s="19" t="s">
        <v>531</v>
      </c>
      <c r="C18" s="19" t="s">
        <v>540</v>
      </c>
      <c r="D18" s="19" t="s">
        <v>583</v>
      </c>
      <c r="E18" s="19" t="s">
        <v>584</v>
      </c>
      <c r="F18" s="19" t="s">
        <v>585</v>
      </c>
      <c r="G18" s="19" t="s">
        <v>536</v>
      </c>
    </row>
    <row r="19" spans="1:7" ht="14.25" customHeight="1">
      <c r="A19" s="19" t="s">
        <v>530</v>
      </c>
      <c r="B19" s="19" t="s">
        <v>531</v>
      </c>
      <c r="C19" s="19" t="s">
        <v>540</v>
      </c>
      <c r="D19" s="19" t="s">
        <v>586</v>
      </c>
      <c r="E19" s="19" t="s">
        <v>587</v>
      </c>
      <c r="F19" s="19" t="s">
        <v>588</v>
      </c>
      <c r="G19" s="19" t="s">
        <v>536</v>
      </c>
    </row>
    <row r="20" spans="1:7" ht="14.25" customHeight="1">
      <c r="A20" s="19" t="s">
        <v>530</v>
      </c>
      <c r="B20" s="19" t="s">
        <v>531</v>
      </c>
      <c r="C20" s="19" t="s">
        <v>540</v>
      </c>
      <c r="D20" s="19" t="s">
        <v>589</v>
      </c>
      <c r="E20" s="19" t="s">
        <v>590</v>
      </c>
      <c r="F20" s="19" t="s">
        <v>591</v>
      </c>
      <c r="G20" s="19" t="s">
        <v>536</v>
      </c>
    </row>
    <row r="21" spans="1:7" ht="14.25" customHeight="1">
      <c r="A21" s="19" t="s">
        <v>530</v>
      </c>
      <c r="B21" s="19" t="s">
        <v>531</v>
      </c>
      <c r="C21" s="19" t="s">
        <v>540</v>
      </c>
      <c r="D21" s="19" t="s">
        <v>592</v>
      </c>
      <c r="E21" s="19" t="s">
        <v>593</v>
      </c>
      <c r="F21" s="19" t="s">
        <v>594</v>
      </c>
      <c r="G21" s="19" t="s">
        <v>536</v>
      </c>
    </row>
    <row r="22" spans="1:7" ht="14.25" customHeight="1">
      <c r="A22" s="19" t="s">
        <v>530</v>
      </c>
      <c r="B22" s="19" t="s">
        <v>531</v>
      </c>
      <c r="C22" s="19" t="s">
        <v>540</v>
      </c>
      <c r="D22" s="19" t="s">
        <v>595</v>
      </c>
      <c r="E22" s="19" t="s">
        <v>596</v>
      </c>
      <c r="F22" s="19" t="s">
        <v>597</v>
      </c>
      <c r="G22" s="19" t="s">
        <v>536</v>
      </c>
    </row>
    <row r="23" spans="1:7" ht="14.25" customHeight="1">
      <c r="A23" s="19" t="s">
        <v>530</v>
      </c>
      <c r="B23" s="19" t="s">
        <v>531</v>
      </c>
      <c r="C23" s="19" t="s">
        <v>540</v>
      </c>
      <c r="D23" s="19" t="s">
        <v>598</v>
      </c>
      <c r="E23" s="19" t="s">
        <v>599</v>
      </c>
      <c r="F23" s="19" t="s">
        <v>600</v>
      </c>
      <c r="G23" s="19" t="s">
        <v>536</v>
      </c>
    </row>
    <row r="24" spans="1:7" ht="14.25" customHeight="1">
      <c r="A24" s="19" t="s">
        <v>530</v>
      </c>
      <c r="B24" s="19" t="s">
        <v>531</v>
      </c>
      <c r="C24" s="19" t="s">
        <v>540</v>
      </c>
      <c r="D24" s="19" t="s">
        <v>601</v>
      </c>
      <c r="E24" s="19" t="s">
        <v>602</v>
      </c>
      <c r="F24" s="19" t="s">
        <v>603</v>
      </c>
      <c r="G24" s="19" t="s">
        <v>536</v>
      </c>
    </row>
    <row r="25" spans="1:7" ht="14.25" customHeight="1">
      <c r="A25" s="19" t="s">
        <v>530</v>
      </c>
      <c r="B25" s="19" t="s">
        <v>531</v>
      </c>
      <c r="C25" s="19" t="s">
        <v>540</v>
      </c>
      <c r="D25" s="19" t="s">
        <v>604</v>
      </c>
      <c r="E25" s="19" t="s">
        <v>605</v>
      </c>
      <c r="F25" s="19" t="s">
        <v>606</v>
      </c>
      <c r="G25" s="19" t="s">
        <v>536</v>
      </c>
    </row>
    <row r="26" spans="1:7" ht="14.25" customHeight="1">
      <c r="A26" s="19" t="s">
        <v>530</v>
      </c>
      <c r="B26" s="19" t="s">
        <v>531</v>
      </c>
      <c r="C26" s="19" t="s">
        <v>540</v>
      </c>
      <c r="D26" s="19" t="s">
        <v>607</v>
      </c>
      <c r="E26" s="19" t="s">
        <v>608</v>
      </c>
      <c r="F26" s="19" t="s">
        <v>609</v>
      </c>
      <c r="G26" s="19" t="s">
        <v>610</v>
      </c>
    </row>
    <row r="27" spans="1:7" ht="14.25" customHeight="1">
      <c r="A27" s="19" t="s">
        <v>530</v>
      </c>
      <c r="B27" s="19" t="s">
        <v>531</v>
      </c>
      <c r="C27" s="19" t="s">
        <v>540</v>
      </c>
      <c r="D27" s="19" t="s">
        <v>611</v>
      </c>
      <c r="E27" s="19" t="s">
        <v>612</v>
      </c>
      <c r="F27" s="19" t="s">
        <v>613</v>
      </c>
      <c r="G27" s="19" t="s">
        <v>610</v>
      </c>
    </row>
    <row r="28" spans="1:7" ht="14.25" customHeight="1">
      <c r="A28" s="19" t="s">
        <v>530</v>
      </c>
      <c r="B28" s="19" t="s">
        <v>531</v>
      </c>
      <c r="C28" s="19" t="s">
        <v>614</v>
      </c>
      <c r="D28" s="19" t="s">
        <v>615</v>
      </c>
      <c r="E28" s="21" t="s">
        <v>616</v>
      </c>
      <c r="F28" s="19" t="s">
        <v>617</v>
      </c>
      <c r="G28" s="19" t="s">
        <v>536</v>
      </c>
    </row>
    <row r="29" spans="1:7" ht="14.25" customHeight="1">
      <c r="A29" s="19" t="s">
        <v>530</v>
      </c>
      <c r="B29" s="19" t="s">
        <v>531</v>
      </c>
      <c r="C29" s="19" t="s">
        <v>614</v>
      </c>
      <c r="D29" s="19" t="s">
        <v>618</v>
      </c>
      <c r="E29" s="21" t="s">
        <v>619</v>
      </c>
      <c r="F29" s="19" t="s">
        <v>620</v>
      </c>
      <c r="G29" s="19" t="s">
        <v>536</v>
      </c>
    </row>
    <row r="30" spans="1:7" ht="14.25" customHeight="1">
      <c r="A30" s="19" t="s">
        <v>530</v>
      </c>
      <c r="B30" s="19" t="s">
        <v>531</v>
      </c>
      <c r="C30" s="19" t="s">
        <v>614</v>
      </c>
      <c r="D30" s="19" t="s">
        <v>621</v>
      </c>
      <c r="E30" s="21" t="s">
        <v>622</v>
      </c>
      <c r="F30" s="19" t="s">
        <v>623</v>
      </c>
      <c r="G30" s="19" t="s">
        <v>536</v>
      </c>
    </row>
    <row r="31" spans="1:7" ht="14.25" customHeight="1">
      <c r="A31" s="19" t="s">
        <v>530</v>
      </c>
      <c r="B31" s="19" t="s">
        <v>531</v>
      </c>
      <c r="C31" s="19" t="s">
        <v>614</v>
      </c>
      <c r="D31" s="22" t="s">
        <v>624</v>
      </c>
      <c r="E31" s="19" t="s">
        <v>625</v>
      </c>
      <c r="F31" s="19" t="s">
        <v>626</v>
      </c>
      <c r="G31" s="19" t="s">
        <v>536</v>
      </c>
    </row>
    <row r="32" spans="1:7" ht="14.25" customHeight="1">
      <c r="A32" s="19" t="s">
        <v>530</v>
      </c>
      <c r="B32" s="19" t="s">
        <v>531</v>
      </c>
      <c r="C32" s="19" t="s">
        <v>614</v>
      </c>
      <c r="D32" s="19" t="s">
        <v>627</v>
      </c>
      <c r="E32" s="19" t="s">
        <v>628</v>
      </c>
      <c r="F32" s="19" t="s">
        <v>629</v>
      </c>
      <c r="G32" s="19" t="s">
        <v>536</v>
      </c>
    </row>
    <row r="33" spans="1:7" ht="14.25" customHeight="1">
      <c r="A33" s="19" t="s">
        <v>530</v>
      </c>
      <c r="B33" s="19" t="s">
        <v>531</v>
      </c>
      <c r="C33" s="19" t="s">
        <v>614</v>
      </c>
      <c r="D33" s="19" t="s">
        <v>630</v>
      </c>
      <c r="E33" s="19" t="s">
        <v>631</v>
      </c>
      <c r="F33" s="19" t="s">
        <v>632</v>
      </c>
      <c r="G33" s="19" t="s">
        <v>536</v>
      </c>
    </row>
    <row r="34" spans="1:7" ht="14.25" customHeight="1">
      <c r="A34" s="19" t="s">
        <v>530</v>
      </c>
      <c r="B34" s="19" t="s">
        <v>531</v>
      </c>
      <c r="C34" s="19" t="s">
        <v>614</v>
      </c>
      <c r="D34" s="19" t="s">
        <v>633</v>
      </c>
      <c r="E34" s="19" t="s">
        <v>634</v>
      </c>
      <c r="F34" s="19" t="s">
        <v>635</v>
      </c>
      <c r="G34" s="19" t="s">
        <v>536</v>
      </c>
    </row>
    <row r="35" spans="1:7" ht="14.25" customHeight="1">
      <c r="A35" s="19" t="s">
        <v>530</v>
      </c>
      <c r="B35" s="19" t="s">
        <v>531</v>
      </c>
      <c r="C35" s="19" t="s">
        <v>614</v>
      </c>
      <c r="D35" s="19" t="s">
        <v>636</v>
      </c>
      <c r="E35" s="19" t="s">
        <v>637</v>
      </c>
      <c r="F35" s="19" t="s">
        <v>638</v>
      </c>
      <c r="G35" s="19" t="s">
        <v>536</v>
      </c>
    </row>
    <row r="36" spans="1:7" ht="14.25" customHeight="1">
      <c r="A36" s="19" t="s">
        <v>530</v>
      </c>
      <c r="B36" s="19" t="s">
        <v>531</v>
      </c>
      <c r="C36" s="19" t="s">
        <v>614</v>
      </c>
      <c r="D36" s="19" t="s">
        <v>639</v>
      </c>
      <c r="E36" s="19" t="s">
        <v>640</v>
      </c>
      <c r="F36" s="19" t="s">
        <v>641</v>
      </c>
      <c r="G36" s="19" t="s">
        <v>536</v>
      </c>
    </row>
    <row r="37" spans="1:7" ht="14.25" customHeight="1">
      <c r="A37" s="19" t="s">
        <v>530</v>
      </c>
      <c r="B37" s="19" t="s">
        <v>531</v>
      </c>
      <c r="C37" s="19" t="s">
        <v>614</v>
      </c>
      <c r="D37" s="19" t="s">
        <v>642</v>
      </c>
      <c r="E37" s="19" t="s">
        <v>643</v>
      </c>
      <c r="F37" s="19" t="s">
        <v>644</v>
      </c>
      <c r="G37" s="19" t="s">
        <v>536</v>
      </c>
    </row>
    <row r="38" spans="1:7" ht="14.25" customHeight="1">
      <c r="A38" s="19" t="s">
        <v>530</v>
      </c>
      <c r="B38" s="19" t="s">
        <v>531</v>
      </c>
      <c r="C38" s="19" t="s">
        <v>614</v>
      </c>
      <c r="D38" s="19" t="s">
        <v>645</v>
      </c>
      <c r="E38" s="19" t="s">
        <v>646</v>
      </c>
      <c r="F38" s="19" t="s">
        <v>647</v>
      </c>
      <c r="G38" s="19" t="s">
        <v>536</v>
      </c>
    </row>
    <row r="39" spans="1:7" ht="14.25" customHeight="1">
      <c r="A39" s="19" t="s">
        <v>530</v>
      </c>
      <c r="B39" s="19" t="s">
        <v>531</v>
      </c>
      <c r="C39" s="19" t="s">
        <v>614</v>
      </c>
      <c r="D39" s="19" t="s">
        <v>648</v>
      </c>
      <c r="E39" s="19" t="s">
        <v>649</v>
      </c>
      <c r="F39" s="19" t="s">
        <v>650</v>
      </c>
      <c r="G39" s="19" t="s">
        <v>536</v>
      </c>
    </row>
    <row r="40" spans="1:7" ht="14.25" customHeight="1">
      <c r="A40" s="19" t="s">
        <v>530</v>
      </c>
      <c r="B40" s="19" t="s">
        <v>531</v>
      </c>
      <c r="C40" s="19" t="s">
        <v>614</v>
      </c>
      <c r="D40" s="19" t="s">
        <v>651</v>
      </c>
      <c r="E40" s="19" t="s">
        <v>643</v>
      </c>
      <c r="F40" s="19" t="s">
        <v>652</v>
      </c>
      <c r="G40" s="19" t="s">
        <v>536</v>
      </c>
    </row>
    <row r="41" spans="1:7" ht="14.25" customHeight="1">
      <c r="A41" s="19" t="s">
        <v>530</v>
      </c>
      <c r="B41" s="19" t="s">
        <v>531</v>
      </c>
      <c r="C41" s="19" t="s">
        <v>614</v>
      </c>
      <c r="D41" s="19" t="s">
        <v>653</v>
      </c>
      <c r="E41" s="19" t="s">
        <v>654</v>
      </c>
      <c r="F41" s="19" t="s">
        <v>655</v>
      </c>
      <c r="G41" s="19" t="s">
        <v>536</v>
      </c>
    </row>
    <row r="42" spans="1:7" ht="14.25" customHeight="1">
      <c r="A42" s="19" t="s">
        <v>530</v>
      </c>
      <c r="B42" s="19" t="s">
        <v>531</v>
      </c>
      <c r="C42" s="19" t="s">
        <v>614</v>
      </c>
      <c r="D42" s="19" t="s">
        <v>656</v>
      </c>
      <c r="E42" s="19" t="s">
        <v>654</v>
      </c>
      <c r="F42" s="19" t="s">
        <v>657</v>
      </c>
      <c r="G42" s="19" t="s">
        <v>536</v>
      </c>
    </row>
    <row r="43" spans="1:7" ht="14.25" customHeight="1">
      <c r="A43" s="19" t="s">
        <v>530</v>
      </c>
      <c r="B43" s="19" t="s">
        <v>531</v>
      </c>
      <c r="C43" s="19" t="s">
        <v>614</v>
      </c>
      <c r="D43" s="19" t="s">
        <v>658</v>
      </c>
      <c r="E43" s="19" t="s">
        <v>659</v>
      </c>
      <c r="F43" s="19" t="s">
        <v>660</v>
      </c>
      <c r="G43" s="19" t="s">
        <v>536</v>
      </c>
    </row>
    <row r="44" spans="1:7" ht="14.25" customHeight="1">
      <c r="A44" s="19" t="s">
        <v>530</v>
      </c>
      <c r="B44" s="19" t="s">
        <v>531</v>
      </c>
      <c r="C44" s="19" t="s">
        <v>614</v>
      </c>
      <c r="D44" s="19" t="s">
        <v>661</v>
      </c>
      <c r="E44" s="19" t="s">
        <v>662</v>
      </c>
      <c r="F44" s="19" t="s">
        <v>663</v>
      </c>
      <c r="G44" s="19" t="s">
        <v>536</v>
      </c>
    </row>
    <row r="45" spans="1:7" ht="14.25" customHeight="1">
      <c r="A45" s="19" t="s">
        <v>530</v>
      </c>
      <c r="B45" s="19" t="s">
        <v>531</v>
      </c>
      <c r="C45" s="19" t="s">
        <v>614</v>
      </c>
      <c r="D45" s="19" t="s">
        <v>664</v>
      </c>
      <c r="E45" s="19" t="s">
        <v>665</v>
      </c>
      <c r="F45" s="19" t="s">
        <v>666</v>
      </c>
      <c r="G45" s="19" t="s">
        <v>536</v>
      </c>
    </row>
    <row r="46" spans="1:7" ht="14.25" customHeight="1">
      <c r="A46" s="19" t="s">
        <v>530</v>
      </c>
      <c r="B46" s="19" t="s">
        <v>531</v>
      </c>
      <c r="C46" s="19" t="s">
        <v>614</v>
      </c>
      <c r="D46" s="19" t="s">
        <v>667</v>
      </c>
      <c r="E46" s="19" t="s">
        <v>668</v>
      </c>
      <c r="F46" s="19" t="s">
        <v>669</v>
      </c>
      <c r="G46" s="19" t="s">
        <v>536</v>
      </c>
    </row>
    <row r="47" spans="1:7" ht="14.25" customHeight="1">
      <c r="A47" s="19" t="s">
        <v>530</v>
      </c>
      <c r="B47" s="19" t="s">
        <v>531</v>
      </c>
      <c r="C47" s="19" t="s">
        <v>614</v>
      </c>
      <c r="D47" s="19" t="s">
        <v>670</v>
      </c>
      <c r="E47" s="19" t="s">
        <v>671</v>
      </c>
      <c r="F47" s="19" t="s">
        <v>672</v>
      </c>
      <c r="G47" s="19" t="s">
        <v>536</v>
      </c>
    </row>
    <row r="48" spans="1:7" ht="14.25" customHeight="1">
      <c r="A48" s="19" t="s">
        <v>530</v>
      </c>
      <c r="B48" s="19" t="s">
        <v>531</v>
      </c>
      <c r="C48" s="19" t="s">
        <v>614</v>
      </c>
      <c r="D48" s="19" t="s">
        <v>673</v>
      </c>
      <c r="E48" s="19" t="s">
        <v>674</v>
      </c>
      <c r="F48" s="19" t="s">
        <v>675</v>
      </c>
      <c r="G48" s="19" t="s">
        <v>536</v>
      </c>
    </row>
    <row r="49" spans="1:7" ht="14.25" customHeight="1">
      <c r="A49" s="19" t="s">
        <v>530</v>
      </c>
      <c r="B49" s="19" t="s">
        <v>531</v>
      </c>
      <c r="C49" s="19" t="s">
        <v>614</v>
      </c>
      <c r="D49" s="19" t="s">
        <v>676</v>
      </c>
      <c r="E49" s="19" t="s">
        <v>677</v>
      </c>
      <c r="F49" s="19" t="s">
        <v>678</v>
      </c>
      <c r="G49" s="19" t="s">
        <v>536</v>
      </c>
    </row>
    <row r="50" spans="1:7" ht="14.25" customHeight="1">
      <c r="A50" s="19" t="s">
        <v>530</v>
      </c>
      <c r="B50" s="19" t="s">
        <v>531</v>
      </c>
      <c r="C50" s="19" t="s">
        <v>614</v>
      </c>
      <c r="D50" s="19" t="s">
        <v>679</v>
      </c>
      <c r="E50" s="19" t="s">
        <v>680</v>
      </c>
      <c r="F50" s="19" t="s">
        <v>681</v>
      </c>
      <c r="G50" s="19" t="s">
        <v>536</v>
      </c>
    </row>
    <row r="51" spans="1:7" ht="14.25" customHeight="1">
      <c r="A51" s="19" t="s">
        <v>530</v>
      </c>
      <c r="B51" s="19" t="s">
        <v>531</v>
      </c>
      <c r="C51" s="19" t="s">
        <v>614</v>
      </c>
      <c r="D51" s="19" t="s">
        <v>682</v>
      </c>
      <c r="E51" s="19" t="s">
        <v>680</v>
      </c>
      <c r="F51" s="19" t="s">
        <v>683</v>
      </c>
      <c r="G51" s="19" t="s">
        <v>536</v>
      </c>
    </row>
    <row r="52" spans="1:7" ht="14.25" customHeight="1">
      <c r="A52" s="19" t="s">
        <v>530</v>
      </c>
      <c r="B52" s="19" t="s">
        <v>531</v>
      </c>
      <c r="C52" s="19" t="s">
        <v>614</v>
      </c>
      <c r="D52" s="19" t="s">
        <v>684</v>
      </c>
      <c r="E52" s="19" t="s">
        <v>685</v>
      </c>
      <c r="F52" s="19" t="s">
        <v>686</v>
      </c>
      <c r="G52" s="19" t="s">
        <v>536</v>
      </c>
    </row>
    <row r="53" spans="1:7" ht="14.25" customHeight="1">
      <c r="A53" s="19" t="s">
        <v>530</v>
      </c>
      <c r="B53" s="19" t="s">
        <v>531</v>
      </c>
      <c r="C53" s="19" t="s">
        <v>614</v>
      </c>
      <c r="D53" s="19" t="s">
        <v>687</v>
      </c>
      <c r="E53" s="19" t="s">
        <v>688</v>
      </c>
      <c r="F53" s="19" t="s">
        <v>689</v>
      </c>
      <c r="G53" s="19" t="s">
        <v>536</v>
      </c>
    </row>
    <row r="54" spans="1:7" ht="14.25" customHeight="1">
      <c r="A54" s="19" t="s">
        <v>530</v>
      </c>
      <c r="B54" s="19" t="s">
        <v>531</v>
      </c>
      <c r="C54" s="19" t="s">
        <v>614</v>
      </c>
      <c r="D54" s="19" t="s">
        <v>690</v>
      </c>
      <c r="E54" s="19" t="s">
        <v>691</v>
      </c>
      <c r="F54" s="19" t="s">
        <v>692</v>
      </c>
      <c r="G54" s="19" t="s">
        <v>536</v>
      </c>
    </row>
    <row r="55" spans="1:7" ht="14.25" customHeight="1">
      <c r="A55" s="19" t="s">
        <v>530</v>
      </c>
      <c r="B55" s="19" t="s">
        <v>531</v>
      </c>
      <c r="C55" s="19" t="s">
        <v>614</v>
      </c>
      <c r="D55" s="19" t="s">
        <v>693</v>
      </c>
      <c r="E55" s="19" t="s">
        <v>694</v>
      </c>
      <c r="F55" s="19" t="s">
        <v>695</v>
      </c>
      <c r="G55" s="19" t="s">
        <v>536</v>
      </c>
    </row>
    <row r="56" spans="1:7" ht="14.25" customHeight="1">
      <c r="A56" s="19" t="s">
        <v>530</v>
      </c>
      <c r="B56" s="19" t="s">
        <v>531</v>
      </c>
      <c r="C56" s="19" t="s">
        <v>614</v>
      </c>
      <c r="D56" s="19" t="s">
        <v>696</v>
      </c>
      <c r="E56" s="19" t="s">
        <v>697</v>
      </c>
      <c r="F56" s="19" t="s">
        <v>698</v>
      </c>
      <c r="G56" s="19" t="s">
        <v>536</v>
      </c>
    </row>
    <row r="57" spans="1:7" ht="14.25" customHeight="1">
      <c r="A57" s="19" t="s">
        <v>530</v>
      </c>
      <c r="B57" s="19" t="s">
        <v>531</v>
      </c>
      <c r="C57" s="19" t="s">
        <v>614</v>
      </c>
      <c r="D57" s="19" t="s">
        <v>699</v>
      </c>
      <c r="E57" s="19" t="s">
        <v>700</v>
      </c>
      <c r="F57" s="19" t="s">
        <v>701</v>
      </c>
      <c r="G57" s="19" t="s">
        <v>536</v>
      </c>
    </row>
    <row r="58" spans="1:7" ht="14.25" customHeight="1">
      <c r="A58" s="19" t="s">
        <v>530</v>
      </c>
      <c r="B58" s="19" t="s">
        <v>531</v>
      </c>
      <c r="C58" s="19" t="s">
        <v>614</v>
      </c>
      <c r="D58" s="19" t="s">
        <v>702</v>
      </c>
      <c r="E58" s="19" t="s">
        <v>703</v>
      </c>
      <c r="F58" s="19" t="s">
        <v>704</v>
      </c>
      <c r="G58" s="19" t="s">
        <v>536</v>
      </c>
    </row>
    <row r="59" spans="1:7" ht="14.25" customHeight="1">
      <c r="A59" s="19" t="s">
        <v>530</v>
      </c>
      <c r="B59" s="19" t="s">
        <v>531</v>
      </c>
      <c r="C59" s="19" t="s">
        <v>614</v>
      </c>
      <c r="D59" s="19" t="s">
        <v>705</v>
      </c>
      <c r="E59" s="19" t="s">
        <v>706</v>
      </c>
      <c r="F59" s="19" t="s">
        <v>707</v>
      </c>
      <c r="G59" s="19" t="s">
        <v>536</v>
      </c>
    </row>
    <row r="60" spans="1:7" ht="14.25" customHeight="1">
      <c r="A60" s="19" t="s">
        <v>530</v>
      </c>
      <c r="B60" s="19" t="s">
        <v>531</v>
      </c>
      <c r="C60" s="19" t="s">
        <v>614</v>
      </c>
      <c r="D60" s="19" t="s">
        <v>708</v>
      </c>
      <c r="E60" s="19" t="s">
        <v>709</v>
      </c>
      <c r="F60" s="19" t="s">
        <v>710</v>
      </c>
      <c r="G60" s="19" t="s">
        <v>536</v>
      </c>
    </row>
    <row r="61" spans="1:7" ht="14.25" customHeight="1">
      <c r="A61" s="19" t="s">
        <v>530</v>
      </c>
      <c r="B61" s="19" t="s">
        <v>531</v>
      </c>
      <c r="C61" s="19" t="s">
        <v>614</v>
      </c>
      <c r="D61" s="19" t="s">
        <v>711</v>
      </c>
      <c r="E61" s="19" t="s">
        <v>712</v>
      </c>
      <c r="F61" s="19" t="s">
        <v>713</v>
      </c>
      <c r="G61" s="19" t="s">
        <v>536</v>
      </c>
    </row>
    <row r="62" spans="1:7" ht="14.25" customHeight="1">
      <c r="A62" s="19" t="s">
        <v>530</v>
      </c>
      <c r="B62" s="19" t="s">
        <v>531</v>
      </c>
      <c r="C62" s="19" t="s">
        <v>614</v>
      </c>
      <c r="D62" s="19" t="s">
        <v>714</v>
      </c>
      <c r="E62" s="19" t="s">
        <v>715</v>
      </c>
      <c r="F62" s="19" t="s">
        <v>716</v>
      </c>
      <c r="G62" s="19" t="s">
        <v>536</v>
      </c>
    </row>
    <row r="63" spans="1:7" ht="14.25" customHeight="1">
      <c r="A63" s="19" t="s">
        <v>530</v>
      </c>
      <c r="B63" s="19" t="s">
        <v>531</v>
      </c>
      <c r="C63" s="19" t="s">
        <v>614</v>
      </c>
      <c r="D63" s="19" t="s">
        <v>717</v>
      </c>
      <c r="E63" s="19" t="s">
        <v>718</v>
      </c>
      <c r="F63" s="19" t="s">
        <v>719</v>
      </c>
      <c r="G63" s="19" t="s">
        <v>536</v>
      </c>
    </row>
    <row r="64" spans="1:7" ht="14.25" customHeight="1">
      <c r="A64" s="19" t="s">
        <v>530</v>
      </c>
      <c r="B64" s="19" t="s">
        <v>531</v>
      </c>
      <c r="C64" s="19" t="s">
        <v>614</v>
      </c>
      <c r="D64" s="19" t="s">
        <v>720</v>
      </c>
      <c r="E64" s="19" t="s">
        <v>721</v>
      </c>
      <c r="F64" s="19" t="s">
        <v>722</v>
      </c>
      <c r="G64" s="19" t="s">
        <v>536</v>
      </c>
    </row>
    <row r="65" spans="1:7" ht="14.25" customHeight="1">
      <c r="A65" s="19" t="s">
        <v>530</v>
      </c>
      <c r="B65" s="19" t="s">
        <v>531</v>
      </c>
      <c r="C65" s="19" t="s">
        <v>614</v>
      </c>
      <c r="D65" s="19" t="s">
        <v>723</v>
      </c>
      <c r="E65" s="19" t="s">
        <v>724</v>
      </c>
      <c r="F65" s="19" t="s">
        <v>725</v>
      </c>
      <c r="G65" s="19" t="s">
        <v>536</v>
      </c>
    </row>
    <row r="66" spans="1:7" ht="14.25" customHeight="1">
      <c r="A66" s="19" t="s">
        <v>530</v>
      </c>
      <c r="B66" s="19" t="s">
        <v>531</v>
      </c>
      <c r="C66" s="19" t="s">
        <v>614</v>
      </c>
      <c r="D66" s="19" t="s">
        <v>726</v>
      </c>
      <c r="E66" s="19" t="s">
        <v>727</v>
      </c>
      <c r="F66" s="19" t="s">
        <v>728</v>
      </c>
      <c r="G66" s="19" t="s">
        <v>610</v>
      </c>
    </row>
    <row r="67" spans="1:7" ht="14.25" customHeight="1">
      <c r="A67" s="19" t="s">
        <v>530</v>
      </c>
      <c r="B67" s="19" t="s">
        <v>531</v>
      </c>
      <c r="C67" s="19" t="s">
        <v>614</v>
      </c>
      <c r="D67" s="19" t="s">
        <v>729</v>
      </c>
      <c r="E67" s="19" t="s">
        <v>730</v>
      </c>
      <c r="F67" s="19" t="s">
        <v>731</v>
      </c>
      <c r="G67" s="19" t="s">
        <v>536</v>
      </c>
    </row>
    <row r="68" spans="1:7" ht="14.25" customHeight="1">
      <c r="A68" s="19" t="s">
        <v>530</v>
      </c>
      <c r="B68" s="19" t="s">
        <v>531</v>
      </c>
      <c r="C68" s="19" t="s">
        <v>614</v>
      </c>
      <c r="D68" s="19" t="s">
        <v>732</v>
      </c>
      <c r="E68" s="19" t="s">
        <v>733</v>
      </c>
      <c r="F68" s="19" t="s">
        <v>734</v>
      </c>
      <c r="G68" s="19" t="s">
        <v>536</v>
      </c>
    </row>
    <row r="69" spans="1:7" ht="14.25" customHeight="1">
      <c r="A69" s="19" t="s">
        <v>530</v>
      </c>
      <c r="B69" s="19" t="s">
        <v>531</v>
      </c>
      <c r="C69" s="19" t="s">
        <v>614</v>
      </c>
      <c r="D69" s="19" t="s">
        <v>735</v>
      </c>
      <c r="E69" s="19" t="s">
        <v>736</v>
      </c>
      <c r="F69" s="19" t="s">
        <v>737</v>
      </c>
      <c r="G69" s="19" t="s">
        <v>536</v>
      </c>
    </row>
    <row r="70" spans="1:7" ht="14.25" customHeight="1">
      <c r="A70" s="19" t="s">
        <v>530</v>
      </c>
      <c r="B70" s="19" t="s">
        <v>531</v>
      </c>
      <c r="C70" s="19" t="s">
        <v>614</v>
      </c>
      <c r="D70" s="19" t="s">
        <v>738</v>
      </c>
      <c r="E70" s="19" t="s">
        <v>739</v>
      </c>
      <c r="F70" s="19" t="s">
        <v>740</v>
      </c>
      <c r="G70" s="19" t="s">
        <v>536</v>
      </c>
    </row>
    <row r="71" spans="1:7" ht="14.25" customHeight="1">
      <c r="A71" s="19" t="s">
        <v>530</v>
      </c>
      <c r="B71" s="19" t="s">
        <v>531</v>
      </c>
      <c r="C71" s="19" t="s">
        <v>614</v>
      </c>
      <c r="D71" s="19" t="s">
        <v>741</v>
      </c>
      <c r="E71" s="19" t="s">
        <v>742</v>
      </c>
      <c r="F71" s="19" t="s">
        <v>743</v>
      </c>
      <c r="G71" s="19" t="s">
        <v>536</v>
      </c>
    </row>
    <row r="72" spans="1:7" ht="14.25" customHeight="1">
      <c r="A72" s="19" t="s">
        <v>530</v>
      </c>
      <c r="B72" s="19" t="s">
        <v>531</v>
      </c>
      <c r="C72" s="19" t="s">
        <v>614</v>
      </c>
      <c r="D72" s="19" t="s">
        <v>744</v>
      </c>
      <c r="E72" s="19" t="s">
        <v>745</v>
      </c>
      <c r="F72" s="19" t="s">
        <v>746</v>
      </c>
      <c r="G72" s="19" t="s">
        <v>536</v>
      </c>
    </row>
    <row r="73" spans="1:7" ht="14.25" customHeight="1">
      <c r="A73" s="19" t="s">
        <v>530</v>
      </c>
      <c r="B73" s="19" t="s">
        <v>531</v>
      </c>
      <c r="C73" s="19" t="s">
        <v>614</v>
      </c>
      <c r="D73" s="19" t="s">
        <v>747</v>
      </c>
      <c r="E73" s="19" t="s">
        <v>748</v>
      </c>
      <c r="F73" s="19" t="s">
        <v>749</v>
      </c>
      <c r="G73" s="19" t="s">
        <v>536</v>
      </c>
    </row>
    <row r="74" spans="1:7" ht="14.25" customHeight="1">
      <c r="A74" s="19" t="s">
        <v>530</v>
      </c>
      <c r="B74" s="19" t="s">
        <v>531</v>
      </c>
      <c r="C74" s="19" t="s">
        <v>614</v>
      </c>
      <c r="D74" s="19" t="s">
        <v>750</v>
      </c>
      <c r="E74" s="19" t="s">
        <v>751</v>
      </c>
      <c r="F74" s="19" t="s">
        <v>752</v>
      </c>
      <c r="G74" s="19" t="s">
        <v>536</v>
      </c>
    </row>
    <row r="75" spans="1:7" ht="14.25" customHeight="1">
      <c r="A75" s="19" t="s">
        <v>530</v>
      </c>
      <c r="B75" s="19" t="s">
        <v>531</v>
      </c>
      <c r="C75" s="19" t="s">
        <v>614</v>
      </c>
      <c r="D75" s="19" t="s">
        <v>753</v>
      </c>
      <c r="E75" s="19" t="s">
        <v>754</v>
      </c>
      <c r="F75" s="19" t="s">
        <v>755</v>
      </c>
      <c r="G75" s="19" t="s">
        <v>536</v>
      </c>
    </row>
    <row r="76" spans="1:7" ht="14.25" customHeight="1">
      <c r="A76" s="19" t="s">
        <v>530</v>
      </c>
      <c r="B76" s="19" t="s">
        <v>531</v>
      </c>
      <c r="C76" s="19" t="s">
        <v>614</v>
      </c>
      <c r="D76" s="19" t="s">
        <v>756</v>
      </c>
      <c r="E76" s="19" t="s">
        <v>757</v>
      </c>
      <c r="F76" s="19" t="s">
        <v>758</v>
      </c>
      <c r="G76" s="19" t="s">
        <v>536</v>
      </c>
    </row>
    <row r="77" spans="1:7" ht="14.25" customHeight="1">
      <c r="A77" s="19" t="s">
        <v>530</v>
      </c>
      <c r="B77" s="19" t="s">
        <v>531</v>
      </c>
      <c r="C77" s="19" t="s">
        <v>614</v>
      </c>
      <c r="D77" s="19" t="s">
        <v>759</v>
      </c>
      <c r="E77" s="19" t="s">
        <v>760</v>
      </c>
      <c r="F77" s="19" t="s">
        <v>761</v>
      </c>
      <c r="G77" s="19" t="s">
        <v>536</v>
      </c>
    </row>
    <row r="78" spans="1:7" ht="14.25" customHeight="1">
      <c r="A78" s="19" t="s">
        <v>530</v>
      </c>
      <c r="B78" s="19" t="s">
        <v>531</v>
      </c>
      <c r="C78" s="19" t="s">
        <v>614</v>
      </c>
      <c r="D78" s="19" t="s">
        <v>762</v>
      </c>
      <c r="E78" s="19" t="s">
        <v>763</v>
      </c>
      <c r="F78" s="19" t="s">
        <v>764</v>
      </c>
      <c r="G78" s="19" t="s">
        <v>536</v>
      </c>
    </row>
    <row r="79" spans="1:7" ht="14.25" customHeight="1">
      <c r="A79" s="19" t="s">
        <v>530</v>
      </c>
      <c r="B79" s="19" t="s">
        <v>531</v>
      </c>
      <c r="C79" s="19" t="s">
        <v>614</v>
      </c>
      <c r="D79" s="19" t="s">
        <v>765</v>
      </c>
      <c r="E79" s="19" t="s">
        <v>766</v>
      </c>
      <c r="F79" s="19" t="s">
        <v>767</v>
      </c>
      <c r="G79" s="19" t="s">
        <v>536</v>
      </c>
    </row>
    <row r="80" spans="1:7" ht="14.25" customHeight="1">
      <c r="A80" s="19" t="s">
        <v>530</v>
      </c>
      <c r="B80" s="19" t="s">
        <v>531</v>
      </c>
      <c r="C80" s="19" t="s">
        <v>614</v>
      </c>
      <c r="D80" s="19" t="s">
        <v>768</v>
      </c>
      <c r="E80" s="19" t="s">
        <v>769</v>
      </c>
      <c r="F80" s="19" t="s">
        <v>770</v>
      </c>
      <c r="G80" s="19" t="s">
        <v>536</v>
      </c>
    </row>
    <row r="81" spans="1:7" ht="14.25" customHeight="1">
      <c r="A81" s="19" t="s">
        <v>530</v>
      </c>
      <c r="B81" s="19" t="s">
        <v>531</v>
      </c>
      <c r="C81" s="19" t="s">
        <v>614</v>
      </c>
      <c r="D81" s="19" t="s">
        <v>771</v>
      </c>
      <c r="E81" s="19" t="s">
        <v>772</v>
      </c>
      <c r="F81" s="19" t="s">
        <v>773</v>
      </c>
      <c r="G81" s="19" t="s">
        <v>536</v>
      </c>
    </row>
    <row r="82" spans="1:7" ht="14.25" customHeight="1">
      <c r="A82" s="19" t="s">
        <v>530</v>
      </c>
      <c r="B82" s="19" t="s">
        <v>531</v>
      </c>
      <c r="C82" s="19" t="s">
        <v>614</v>
      </c>
      <c r="D82" s="19" t="s">
        <v>774</v>
      </c>
      <c r="E82" s="19" t="s">
        <v>775</v>
      </c>
      <c r="F82" s="19" t="s">
        <v>776</v>
      </c>
      <c r="G82" s="19" t="s">
        <v>536</v>
      </c>
    </row>
    <row r="83" spans="1:7" ht="14.25" customHeight="1">
      <c r="A83" s="19" t="s">
        <v>530</v>
      </c>
      <c r="B83" s="19" t="s">
        <v>531</v>
      </c>
      <c r="C83" s="19" t="s">
        <v>614</v>
      </c>
      <c r="D83" s="19" t="s">
        <v>777</v>
      </c>
      <c r="E83" s="19" t="s">
        <v>778</v>
      </c>
      <c r="F83" s="19" t="s">
        <v>779</v>
      </c>
      <c r="G83" s="19" t="s">
        <v>536</v>
      </c>
    </row>
    <row r="84" spans="1:7" ht="14.25" customHeight="1">
      <c r="A84" s="19" t="s">
        <v>530</v>
      </c>
      <c r="B84" s="19" t="s">
        <v>531</v>
      </c>
      <c r="C84" s="19" t="s">
        <v>614</v>
      </c>
      <c r="D84" s="19" t="s">
        <v>780</v>
      </c>
      <c r="E84" s="19" t="s">
        <v>781</v>
      </c>
      <c r="F84" s="19" t="s">
        <v>782</v>
      </c>
      <c r="G84" s="19" t="s">
        <v>536</v>
      </c>
    </row>
    <row r="85" spans="1:7" ht="14.25" customHeight="1">
      <c r="A85" s="19" t="s">
        <v>530</v>
      </c>
      <c r="B85" s="19" t="s">
        <v>531</v>
      </c>
      <c r="C85" s="19" t="s">
        <v>614</v>
      </c>
      <c r="D85" s="19" t="s">
        <v>783</v>
      </c>
      <c r="E85" s="19" t="s">
        <v>784</v>
      </c>
      <c r="F85" s="19" t="s">
        <v>785</v>
      </c>
      <c r="G85" s="19" t="s">
        <v>536</v>
      </c>
    </row>
    <row r="86" spans="1:7" ht="14.25" customHeight="1">
      <c r="A86" s="19" t="s">
        <v>530</v>
      </c>
      <c r="B86" s="19" t="s">
        <v>531</v>
      </c>
      <c r="C86" s="19" t="s">
        <v>614</v>
      </c>
      <c r="D86" s="19" t="s">
        <v>786</v>
      </c>
      <c r="E86" s="19" t="s">
        <v>787</v>
      </c>
      <c r="F86" s="19" t="s">
        <v>788</v>
      </c>
      <c r="G86" s="19" t="s">
        <v>536</v>
      </c>
    </row>
    <row r="87" spans="1:7" ht="14.25" customHeight="1">
      <c r="A87" s="19" t="s">
        <v>530</v>
      </c>
      <c r="B87" s="19" t="s">
        <v>531</v>
      </c>
      <c r="C87" s="19" t="s">
        <v>614</v>
      </c>
      <c r="D87" s="19" t="s">
        <v>789</v>
      </c>
      <c r="E87" s="19" t="s">
        <v>790</v>
      </c>
      <c r="F87" s="19" t="s">
        <v>791</v>
      </c>
      <c r="G87" s="19" t="s">
        <v>536</v>
      </c>
    </row>
    <row r="88" spans="1:7" ht="14.25" customHeight="1">
      <c r="A88" s="19" t="s">
        <v>530</v>
      </c>
      <c r="B88" s="19" t="s">
        <v>531</v>
      </c>
      <c r="C88" s="19" t="s">
        <v>614</v>
      </c>
      <c r="D88" s="19" t="s">
        <v>792</v>
      </c>
      <c r="E88" s="19" t="s">
        <v>793</v>
      </c>
      <c r="F88" s="19" t="s">
        <v>794</v>
      </c>
      <c r="G88" s="19" t="s">
        <v>536</v>
      </c>
    </row>
    <row r="89" spans="1:7" ht="14.25" customHeight="1">
      <c r="A89" s="19" t="s">
        <v>530</v>
      </c>
      <c r="B89" s="19" t="s">
        <v>531</v>
      </c>
      <c r="C89" s="19" t="s">
        <v>614</v>
      </c>
      <c r="D89" s="19" t="s">
        <v>795</v>
      </c>
      <c r="E89" s="19" t="s">
        <v>796</v>
      </c>
      <c r="F89" s="19" t="s">
        <v>797</v>
      </c>
      <c r="G89" s="19" t="s">
        <v>536</v>
      </c>
    </row>
    <row r="90" spans="1:7" ht="14.25" customHeight="1">
      <c r="A90" s="19" t="s">
        <v>530</v>
      </c>
      <c r="B90" s="19" t="s">
        <v>531</v>
      </c>
      <c r="C90" s="19" t="s">
        <v>614</v>
      </c>
      <c r="D90" s="19" t="s">
        <v>798</v>
      </c>
      <c r="E90" s="19" t="s">
        <v>799</v>
      </c>
      <c r="F90" s="19" t="s">
        <v>800</v>
      </c>
      <c r="G90" s="19" t="s">
        <v>536</v>
      </c>
    </row>
    <row r="91" spans="1:7" ht="14.25" customHeight="1">
      <c r="A91" s="19" t="s">
        <v>530</v>
      </c>
      <c r="B91" s="19" t="s">
        <v>531</v>
      </c>
      <c r="C91" s="19" t="s">
        <v>614</v>
      </c>
      <c r="D91" s="19" t="s">
        <v>801</v>
      </c>
      <c r="E91" s="19" t="s">
        <v>802</v>
      </c>
      <c r="F91" s="19" t="s">
        <v>803</v>
      </c>
      <c r="G91" s="19" t="s">
        <v>536</v>
      </c>
    </row>
    <row r="92" spans="1:7" ht="14.25" customHeight="1">
      <c r="A92" s="19" t="s">
        <v>530</v>
      </c>
      <c r="B92" s="19" t="s">
        <v>531</v>
      </c>
      <c r="C92" s="19" t="s">
        <v>614</v>
      </c>
      <c r="D92" s="19" t="s">
        <v>804</v>
      </c>
      <c r="E92" s="19" t="s">
        <v>805</v>
      </c>
      <c r="F92" s="19" t="s">
        <v>806</v>
      </c>
      <c r="G92" s="19" t="s">
        <v>536</v>
      </c>
    </row>
    <row r="93" spans="1:7" ht="14.25" customHeight="1">
      <c r="A93" s="19" t="s">
        <v>530</v>
      </c>
      <c r="B93" s="19" t="s">
        <v>531</v>
      </c>
      <c r="C93" s="19" t="s">
        <v>614</v>
      </c>
      <c r="D93" s="19" t="s">
        <v>807</v>
      </c>
      <c r="E93" s="19" t="s">
        <v>808</v>
      </c>
      <c r="F93" s="19" t="s">
        <v>809</v>
      </c>
      <c r="G93" s="19" t="s">
        <v>536</v>
      </c>
    </row>
    <row r="94" spans="1:7" ht="14.25" customHeight="1">
      <c r="A94" s="19" t="s">
        <v>530</v>
      </c>
      <c r="B94" s="19" t="s">
        <v>531</v>
      </c>
      <c r="C94" s="19" t="s">
        <v>614</v>
      </c>
      <c r="D94" s="19" t="s">
        <v>810</v>
      </c>
      <c r="E94" s="19" t="s">
        <v>811</v>
      </c>
      <c r="F94" s="19" t="s">
        <v>812</v>
      </c>
      <c r="G94" s="19" t="s">
        <v>536</v>
      </c>
    </row>
    <row r="95" spans="1:7" ht="14.25" customHeight="1">
      <c r="A95" s="19" t="s">
        <v>530</v>
      </c>
      <c r="B95" s="19" t="s">
        <v>531</v>
      </c>
      <c r="C95" s="19" t="s">
        <v>614</v>
      </c>
      <c r="D95" s="19" t="s">
        <v>813</v>
      </c>
      <c r="E95" s="19" t="s">
        <v>814</v>
      </c>
      <c r="F95" s="19" t="s">
        <v>815</v>
      </c>
      <c r="G95" s="19" t="s">
        <v>536</v>
      </c>
    </row>
    <row r="96" spans="1:7" ht="14.25" customHeight="1">
      <c r="A96" s="19" t="s">
        <v>530</v>
      </c>
      <c r="B96" s="19" t="s">
        <v>531</v>
      </c>
      <c r="C96" s="19" t="s">
        <v>614</v>
      </c>
      <c r="D96" s="19" t="s">
        <v>816</v>
      </c>
      <c r="E96" s="19" t="s">
        <v>817</v>
      </c>
      <c r="F96" s="19" t="s">
        <v>818</v>
      </c>
      <c r="G96" s="19" t="s">
        <v>536</v>
      </c>
    </row>
    <row r="97" spans="1:7" ht="14.25" customHeight="1">
      <c r="A97" s="19" t="s">
        <v>530</v>
      </c>
      <c r="B97" s="19" t="s">
        <v>531</v>
      </c>
      <c r="C97" s="19" t="s">
        <v>614</v>
      </c>
      <c r="D97" s="19" t="s">
        <v>819</v>
      </c>
      <c r="E97" s="19" t="s">
        <v>820</v>
      </c>
      <c r="F97" s="19" t="s">
        <v>821</v>
      </c>
      <c r="G97" s="19" t="s">
        <v>536</v>
      </c>
    </row>
    <row r="98" spans="1:7" ht="14.25" customHeight="1">
      <c r="A98" s="19" t="s">
        <v>530</v>
      </c>
      <c r="B98" s="19" t="s">
        <v>531</v>
      </c>
      <c r="C98" s="19" t="s">
        <v>614</v>
      </c>
      <c r="D98" s="19" t="s">
        <v>822</v>
      </c>
      <c r="E98" s="19" t="s">
        <v>823</v>
      </c>
      <c r="F98" s="19" t="s">
        <v>824</v>
      </c>
      <c r="G98" s="19" t="s">
        <v>536</v>
      </c>
    </row>
    <row r="99" spans="1:7" ht="14.25" customHeight="1">
      <c r="A99" s="19" t="s">
        <v>530</v>
      </c>
      <c r="B99" s="19" t="s">
        <v>531</v>
      </c>
      <c r="C99" s="19" t="s">
        <v>614</v>
      </c>
      <c r="D99" s="19" t="s">
        <v>825</v>
      </c>
      <c r="E99" s="19" t="s">
        <v>826</v>
      </c>
      <c r="F99" s="19" t="s">
        <v>827</v>
      </c>
      <c r="G99" s="19" t="s">
        <v>536</v>
      </c>
    </row>
    <row r="100" spans="1:7" ht="14.25" customHeight="1">
      <c r="A100" s="19" t="s">
        <v>530</v>
      </c>
      <c r="B100" s="19" t="s">
        <v>531</v>
      </c>
      <c r="C100" s="19" t="s">
        <v>614</v>
      </c>
      <c r="D100" s="19" t="s">
        <v>828</v>
      </c>
      <c r="E100" s="19" t="s">
        <v>829</v>
      </c>
      <c r="F100" s="19" t="s">
        <v>830</v>
      </c>
      <c r="G100" s="19" t="s">
        <v>536</v>
      </c>
    </row>
    <row r="101" spans="1:7" ht="14.25" customHeight="1">
      <c r="A101" s="19" t="s">
        <v>530</v>
      </c>
      <c r="B101" s="19" t="s">
        <v>531</v>
      </c>
      <c r="C101" s="19" t="s">
        <v>614</v>
      </c>
      <c r="D101" s="19" t="s">
        <v>831</v>
      </c>
      <c r="E101" s="19" t="s">
        <v>832</v>
      </c>
      <c r="F101" s="19" t="s">
        <v>833</v>
      </c>
      <c r="G101" s="19" t="s">
        <v>536</v>
      </c>
    </row>
    <row r="102" spans="1:7" ht="14.25" customHeight="1">
      <c r="A102" s="19" t="s">
        <v>530</v>
      </c>
      <c r="B102" s="19" t="s">
        <v>531</v>
      </c>
      <c r="C102" s="19" t="s">
        <v>614</v>
      </c>
      <c r="D102" s="19" t="s">
        <v>834</v>
      </c>
      <c r="E102" s="19" t="s">
        <v>835</v>
      </c>
      <c r="F102" s="19" t="s">
        <v>836</v>
      </c>
      <c r="G102" s="19" t="s">
        <v>536</v>
      </c>
    </row>
    <row r="103" spans="1:7" ht="14.25" customHeight="1">
      <c r="A103" s="19" t="s">
        <v>530</v>
      </c>
      <c r="B103" s="19" t="s">
        <v>531</v>
      </c>
      <c r="C103" s="19" t="s">
        <v>614</v>
      </c>
      <c r="D103" s="19" t="s">
        <v>837</v>
      </c>
      <c r="E103" s="19" t="s">
        <v>838</v>
      </c>
      <c r="F103" s="19" t="s">
        <v>839</v>
      </c>
      <c r="G103" s="19" t="s">
        <v>536</v>
      </c>
    </row>
    <row r="104" spans="1:7" ht="14.25" customHeight="1">
      <c r="A104" s="19" t="s">
        <v>530</v>
      </c>
      <c r="B104" s="19" t="s">
        <v>531</v>
      </c>
      <c r="C104" s="19" t="s">
        <v>614</v>
      </c>
      <c r="D104" s="19" t="s">
        <v>840</v>
      </c>
      <c r="E104" s="19" t="s">
        <v>838</v>
      </c>
      <c r="F104" s="19" t="s">
        <v>841</v>
      </c>
      <c r="G104" s="19" t="s">
        <v>536</v>
      </c>
    </row>
    <row r="105" spans="1:7" ht="14.25" customHeight="1">
      <c r="A105" s="19" t="s">
        <v>530</v>
      </c>
      <c r="B105" s="19" t="s">
        <v>531</v>
      </c>
      <c r="C105" s="19" t="s">
        <v>614</v>
      </c>
      <c r="D105" s="19" t="s">
        <v>842</v>
      </c>
      <c r="E105" s="19" t="s">
        <v>843</v>
      </c>
      <c r="F105" s="19" t="s">
        <v>844</v>
      </c>
      <c r="G105" s="19" t="s">
        <v>536</v>
      </c>
    </row>
    <row r="106" spans="1:7" ht="14.25" customHeight="1">
      <c r="A106" s="19" t="s">
        <v>530</v>
      </c>
      <c r="B106" s="19" t="s">
        <v>531</v>
      </c>
      <c r="C106" s="19" t="s">
        <v>614</v>
      </c>
      <c r="D106" s="19" t="s">
        <v>845</v>
      </c>
      <c r="E106" s="19" t="s">
        <v>843</v>
      </c>
      <c r="F106" s="19" t="s">
        <v>846</v>
      </c>
      <c r="G106" s="19" t="s">
        <v>610</v>
      </c>
    </row>
    <row r="107" spans="1:7" ht="14.25" customHeight="1">
      <c r="A107" s="19" t="s">
        <v>530</v>
      </c>
      <c r="B107" s="19" t="s">
        <v>531</v>
      </c>
      <c r="C107" s="19" t="s">
        <v>614</v>
      </c>
      <c r="D107" s="19" t="s">
        <v>847</v>
      </c>
      <c r="E107" s="19" t="s">
        <v>848</v>
      </c>
      <c r="F107" s="19" t="s">
        <v>849</v>
      </c>
      <c r="G107" s="19" t="s">
        <v>536</v>
      </c>
    </row>
    <row r="108" spans="1:7" ht="14.25" customHeight="1">
      <c r="A108" s="19" t="s">
        <v>530</v>
      </c>
      <c r="B108" s="19" t="s">
        <v>531</v>
      </c>
      <c r="C108" s="19" t="s">
        <v>614</v>
      </c>
      <c r="D108" s="19" t="s">
        <v>850</v>
      </c>
      <c r="E108" s="19" t="s">
        <v>851</v>
      </c>
      <c r="F108" s="19" t="s">
        <v>852</v>
      </c>
      <c r="G108" s="19" t="s">
        <v>536</v>
      </c>
    </row>
    <row r="109" spans="1:7" ht="14.25" customHeight="1">
      <c r="A109" s="19" t="s">
        <v>530</v>
      </c>
      <c r="B109" s="19" t="s">
        <v>531</v>
      </c>
      <c r="C109" s="19" t="s">
        <v>614</v>
      </c>
      <c r="D109" s="19" t="s">
        <v>853</v>
      </c>
      <c r="E109" s="19" t="s">
        <v>854</v>
      </c>
      <c r="F109" s="19" t="s">
        <v>855</v>
      </c>
      <c r="G109" s="19" t="s">
        <v>536</v>
      </c>
    </row>
    <row r="110" spans="1:7" ht="14.25" customHeight="1">
      <c r="A110" s="19" t="s">
        <v>530</v>
      </c>
      <c r="B110" s="19" t="s">
        <v>531</v>
      </c>
      <c r="C110" s="19" t="s">
        <v>614</v>
      </c>
      <c r="D110" s="19" t="s">
        <v>856</v>
      </c>
      <c r="E110" s="19" t="s">
        <v>857</v>
      </c>
      <c r="F110" s="19" t="s">
        <v>858</v>
      </c>
      <c r="G110" s="19" t="s">
        <v>536</v>
      </c>
    </row>
    <row r="111" spans="1:7" ht="14.25" customHeight="1">
      <c r="A111" s="19" t="s">
        <v>530</v>
      </c>
      <c r="B111" s="19" t="s">
        <v>531</v>
      </c>
      <c r="C111" s="19" t="s">
        <v>614</v>
      </c>
      <c r="D111" s="19" t="s">
        <v>859</v>
      </c>
      <c r="E111" s="19" t="s">
        <v>860</v>
      </c>
      <c r="F111" s="19" t="s">
        <v>861</v>
      </c>
      <c r="G111" s="19" t="s">
        <v>536</v>
      </c>
    </row>
    <row r="112" spans="1:7" ht="14.25" customHeight="1">
      <c r="A112" s="19" t="s">
        <v>530</v>
      </c>
      <c r="B112" s="19" t="s">
        <v>531</v>
      </c>
      <c r="C112" s="19" t="s">
        <v>614</v>
      </c>
      <c r="D112" s="19" t="s">
        <v>862</v>
      </c>
      <c r="E112" s="19" t="s">
        <v>863</v>
      </c>
      <c r="F112" s="19" t="s">
        <v>864</v>
      </c>
      <c r="G112" s="19" t="s">
        <v>536</v>
      </c>
    </row>
    <row r="113" spans="1:7" ht="14.25" customHeight="1">
      <c r="A113" s="19" t="s">
        <v>530</v>
      </c>
      <c r="B113" s="19" t="s">
        <v>531</v>
      </c>
      <c r="C113" s="19" t="s">
        <v>614</v>
      </c>
      <c r="D113" s="19" t="s">
        <v>865</v>
      </c>
      <c r="E113" s="19" t="s">
        <v>866</v>
      </c>
      <c r="F113" s="19" t="s">
        <v>867</v>
      </c>
      <c r="G113" s="19" t="s">
        <v>536</v>
      </c>
    </row>
    <row r="114" spans="1:7" ht="14.25" customHeight="1">
      <c r="A114" s="19" t="s">
        <v>530</v>
      </c>
      <c r="B114" s="19" t="s">
        <v>531</v>
      </c>
      <c r="C114" s="19" t="s">
        <v>614</v>
      </c>
      <c r="D114" s="19" t="s">
        <v>868</v>
      </c>
      <c r="E114" s="19" t="s">
        <v>869</v>
      </c>
      <c r="F114" s="19" t="s">
        <v>870</v>
      </c>
      <c r="G114" s="19" t="s">
        <v>536</v>
      </c>
    </row>
    <row r="115" spans="1:7" ht="14.25" customHeight="1">
      <c r="A115" s="19" t="s">
        <v>530</v>
      </c>
      <c r="B115" s="19" t="s">
        <v>531</v>
      </c>
      <c r="C115" s="19" t="s">
        <v>614</v>
      </c>
      <c r="D115" s="19" t="s">
        <v>871</v>
      </c>
      <c r="E115" s="19" t="s">
        <v>872</v>
      </c>
      <c r="F115" s="19" t="s">
        <v>873</v>
      </c>
      <c r="G115" s="19" t="s">
        <v>536</v>
      </c>
    </row>
    <row r="116" spans="1:7" ht="14.25" customHeight="1">
      <c r="A116" s="19" t="s">
        <v>530</v>
      </c>
      <c r="B116" s="19" t="s">
        <v>531</v>
      </c>
      <c r="C116" s="19" t="s">
        <v>614</v>
      </c>
      <c r="D116" s="19" t="s">
        <v>874</v>
      </c>
      <c r="E116" s="19" t="s">
        <v>875</v>
      </c>
      <c r="F116" s="19" t="s">
        <v>876</v>
      </c>
      <c r="G116" s="19" t="s">
        <v>536</v>
      </c>
    </row>
    <row r="117" spans="1:7" ht="14.25" customHeight="1">
      <c r="A117" s="19" t="s">
        <v>530</v>
      </c>
      <c r="B117" s="19" t="s">
        <v>531</v>
      </c>
      <c r="C117" s="19" t="s">
        <v>614</v>
      </c>
      <c r="D117" s="19" t="s">
        <v>877</v>
      </c>
      <c r="E117" s="19" t="s">
        <v>878</v>
      </c>
      <c r="F117" s="19" t="s">
        <v>879</v>
      </c>
      <c r="G117" s="19" t="s">
        <v>536</v>
      </c>
    </row>
    <row r="118" spans="1:7" ht="14.25" customHeight="1">
      <c r="A118" s="19" t="s">
        <v>530</v>
      </c>
      <c r="B118" s="19" t="s">
        <v>531</v>
      </c>
      <c r="C118" s="19" t="s">
        <v>614</v>
      </c>
      <c r="D118" s="19" t="s">
        <v>880</v>
      </c>
      <c r="E118" s="19" t="s">
        <v>881</v>
      </c>
      <c r="F118" s="19" t="s">
        <v>882</v>
      </c>
      <c r="G118" s="19" t="s">
        <v>536</v>
      </c>
    </row>
    <row r="119" spans="1:7" ht="14.25" customHeight="1">
      <c r="A119" s="19" t="s">
        <v>530</v>
      </c>
      <c r="B119" s="19" t="s">
        <v>531</v>
      </c>
      <c r="C119" s="19" t="s">
        <v>614</v>
      </c>
      <c r="D119" s="19" t="s">
        <v>883</v>
      </c>
      <c r="E119" s="19" t="s">
        <v>884</v>
      </c>
      <c r="F119" s="19" t="s">
        <v>885</v>
      </c>
      <c r="G119" s="19" t="s">
        <v>536</v>
      </c>
    </row>
    <row r="120" spans="1:7" ht="14.25" customHeight="1">
      <c r="A120" s="19" t="s">
        <v>530</v>
      </c>
      <c r="B120" s="19" t="s">
        <v>531</v>
      </c>
      <c r="C120" s="19" t="s">
        <v>614</v>
      </c>
      <c r="D120" s="19" t="s">
        <v>886</v>
      </c>
      <c r="E120" s="19" t="s">
        <v>887</v>
      </c>
      <c r="F120" s="19" t="s">
        <v>888</v>
      </c>
      <c r="G120" s="19" t="s">
        <v>536</v>
      </c>
    </row>
    <row r="121" spans="1:7" ht="14.25" customHeight="1">
      <c r="A121" s="19" t="s">
        <v>530</v>
      </c>
      <c r="B121" s="19" t="s">
        <v>531</v>
      </c>
      <c r="C121" s="19" t="s">
        <v>614</v>
      </c>
      <c r="D121" s="19" t="s">
        <v>889</v>
      </c>
      <c r="E121" s="19" t="s">
        <v>890</v>
      </c>
      <c r="F121" s="19" t="s">
        <v>891</v>
      </c>
      <c r="G121" s="19" t="s">
        <v>536</v>
      </c>
    </row>
    <row r="122" spans="1:7" ht="14.25" customHeight="1">
      <c r="A122" s="19" t="s">
        <v>530</v>
      </c>
      <c r="B122" s="19" t="s">
        <v>531</v>
      </c>
      <c r="C122" s="19" t="s">
        <v>614</v>
      </c>
      <c r="D122" s="19" t="s">
        <v>892</v>
      </c>
      <c r="E122" s="19" t="s">
        <v>893</v>
      </c>
      <c r="F122" s="19" t="s">
        <v>894</v>
      </c>
      <c r="G122" s="19" t="s">
        <v>536</v>
      </c>
    </row>
    <row r="123" spans="1:7" ht="14.25" customHeight="1">
      <c r="A123" s="19" t="s">
        <v>530</v>
      </c>
      <c r="B123" s="19" t="s">
        <v>531</v>
      </c>
      <c r="C123" s="19" t="s">
        <v>614</v>
      </c>
      <c r="D123" s="19" t="s">
        <v>895</v>
      </c>
      <c r="E123" s="19" t="s">
        <v>896</v>
      </c>
      <c r="F123" s="19" t="s">
        <v>897</v>
      </c>
      <c r="G123" s="19" t="s">
        <v>536</v>
      </c>
    </row>
    <row r="124" spans="1:7" ht="14.25" customHeight="1">
      <c r="A124" s="19" t="s">
        <v>530</v>
      </c>
      <c r="B124" s="19" t="s">
        <v>531</v>
      </c>
      <c r="C124" s="19" t="s">
        <v>614</v>
      </c>
      <c r="D124" s="19" t="s">
        <v>898</v>
      </c>
      <c r="E124" s="19" t="s">
        <v>899</v>
      </c>
      <c r="F124" s="19" t="s">
        <v>900</v>
      </c>
      <c r="G124" s="19" t="s">
        <v>536</v>
      </c>
    </row>
    <row r="125" spans="1:7" ht="14.25" customHeight="1">
      <c r="A125" s="19" t="s">
        <v>530</v>
      </c>
      <c r="B125" s="19" t="s">
        <v>531</v>
      </c>
      <c r="C125" s="19" t="s">
        <v>614</v>
      </c>
      <c r="D125" s="19" t="s">
        <v>901</v>
      </c>
      <c r="E125" s="19" t="s">
        <v>902</v>
      </c>
      <c r="F125" s="19" t="s">
        <v>903</v>
      </c>
      <c r="G125" s="19" t="s">
        <v>536</v>
      </c>
    </row>
    <row r="126" spans="1:7" ht="14.25" customHeight="1">
      <c r="A126" s="19" t="s">
        <v>530</v>
      </c>
      <c r="B126" s="19" t="s">
        <v>531</v>
      </c>
      <c r="C126" s="19" t="s">
        <v>614</v>
      </c>
      <c r="D126" s="19" t="s">
        <v>904</v>
      </c>
      <c r="E126" s="19" t="s">
        <v>905</v>
      </c>
      <c r="F126" s="19" t="s">
        <v>906</v>
      </c>
      <c r="G126" s="19" t="s">
        <v>536</v>
      </c>
    </row>
    <row r="127" spans="1:7" ht="14.25" customHeight="1">
      <c r="A127" s="19" t="s">
        <v>530</v>
      </c>
      <c r="B127" s="19" t="s">
        <v>531</v>
      </c>
      <c r="C127" s="19" t="s">
        <v>614</v>
      </c>
      <c r="D127" s="19" t="s">
        <v>907</v>
      </c>
      <c r="E127" s="19" t="s">
        <v>908</v>
      </c>
      <c r="F127" s="19" t="s">
        <v>909</v>
      </c>
      <c r="G127" s="19" t="s">
        <v>536</v>
      </c>
    </row>
    <row r="128" spans="1:7" ht="14.25" customHeight="1">
      <c r="A128" s="19" t="s">
        <v>530</v>
      </c>
      <c r="B128" s="19" t="s">
        <v>531</v>
      </c>
      <c r="C128" s="19" t="s">
        <v>614</v>
      </c>
      <c r="D128" s="19" t="s">
        <v>910</v>
      </c>
      <c r="E128" s="19" t="s">
        <v>911</v>
      </c>
      <c r="F128" s="19" t="s">
        <v>912</v>
      </c>
      <c r="G128" s="19" t="s">
        <v>536</v>
      </c>
    </row>
    <row r="129" spans="1:7" ht="14.25" customHeight="1">
      <c r="A129" s="19" t="s">
        <v>530</v>
      </c>
      <c r="B129" s="19" t="s">
        <v>531</v>
      </c>
      <c r="C129" s="19" t="s">
        <v>614</v>
      </c>
      <c r="D129" s="19" t="s">
        <v>913</v>
      </c>
      <c r="E129" s="19" t="s">
        <v>914</v>
      </c>
      <c r="F129" s="19" t="s">
        <v>915</v>
      </c>
      <c r="G129" s="19" t="s">
        <v>536</v>
      </c>
    </row>
    <row r="130" spans="1:7" ht="14.25" customHeight="1">
      <c r="A130" s="19" t="s">
        <v>530</v>
      </c>
      <c r="B130" s="19" t="s">
        <v>531</v>
      </c>
      <c r="C130" s="19" t="s">
        <v>614</v>
      </c>
      <c r="D130" s="19" t="s">
        <v>916</v>
      </c>
      <c r="E130" s="19" t="s">
        <v>917</v>
      </c>
      <c r="F130" s="19" t="s">
        <v>918</v>
      </c>
      <c r="G130" s="19" t="s">
        <v>536</v>
      </c>
    </row>
    <row r="131" spans="1:7" ht="14.25" customHeight="1">
      <c r="A131" s="19" t="s">
        <v>530</v>
      </c>
      <c r="B131" s="19" t="s">
        <v>531</v>
      </c>
      <c r="C131" s="19" t="s">
        <v>614</v>
      </c>
      <c r="D131" s="19" t="s">
        <v>919</v>
      </c>
      <c r="E131" s="19" t="s">
        <v>920</v>
      </c>
      <c r="F131" s="19" t="s">
        <v>921</v>
      </c>
      <c r="G131" s="19" t="s">
        <v>610</v>
      </c>
    </row>
    <row r="132" spans="1:7" ht="14.25" customHeight="1">
      <c r="A132" s="19" t="s">
        <v>530</v>
      </c>
      <c r="B132" s="19" t="s">
        <v>531</v>
      </c>
      <c r="C132" s="19" t="s">
        <v>614</v>
      </c>
      <c r="D132" s="19" t="s">
        <v>922</v>
      </c>
      <c r="E132" s="19" t="s">
        <v>923</v>
      </c>
      <c r="F132" s="19" t="s">
        <v>924</v>
      </c>
      <c r="G132" s="19" t="s">
        <v>536</v>
      </c>
    </row>
    <row r="133" spans="1:7" ht="14.25" customHeight="1">
      <c r="A133" s="19" t="s">
        <v>530</v>
      </c>
      <c r="B133" s="19" t="s">
        <v>531</v>
      </c>
      <c r="C133" s="19" t="s">
        <v>614</v>
      </c>
      <c r="D133" s="19" t="s">
        <v>925</v>
      </c>
      <c r="E133" s="19" t="s">
        <v>926</v>
      </c>
      <c r="F133" s="19" t="s">
        <v>927</v>
      </c>
      <c r="G133" s="19" t="s">
        <v>536</v>
      </c>
    </row>
    <row r="134" spans="1:7" ht="14.25" customHeight="1">
      <c r="A134" s="19" t="s">
        <v>530</v>
      </c>
      <c r="B134" s="19" t="s">
        <v>531</v>
      </c>
      <c r="C134" s="19" t="s">
        <v>614</v>
      </c>
      <c r="D134" s="19" t="s">
        <v>928</v>
      </c>
      <c r="E134" s="19" t="s">
        <v>929</v>
      </c>
      <c r="F134" s="19" t="s">
        <v>930</v>
      </c>
      <c r="G134" s="19" t="s">
        <v>536</v>
      </c>
    </row>
    <row r="135" spans="1:7" ht="14.25" customHeight="1">
      <c r="A135" s="19" t="s">
        <v>530</v>
      </c>
      <c r="B135" s="19" t="s">
        <v>531</v>
      </c>
      <c r="C135" s="19" t="s">
        <v>614</v>
      </c>
      <c r="D135" s="19" t="s">
        <v>931</v>
      </c>
      <c r="E135" s="19" t="s">
        <v>932</v>
      </c>
      <c r="F135" s="19" t="s">
        <v>933</v>
      </c>
      <c r="G135" s="19" t="s">
        <v>536</v>
      </c>
    </row>
    <row r="136" spans="1:7" ht="14.25" customHeight="1">
      <c r="A136" s="19" t="s">
        <v>530</v>
      </c>
      <c r="B136" s="19" t="s">
        <v>531</v>
      </c>
      <c r="C136" s="19" t="s">
        <v>614</v>
      </c>
      <c r="D136" s="19" t="s">
        <v>934</v>
      </c>
      <c r="E136" s="19" t="s">
        <v>935</v>
      </c>
      <c r="F136" s="19" t="s">
        <v>936</v>
      </c>
      <c r="G136" s="19" t="s">
        <v>536</v>
      </c>
    </row>
    <row r="137" spans="1:7" ht="14.25" customHeight="1">
      <c r="A137" s="19" t="s">
        <v>530</v>
      </c>
      <c r="B137" s="19" t="s">
        <v>531</v>
      </c>
      <c r="C137" s="19" t="s">
        <v>614</v>
      </c>
      <c r="D137" s="19" t="s">
        <v>937</v>
      </c>
      <c r="E137" s="19" t="s">
        <v>938</v>
      </c>
      <c r="F137" s="19" t="s">
        <v>939</v>
      </c>
      <c r="G137" s="19" t="s">
        <v>536</v>
      </c>
    </row>
    <row r="138" spans="1:7" ht="14.25" customHeight="1">
      <c r="A138" s="19" t="s">
        <v>530</v>
      </c>
      <c r="B138" s="19" t="s">
        <v>531</v>
      </c>
      <c r="C138" s="19" t="s">
        <v>614</v>
      </c>
      <c r="D138" s="19" t="s">
        <v>940</v>
      </c>
      <c r="E138" s="19" t="s">
        <v>941</v>
      </c>
      <c r="F138" s="19" t="s">
        <v>942</v>
      </c>
      <c r="G138" s="19" t="s">
        <v>536</v>
      </c>
    </row>
    <row r="139" spans="1:7" ht="14.25" customHeight="1">
      <c r="A139" s="19" t="s">
        <v>530</v>
      </c>
      <c r="B139" s="19" t="s">
        <v>531</v>
      </c>
      <c r="C139" s="19" t="s">
        <v>614</v>
      </c>
      <c r="D139" s="19" t="s">
        <v>943</v>
      </c>
      <c r="E139" s="19" t="s">
        <v>944</v>
      </c>
      <c r="F139" s="19" t="s">
        <v>945</v>
      </c>
      <c r="G139" s="19" t="s">
        <v>536</v>
      </c>
    </row>
    <row r="140" spans="1:7" ht="14.25" customHeight="1">
      <c r="A140" s="19" t="s">
        <v>530</v>
      </c>
      <c r="B140" s="19" t="s">
        <v>531</v>
      </c>
      <c r="C140" s="19" t="s">
        <v>614</v>
      </c>
      <c r="D140" s="19" t="s">
        <v>946</v>
      </c>
      <c r="E140" s="19" t="s">
        <v>947</v>
      </c>
      <c r="F140" s="19" t="s">
        <v>948</v>
      </c>
      <c r="G140" s="19" t="s">
        <v>536</v>
      </c>
    </row>
    <row r="141" spans="1:7" ht="14.25" customHeight="1">
      <c r="A141" s="19" t="s">
        <v>530</v>
      </c>
      <c r="B141" s="19" t="s">
        <v>531</v>
      </c>
      <c r="C141" s="19" t="s">
        <v>614</v>
      </c>
      <c r="D141" s="19" t="s">
        <v>949</v>
      </c>
      <c r="E141" s="19" t="s">
        <v>950</v>
      </c>
      <c r="F141" s="19" t="s">
        <v>951</v>
      </c>
      <c r="G141" s="19" t="s">
        <v>536</v>
      </c>
    </row>
    <row r="142" spans="1:7" ht="14.25" customHeight="1">
      <c r="A142" s="19" t="s">
        <v>530</v>
      </c>
      <c r="B142" s="19" t="s">
        <v>531</v>
      </c>
      <c r="C142" s="19" t="s">
        <v>614</v>
      </c>
      <c r="D142" s="19" t="s">
        <v>952</v>
      </c>
      <c r="E142" s="19" t="s">
        <v>953</v>
      </c>
      <c r="F142" s="19" t="s">
        <v>954</v>
      </c>
      <c r="G142" s="19" t="s">
        <v>610</v>
      </c>
    </row>
    <row r="143" spans="1:7" ht="14.25" customHeight="1">
      <c r="A143" s="19" t="s">
        <v>530</v>
      </c>
      <c r="B143" s="19" t="s">
        <v>531</v>
      </c>
      <c r="C143" s="19" t="s">
        <v>614</v>
      </c>
      <c r="D143" s="19" t="s">
        <v>955</v>
      </c>
      <c r="E143" s="19" t="s">
        <v>956</v>
      </c>
      <c r="F143" s="19" t="s">
        <v>957</v>
      </c>
      <c r="G143" s="19" t="s">
        <v>536</v>
      </c>
    </row>
    <row r="144" spans="1:7" ht="14.25" customHeight="1">
      <c r="A144" s="19" t="s">
        <v>530</v>
      </c>
      <c r="B144" s="19" t="s">
        <v>531</v>
      </c>
      <c r="C144" s="19" t="s">
        <v>614</v>
      </c>
      <c r="D144" s="19" t="s">
        <v>958</v>
      </c>
      <c r="E144" s="19" t="s">
        <v>959</v>
      </c>
      <c r="F144" s="19" t="s">
        <v>960</v>
      </c>
      <c r="G144" s="19" t="s">
        <v>536</v>
      </c>
    </row>
    <row r="145" spans="1:7" ht="14.25" customHeight="1">
      <c r="A145" s="19" t="s">
        <v>530</v>
      </c>
      <c r="B145" s="19" t="s">
        <v>531</v>
      </c>
      <c r="C145" s="19" t="s">
        <v>614</v>
      </c>
      <c r="D145" s="19" t="s">
        <v>961</v>
      </c>
      <c r="E145" s="19" t="s">
        <v>962</v>
      </c>
      <c r="F145" s="19" t="s">
        <v>963</v>
      </c>
      <c r="G145" s="19" t="s">
        <v>536</v>
      </c>
    </row>
    <row r="146" spans="1:7" ht="14.25" customHeight="1">
      <c r="A146" s="19" t="s">
        <v>530</v>
      </c>
      <c r="B146" s="19" t="s">
        <v>531</v>
      </c>
      <c r="C146" s="19" t="s">
        <v>614</v>
      </c>
      <c r="D146" s="19" t="s">
        <v>964</v>
      </c>
      <c r="E146" s="19" t="s">
        <v>965</v>
      </c>
      <c r="F146" s="19" t="s">
        <v>966</v>
      </c>
      <c r="G146" s="19" t="s">
        <v>536</v>
      </c>
    </row>
    <row r="147" spans="1:7" ht="14.25" customHeight="1">
      <c r="A147" s="19" t="s">
        <v>530</v>
      </c>
      <c r="B147" s="19" t="s">
        <v>531</v>
      </c>
      <c r="C147" s="19" t="s">
        <v>614</v>
      </c>
      <c r="D147" s="19" t="s">
        <v>967</v>
      </c>
      <c r="E147" s="19" t="s">
        <v>968</v>
      </c>
      <c r="F147" s="19" t="s">
        <v>969</v>
      </c>
      <c r="G147" s="19" t="s">
        <v>536</v>
      </c>
    </row>
    <row r="148" spans="1:7" ht="14.25" customHeight="1">
      <c r="A148" s="19" t="s">
        <v>530</v>
      </c>
      <c r="B148" s="19" t="s">
        <v>531</v>
      </c>
      <c r="C148" s="19" t="s">
        <v>614</v>
      </c>
      <c r="D148" s="19" t="s">
        <v>970</v>
      </c>
      <c r="E148" s="19" t="s">
        <v>971</v>
      </c>
      <c r="F148" s="19" t="s">
        <v>972</v>
      </c>
      <c r="G148" s="19" t="s">
        <v>536</v>
      </c>
    </row>
    <row r="149" spans="1:7" ht="14.25" customHeight="1">
      <c r="A149" s="19" t="s">
        <v>530</v>
      </c>
      <c r="B149" s="19" t="s">
        <v>531</v>
      </c>
      <c r="C149" s="19" t="s">
        <v>224</v>
      </c>
      <c r="D149" s="19" t="s">
        <v>973</v>
      </c>
      <c r="E149" s="19" t="s">
        <v>974</v>
      </c>
      <c r="F149" s="19" t="s">
        <v>975</v>
      </c>
      <c r="G149" s="19" t="s">
        <v>536</v>
      </c>
    </row>
    <row r="150" spans="1:7" ht="14.25" customHeight="1">
      <c r="A150" s="19" t="s">
        <v>530</v>
      </c>
      <c r="B150" s="19" t="s">
        <v>531</v>
      </c>
      <c r="C150" s="19" t="s">
        <v>224</v>
      </c>
      <c r="D150" s="19" t="s">
        <v>976</v>
      </c>
      <c r="E150" s="19" t="s">
        <v>977</v>
      </c>
      <c r="F150" s="19" t="s">
        <v>978</v>
      </c>
      <c r="G150" s="19" t="s">
        <v>536</v>
      </c>
    </row>
    <row r="151" spans="1:7" ht="14.25" customHeight="1">
      <c r="A151" s="19" t="s">
        <v>530</v>
      </c>
      <c r="B151" s="19" t="s">
        <v>531</v>
      </c>
      <c r="C151" s="19" t="s">
        <v>224</v>
      </c>
      <c r="D151" s="19" t="s">
        <v>979</v>
      </c>
      <c r="E151" s="19" t="s">
        <v>980</v>
      </c>
      <c r="F151" s="19" t="s">
        <v>981</v>
      </c>
      <c r="G151" s="19" t="s">
        <v>536</v>
      </c>
    </row>
    <row r="152" spans="1:7" ht="14.25" customHeight="1">
      <c r="A152" s="19" t="s">
        <v>530</v>
      </c>
      <c r="B152" s="19" t="s">
        <v>531</v>
      </c>
      <c r="C152" s="19" t="s">
        <v>224</v>
      </c>
      <c r="D152" s="19" t="s">
        <v>982</v>
      </c>
      <c r="E152" s="19" t="s">
        <v>983</v>
      </c>
      <c r="F152" s="19" t="s">
        <v>984</v>
      </c>
      <c r="G152" s="19" t="s">
        <v>536</v>
      </c>
    </row>
    <row r="153" spans="1:7" ht="14.25" customHeight="1">
      <c r="A153" s="19" t="s">
        <v>530</v>
      </c>
      <c r="B153" s="19" t="s">
        <v>531</v>
      </c>
      <c r="C153" s="19" t="s">
        <v>184</v>
      </c>
      <c r="D153" s="23" t="s">
        <v>985</v>
      </c>
      <c r="E153" s="19" t="s">
        <v>986</v>
      </c>
      <c r="F153" s="19" t="s">
        <v>987</v>
      </c>
      <c r="G153" s="19" t="s">
        <v>610</v>
      </c>
    </row>
    <row r="154" spans="1:7" ht="14.25" customHeight="1">
      <c r="A154" s="19" t="s">
        <v>530</v>
      </c>
      <c r="B154" s="19" t="s">
        <v>531</v>
      </c>
      <c r="C154" s="19" t="s">
        <v>184</v>
      </c>
      <c r="D154" s="23" t="s">
        <v>988</v>
      </c>
      <c r="E154" s="19" t="s">
        <v>989</v>
      </c>
      <c r="F154" s="19" t="s">
        <v>990</v>
      </c>
      <c r="G154" s="19" t="s">
        <v>536</v>
      </c>
    </row>
    <row r="155" spans="1:7" ht="14.25" customHeight="1">
      <c r="A155" s="19" t="s">
        <v>530</v>
      </c>
      <c r="B155" s="19" t="s">
        <v>531</v>
      </c>
      <c r="C155" s="19" t="s">
        <v>184</v>
      </c>
      <c r="D155" s="23" t="s">
        <v>991</v>
      </c>
      <c r="E155" s="19" t="s">
        <v>992</v>
      </c>
      <c r="F155" s="19" t="s">
        <v>993</v>
      </c>
      <c r="G155" s="19" t="s">
        <v>536</v>
      </c>
    </row>
    <row r="156" spans="1:7" ht="14.25" customHeight="1">
      <c r="A156" s="19" t="s">
        <v>530</v>
      </c>
      <c r="B156" s="19" t="s">
        <v>531</v>
      </c>
      <c r="C156" s="19" t="s">
        <v>184</v>
      </c>
      <c r="D156" s="23" t="s">
        <v>994</v>
      </c>
      <c r="E156" s="19" t="s">
        <v>995</v>
      </c>
      <c r="F156" s="19" t="s">
        <v>996</v>
      </c>
      <c r="G156" s="19" t="s">
        <v>536</v>
      </c>
    </row>
    <row r="157" spans="1:7" ht="14.25" customHeight="1">
      <c r="A157" s="19" t="s">
        <v>530</v>
      </c>
      <c r="B157" s="19" t="s">
        <v>531</v>
      </c>
      <c r="C157" s="19" t="s">
        <v>184</v>
      </c>
      <c r="D157" s="23" t="s">
        <v>997</v>
      </c>
      <c r="E157" s="19" t="s">
        <v>998</v>
      </c>
      <c r="F157" s="19" t="s">
        <v>999</v>
      </c>
      <c r="G157" s="19" t="s">
        <v>536</v>
      </c>
    </row>
    <row r="158" spans="1:7" ht="14.25" customHeight="1">
      <c r="A158" s="19" t="s">
        <v>530</v>
      </c>
      <c r="B158" s="19" t="s">
        <v>531</v>
      </c>
      <c r="C158" s="19" t="s">
        <v>184</v>
      </c>
      <c r="D158" s="23" t="s">
        <v>1000</v>
      </c>
      <c r="E158" s="19" t="s">
        <v>1001</v>
      </c>
      <c r="F158" s="19" t="s">
        <v>1002</v>
      </c>
      <c r="G158" s="19" t="s">
        <v>536</v>
      </c>
    </row>
    <row r="159" spans="1:7" ht="14.25" customHeight="1">
      <c r="A159" s="19" t="s">
        <v>530</v>
      </c>
      <c r="B159" s="19" t="s">
        <v>531</v>
      </c>
      <c r="C159" s="19" t="s">
        <v>184</v>
      </c>
      <c r="D159" s="23" t="s">
        <v>1003</v>
      </c>
      <c r="E159" s="19" t="s">
        <v>1004</v>
      </c>
      <c r="F159" s="19" t="s">
        <v>1005</v>
      </c>
      <c r="G159" s="19" t="s">
        <v>536</v>
      </c>
    </row>
    <row r="160" spans="1:7" ht="14.25" customHeight="1">
      <c r="A160" s="19" t="s">
        <v>530</v>
      </c>
      <c r="B160" s="19" t="s">
        <v>531</v>
      </c>
      <c r="C160" s="19" t="s">
        <v>184</v>
      </c>
      <c r="D160" s="23" t="s">
        <v>1006</v>
      </c>
      <c r="E160" s="19" t="s">
        <v>1007</v>
      </c>
      <c r="F160" s="19" t="s">
        <v>1008</v>
      </c>
      <c r="G160" s="19" t="s">
        <v>536</v>
      </c>
    </row>
    <row r="161" spans="1:7" ht="14.25" customHeight="1">
      <c r="A161" s="19" t="s">
        <v>530</v>
      </c>
      <c r="B161" s="19" t="s">
        <v>531</v>
      </c>
      <c r="C161" s="19" t="s">
        <v>184</v>
      </c>
      <c r="D161" s="23" t="s">
        <v>1009</v>
      </c>
      <c r="E161" s="19" t="s">
        <v>1010</v>
      </c>
      <c r="F161" s="19" t="s">
        <v>1011</v>
      </c>
      <c r="G161" s="19" t="s">
        <v>536</v>
      </c>
    </row>
    <row r="162" spans="1:7" ht="14.25" customHeight="1">
      <c r="A162" s="19" t="s">
        <v>530</v>
      </c>
      <c r="B162" s="19" t="s">
        <v>531</v>
      </c>
      <c r="C162" s="19" t="s">
        <v>184</v>
      </c>
      <c r="D162" s="23" t="s">
        <v>1012</v>
      </c>
      <c r="E162" s="19" t="s">
        <v>995</v>
      </c>
      <c r="F162" s="19" t="s">
        <v>1013</v>
      </c>
      <c r="G162" s="19" t="s">
        <v>536</v>
      </c>
    </row>
    <row r="163" spans="1:7" ht="14.25" customHeight="1">
      <c r="A163" s="19" t="s">
        <v>530</v>
      </c>
      <c r="B163" s="19" t="s">
        <v>531</v>
      </c>
      <c r="C163" s="19" t="s">
        <v>184</v>
      </c>
      <c r="D163" s="23" t="s">
        <v>1014</v>
      </c>
      <c r="E163" s="19" t="s">
        <v>1015</v>
      </c>
      <c r="F163" s="19" t="s">
        <v>1016</v>
      </c>
      <c r="G163" s="19" t="s">
        <v>536</v>
      </c>
    </row>
    <row r="164" spans="1:7" ht="14.25" customHeight="1">
      <c r="A164" s="19" t="s">
        <v>530</v>
      </c>
      <c r="B164" s="19" t="s">
        <v>531</v>
      </c>
      <c r="C164" s="19" t="s">
        <v>184</v>
      </c>
      <c r="D164" s="23" t="s">
        <v>1017</v>
      </c>
      <c r="E164" s="19" t="s">
        <v>1018</v>
      </c>
      <c r="F164" s="19" t="s">
        <v>1019</v>
      </c>
      <c r="G164" s="19" t="s">
        <v>536</v>
      </c>
    </row>
    <row r="165" spans="1:7" ht="14.25" customHeight="1">
      <c r="A165" s="19" t="s">
        <v>530</v>
      </c>
      <c r="B165" s="19" t="s">
        <v>531</v>
      </c>
      <c r="C165" s="19" t="s">
        <v>175</v>
      </c>
      <c r="D165" s="19" t="s">
        <v>1020</v>
      </c>
      <c r="E165" s="19" t="s">
        <v>1021</v>
      </c>
      <c r="F165" s="19" t="s">
        <v>1022</v>
      </c>
      <c r="G165" s="19" t="s">
        <v>536</v>
      </c>
    </row>
    <row r="166" spans="1:7" ht="14.25" customHeight="1">
      <c r="A166" s="19" t="s">
        <v>530</v>
      </c>
      <c r="B166" s="19" t="s">
        <v>531</v>
      </c>
      <c r="C166" s="19" t="s">
        <v>175</v>
      </c>
      <c r="D166" s="19" t="s">
        <v>1023</v>
      </c>
      <c r="E166" s="19" t="s">
        <v>1024</v>
      </c>
      <c r="F166" s="19" t="s">
        <v>1025</v>
      </c>
      <c r="G166" s="19" t="s">
        <v>536</v>
      </c>
    </row>
    <row r="167" spans="1:7" ht="14.25" customHeight="1">
      <c r="A167" s="19" t="s">
        <v>530</v>
      </c>
      <c r="B167" s="19" t="s">
        <v>531</v>
      </c>
      <c r="C167" s="19" t="s">
        <v>175</v>
      </c>
      <c r="D167" s="19" t="s">
        <v>1026</v>
      </c>
      <c r="E167" s="19" t="s">
        <v>1027</v>
      </c>
      <c r="F167" s="19" t="s">
        <v>1028</v>
      </c>
      <c r="G167" s="19" t="s">
        <v>536</v>
      </c>
    </row>
    <row r="168" spans="1:7" ht="14.25" customHeight="1">
      <c r="A168" s="19" t="s">
        <v>530</v>
      </c>
      <c r="B168" s="19" t="s">
        <v>531</v>
      </c>
      <c r="C168" s="19" t="s">
        <v>175</v>
      </c>
      <c r="D168" s="19" t="s">
        <v>1029</v>
      </c>
      <c r="E168" s="19" t="s">
        <v>1030</v>
      </c>
      <c r="F168" s="19" t="s">
        <v>1031</v>
      </c>
      <c r="G168" s="19" t="s">
        <v>536</v>
      </c>
    </row>
    <row r="169" spans="1:7" ht="14.25" customHeight="1">
      <c r="A169" s="19" t="s">
        <v>530</v>
      </c>
      <c r="B169" s="19" t="s">
        <v>531</v>
      </c>
      <c r="C169" s="19" t="s">
        <v>175</v>
      </c>
      <c r="D169" s="19" t="s">
        <v>1032</v>
      </c>
      <c r="E169" s="19" t="s">
        <v>1033</v>
      </c>
      <c r="F169" s="19" t="s">
        <v>1034</v>
      </c>
      <c r="G169" s="19" t="s">
        <v>536</v>
      </c>
    </row>
    <row r="170" spans="1:7" ht="14.25" customHeight="1">
      <c r="A170" s="19" t="s">
        <v>530</v>
      </c>
      <c r="B170" s="19" t="s">
        <v>531</v>
      </c>
      <c r="C170" s="19" t="s">
        <v>175</v>
      </c>
      <c r="D170" s="19" t="s">
        <v>1035</v>
      </c>
      <c r="E170" s="19" t="s">
        <v>1036</v>
      </c>
      <c r="F170" s="19" t="s">
        <v>1037</v>
      </c>
      <c r="G170" s="19" t="s">
        <v>536</v>
      </c>
    </row>
    <row r="171" spans="1:7" ht="14.25" customHeight="1">
      <c r="A171" s="19" t="s">
        <v>530</v>
      </c>
      <c r="B171" s="19" t="s">
        <v>531</v>
      </c>
      <c r="C171" s="19" t="s">
        <v>175</v>
      </c>
      <c r="D171" s="19" t="s">
        <v>1038</v>
      </c>
      <c r="E171" s="19" t="s">
        <v>662</v>
      </c>
      <c r="F171" s="19" t="s">
        <v>1039</v>
      </c>
      <c r="G171" s="19" t="s">
        <v>536</v>
      </c>
    </row>
    <row r="172" spans="1:7" ht="14.25" customHeight="1">
      <c r="A172" s="19" t="s">
        <v>530</v>
      </c>
      <c r="B172" s="19" t="s">
        <v>531</v>
      </c>
      <c r="C172" s="19" t="s">
        <v>175</v>
      </c>
      <c r="D172" s="19" t="s">
        <v>1040</v>
      </c>
      <c r="E172" s="19" t="s">
        <v>665</v>
      </c>
      <c r="F172" s="19" t="s">
        <v>1041</v>
      </c>
      <c r="G172" s="19" t="s">
        <v>536</v>
      </c>
    </row>
    <row r="173" spans="1:7" ht="14.25" customHeight="1">
      <c r="A173" s="19" t="s">
        <v>530</v>
      </c>
      <c r="B173" s="19" t="s">
        <v>531</v>
      </c>
      <c r="C173" s="19" t="s">
        <v>1042</v>
      </c>
      <c r="D173" s="19" t="s">
        <v>1043</v>
      </c>
      <c r="E173" s="19" t="s">
        <v>1044</v>
      </c>
      <c r="F173" s="19" t="s">
        <v>1045</v>
      </c>
      <c r="G173" s="19" t="s">
        <v>536</v>
      </c>
    </row>
    <row r="174" spans="1:7" ht="14.25" customHeight="1">
      <c r="A174" s="19" t="s">
        <v>530</v>
      </c>
      <c r="B174" s="19" t="s">
        <v>531</v>
      </c>
      <c r="C174" s="19" t="s">
        <v>1042</v>
      </c>
      <c r="D174" s="19" t="s">
        <v>1046</v>
      </c>
      <c r="E174" s="19" t="s">
        <v>1047</v>
      </c>
      <c r="F174" s="19" t="s">
        <v>1048</v>
      </c>
      <c r="G174" s="19" t="s">
        <v>536</v>
      </c>
    </row>
    <row r="175" spans="1:7" ht="14.25" customHeight="1">
      <c r="A175" s="19" t="s">
        <v>530</v>
      </c>
      <c r="B175" s="19" t="s">
        <v>531</v>
      </c>
      <c r="C175" s="19" t="s">
        <v>1042</v>
      </c>
      <c r="D175" s="19" t="s">
        <v>1049</v>
      </c>
      <c r="E175" s="19" t="s">
        <v>1050</v>
      </c>
      <c r="F175" s="19" t="s">
        <v>1051</v>
      </c>
      <c r="G175" s="19" t="s">
        <v>536</v>
      </c>
    </row>
    <row r="176" spans="1:7" ht="14.25" customHeight="1">
      <c r="A176" s="19" t="s">
        <v>530</v>
      </c>
      <c r="B176" s="19" t="s">
        <v>531</v>
      </c>
      <c r="C176" s="19" t="s">
        <v>1042</v>
      </c>
      <c r="D176" s="19" t="s">
        <v>1052</v>
      </c>
      <c r="E176" s="19" t="s">
        <v>1053</v>
      </c>
      <c r="F176" s="19" t="s">
        <v>1054</v>
      </c>
      <c r="G176" s="19" t="s">
        <v>536</v>
      </c>
    </row>
    <row r="177" spans="1:7" ht="14.25" customHeight="1">
      <c r="A177" s="19" t="s">
        <v>530</v>
      </c>
      <c r="B177" s="19" t="s">
        <v>531</v>
      </c>
      <c r="C177" s="19" t="s">
        <v>160</v>
      </c>
      <c r="D177" s="19" t="s">
        <v>1055</v>
      </c>
      <c r="E177" s="19" t="s">
        <v>1056</v>
      </c>
      <c r="F177" s="19" t="s">
        <v>1057</v>
      </c>
      <c r="G177" s="19" t="s">
        <v>536</v>
      </c>
    </row>
    <row r="178" spans="1:7" ht="14.25" customHeight="1">
      <c r="A178" s="19" t="s">
        <v>530</v>
      </c>
      <c r="B178" s="19" t="s">
        <v>531</v>
      </c>
      <c r="C178" s="19" t="s">
        <v>1058</v>
      </c>
      <c r="D178" s="19" t="s">
        <v>1059</v>
      </c>
      <c r="E178" s="19" t="s">
        <v>1060</v>
      </c>
      <c r="F178" s="19" t="s">
        <v>1061</v>
      </c>
      <c r="G178" s="19" t="s">
        <v>536</v>
      </c>
    </row>
    <row r="179" spans="1:7" ht="14.25" customHeight="1">
      <c r="A179" s="19" t="s">
        <v>530</v>
      </c>
      <c r="B179" s="19" t="s">
        <v>531</v>
      </c>
      <c r="C179" s="19" t="s">
        <v>1058</v>
      </c>
      <c r="D179" s="19" t="s">
        <v>1062</v>
      </c>
      <c r="E179" s="19" t="s">
        <v>1063</v>
      </c>
      <c r="F179" s="19" t="s">
        <v>1064</v>
      </c>
      <c r="G179" s="19" t="s">
        <v>536</v>
      </c>
    </row>
    <row r="180" spans="1:7" ht="14.25" customHeight="1">
      <c r="A180" s="19" t="s">
        <v>530</v>
      </c>
      <c r="B180" s="19" t="s">
        <v>531</v>
      </c>
      <c r="C180" s="19" t="s">
        <v>1058</v>
      </c>
      <c r="D180" s="19" t="s">
        <v>1065</v>
      </c>
      <c r="E180" s="19" t="s">
        <v>1066</v>
      </c>
      <c r="F180" s="19" t="s">
        <v>1067</v>
      </c>
      <c r="G180" s="19" t="s">
        <v>536</v>
      </c>
    </row>
    <row r="181" spans="1:7" ht="14.25" customHeight="1">
      <c r="A181" s="19" t="s">
        <v>530</v>
      </c>
      <c r="B181" s="19" t="s">
        <v>531</v>
      </c>
      <c r="C181" s="19" t="s">
        <v>1058</v>
      </c>
      <c r="D181" s="19" t="s">
        <v>1068</v>
      </c>
      <c r="E181" s="19" t="s">
        <v>1069</v>
      </c>
      <c r="F181" s="19" t="s">
        <v>1070</v>
      </c>
      <c r="G181" s="19" t="s">
        <v>536</v>
      </c>
    </row>
    <row r="182" spans="1:7" ht="14.25" customHeight="1">
      <c r="A182" s="19" t="s">
        <v>530</v>
      </c>
      <c r="B182" s="19" t="s">
        <v>531</v>
      </c>
      <c r="C182" s="19" t="s">
        <v>1058</v>
      </c>
      <c r="D182" s="19" t="s">
        <v>1071</v>
      </c>
      <c r="E182" s="19" t="s">
        <v>1072</v>
      </c>
      <c r="F182" s="19" t="s">
        <v>1073</v>
      </c>
      <c r="G182" s="19" t="s">
        <v>536</v>
      </c>
    </row>
    <row r="183" spans="1:7" ht="14.25" customHeight="1">
      <c r="A183" s="19" t="s">
        <v>530</v>
      </c>
      <c r="B183" s="19" t="s">
        <v>531</v>
      </c>
      <c r="C183" s="19" t="s">
        <v>1058</v>
      </c>
      <c r="D183" s="19" t="s">
        <v>1074</v>
      </c>
      <c r="E183" s="19" t="s">
        <v>1075</v>
      </c>
      <c r="F183" s="19" t="s">
        <v>1076</v>
      </c>
      <c r="G183" s="19" t="s">
        <v>536</v>
      </c>
    </row>
    <row r="184" spans="1:7" ht="14.25" customHeight="1">
      <c r="A184" s="19" t="s">
        <v>530</v>
      </c>
      <c r="B184" s="19" t="s">
        <v>531</v>
      </c>
      <c r="C184" s="19" t="s">
        <v>1058</v>
      </c>
      <c r="D184" s="19" t="s">
        <v>1077</v>
      </c>
      <c r="E184" s="19" t="s">
        <v>1078</v>
      </c>
      <c r="F184" s="19" t="s">
        <v>1079</v>
      </c>
      <c r="G184" s="19" t="s">
        <v>536</v>
      </c>
    </row>
    <row r="185" spans="1:7" ht="14.25" customHeight="1">
      <c r="A185" s="19" t="s">
        <v>530</v>
      </c>
      <c r="B185" s="19" t="s">
        <v>531</v>
      </c>
      <c r="C185" s="19" t="s">
        <v>1058</v>
      </c>
      <c r="D185" s="19" t="s">
        <v>1080</v>
      </c>
      <c r="E185" s="19" t="s">
        <v>1081</v>
      </c>
      <c r="F185" s="19" t="s">
        <v>1082</v>
      </c>
      <c r="G185" s="19" t="s">
        <v>536</v>
      </c>
    </row>
    <row r="186" spans="1:7" ht="14.25" customHeight="1">
      <c r="A186" s="19" t="s">
        <v>530</v>
      </c>
      <c r="B186" s="19" t="s">
        <v>531</v>
      </c>
      <c r="C186" s="19" t="s">
        <v>1083</v>
      </c>
      <c r="D186" s="19" t="s">
        <v>1084</v>
      </c>
      <c r="E186" s="21" t="s">
        <v>1085</v>
      </c>
      <c r="F186" s="19" t="s">
        <v>1086</v>
      </c>
      <c r="G186" s="19" t="s">
        <v>536</v>
      </c>
    </row>
    <row r="187" spans="1:7" ht="14.25" customHeight="1">
      <c r="A187" s="19" t="s">
        <v>530</v>
      </c>
      <c r="B187" s="19" t="s">
        <v>531</v>
      </c>
      <c r="C187" s="19" t="s">
        <v>1083</v>
      </c>
      <c r="D187" s="19" t="s">
        <v>1087</v>
      </c>
      <c r="E187" s="19" t="s">
        <v>1088</v>
      </c>
      <c r="F187" s="19" t="s">
        <v>1089</v>
      </c>
      <c r="G187" s="19" t="s">
        <v>536</v>
      </c>
    </row>
  </sheetData>
  <sheetProtection formatCells="0" formatColumns="0" formatRows="0" insertColumns="0" insertRows="0" insertHyperlinks="0" deleteColumns="0" deleteRows="0" sort="0" autoFilter="0" pivotTables="0"/>
  <autoFilter ref="A1:G187" xr:uid="{00000000-0009-0000-0000-00000A000000}"/>
  <phoneticPr fontId="42"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3"/>
  <sheetViews>
    <sheetView workbookViewId="0">
      <selection activeCell="L13" sqref="L13"/>
    </sheetView>
  </sheetViews>
  <sheetFormatPr defaultColWidth="10.875" defaultRowHeight="17.25"/>
  <cols>
    <col min="1" max="1" width="50.75" style="3" customWidth="1"/>
    <col min="2" max="2" width="18.875" style="3" customWidth="1"/>
    <col min="3" max="4" width="10.875" style="3"/>
    <col min="5" max="5" width="16.125" style="3" customWidth="1"/>
    <col min="6" max="10" width="10.875" style="3"/>
    <col min="11" max="11" width="27.875" style="3" customWidth="1"/>
    <col min="12" max="12" width="40.5" style="3" customWidth="1"/>
    <col min="13" max="16384" width="10.875" style="3"/>
  </cols>
  <sheetData>
    <row r="1" spans="1:12">
      <c r="A1" s="4" t="s">
        <v>1090</v>
      </c>
    </row>
    <row r="2" spans="1:12" s="1" customFormat="1" ht="18">
      <c r="A2" s="5" t="s">
        <v>1091</v>
      </c>
      <c r="B2" s="5" t="s">
        <v>1092</v>
      </c>
      <c r="C2" s="5" t="s">
        <v>1093</v>
      </c>
      <c r="D2" s="5" t="s">
        <v>1094</v>
      </c>
      <c r="E2" s="5" t="s">
        <v>1095</v>
      </c>
      <c r="F2" s="5" t="s">
        <v>1096</v>
      </c>
      <c r="G2" s="5" t="s">
        <v>1097</v>
      </c>
      <c r="H2" s="5" t="s">
        <v>1098</v>
      </c>
      <c r="I2" s="5" t="s">
        <v>1099</v>
      </c>
      <c r="J2" s="1" t="s">
        <v>1100</v>
      </c>
      <c r="K2" s="1" t="s">
        <v>1101</v>
      </c>
      <c r="L2" s="1" t="s">
        <v>1102</v>
      </c>
    </row>
    <row r="3" spans="1:12" s="2" customFormat="1" ht="34.5">
      <c r="A3" s="2" t="s">
        <v>1103</v>
      </c>
      <c r="B3" s="2" t="s">
        <v>1104</v>
      </c>
      <c r="C3" s="2">
        <v>82</v>
      </c>
      <c r="D3" s="6">
        <v>64</v>
      </c>
      <c r="E3" s="2">
        <v>18</v>
      </c>
      <c r="F3" s="2">
        <v>0</v>
      </c>
      <c r="G3" s="2">
        <v>14</v>
      </c>
      <c r="H3" s="2">
        <v>40</v>
      </c>
      <c r="I3" s="2">
        <v>47</v>
      </c>
      <c r="J3" s="2">
        <f>SUM(C3:I3)/7</f>
        <v>37.857142857142854</v>
      </c>
      <c r="K3" s="9" t="s">
        <v>1105</v>
      </c>
      <c r="L3" s="10" t="s">
        <v>1106</v>
      </c>
    </row>
    <row r="4" spans="1:12" s="2" customFormat="1">
      <c r="A4" s="2" t="s">
        <v>1107</v>
      </c>
      <c r="B4" s="2" t="s">
        <v>1104</v>
      </c>
      <c r="C4" s="2">
        <v>46</v>
      </c>
      <c r="D4" s="6">
        <v>23</v>
      </c>
      <c r="E4" s="2">
        <v>31</v>
      </c>
      <c r="F4" s="2">
        <v>0</v>
      </c>
      <c r="G4" s="2">
        <v>121</v>
      </c>
      <c r="H4" s="2">
        <v>40</v>
      </c>
      <c r="I4" s="2">
        <v>141</v>
      </c>
      <c r="J4" s="2">
        <f t="shared" ref="J4:J17" si="0">SUM(C4:I4)/7</f>
        <v>57.428571428571431</v>
      </c>
      <c r="K4" s="9" t="s">
        <v>1108</v>
      </c>
    </row>
    <row r="5" spans="1:12" s="2" customFormat="1" ht="34.5">
      <c r="A5" s="7" t="s">
        <v>1109</v>
      </c>
      <c r="B5" s="2" t="s">
        <v>1110</v>
      </c>
      <c r="C5" s="2">
        <v>0</v>
      </c>
      <c r="D5" s="6">
        <v>0</v>
      </c>
      <c r="E5" s="2">
        <v>42.31</v>
      </c>
      <c r="F5" s="2">
        <v>100</v>
      </c>
      <c r="G5" s="2">
        <v>0</v>
      </c>
      <c r="H5" s="2">
        <v>0</v>
      </c>
      <c r="I5" s="2">
        <v>0</v>
      </c>
      <c r="J5" s="2">
        <f t="shared" si="0"/>
        <v>20.330000000000002</v>
      </c>
      <c r="K5" s="11" t="s">
        <v>1111</v>
      </c>
      <c r="L5" s="12" t="s">
        <v>1112</v>
      </c>
    </row>
    <row r="6" spans="1:12" s="2" customFormat="1">
      <c r="A6" s="2" t="s">
        <v>1113</v>
      </c>
      <c r="B6" s="2" t="s">
        <v>1104</v>
      </c>
      <c r="C6" s="2">
        <v>100</v>
      </c>
      <c r="D6" s="6">
        <v>60</v>
      </c>
      <c r="E6" s="2">
        <v>46</v>
      </c>
      <c r="F6" s="2">
        <v>0</v>
      </c>
      <c r="G6" s="2">
        <v>100</v>
      </c>
      <c r="H6" s="2">
        <v>75</v>
      </c>
      <c r="I6" s="2">
        <v>8</v>
      </c>
      <c r="J6" s="2">
        <f t="shared" si="0"/>
        <v>55.571428571428569</v>
      </c>
      <c r="K6" s="9" t="s">
        <v>1114</v>
      </c>
    </row>
    <row r="7" spans="1:12" s="2" customFormat="1">
      <c r="A7" s="2" t="s">
        <v>1115</v>
      </c>
      <c r="B7" s="2" t="s">
        <v>1104</v>
      </c>
      <c r="C7" s="2">
        <v>82</v>
      </c>
      <c r="D7" s="6">
        <v>64</v>
      </c>
      <c r="E7" s="2">
        <v>18</v>
      </c>
      <c r="F7" s="2">
        <v>0</v>
      </c>
      <c r="G7" s="2">
        <v>14</v>
      </c>
      <c r="H7" s="2">
        <v>40</v>
      </c>
      <c r="I7" s="2">
        <v>47</v>
      </c>
      <c r="J7" s="2">
        <f t="shared" si="0"/>
        <v>37.857142857142854</v>
      </c>
      <c r="K7" s="13" t="s">
        <v>1114</v>
      </c>
    </row>
    <row r="8" spans="1:12" s="2" customFormat="1">
      <c r="A8" s="2" t="s">
        <v>1116</v>
      </c>
      <c r="B8" s="2" t="s">
        <v>1104</v>
      </c>
      <c r="C8" s="2">
        <v>3</v>
      </c>
      <c r="D8" s="6">
        <v>2</v>
      </c>
      <c r="E8" s="2">
        <v>0</v>
      </c>
      <c r="F8" s="2">
        <v>0</v>
      </c>
      <c r="G8" s="2">
        <v>12</v>
      </c>
      <c r="H8" s="2">
        <v>5</v>
      </c>
      <c r="I8" s="2">
        <v>0</v>
      </c>
      <c r="J8" s="2">
        <f t="shared" si="0"/>
        <v>3.1428571428571428</v>
      </c>
      <c r="K8" s="9" t="s">
        <v>1108</v>
      </c>
    </row>
    <row r="9" spans="1:12" s="2" customFormat="1">
      <c r="A9" s="2" t="s">
        <v>438</v>
      </c>
      <c r="B9" s="2" t="s">
        <v>1117</v>
      </c>
      <c r="C9" s="2">
        <v>12</v>
      </c>
      <c r="D9" s="6">
        <v>8</v>
      </c>
      <c r="E9" s="2">
        <v>9</v>
      </c>
      <c r="F9" s="2">
        <v>5</v>
      </c>
      <c r="G9" s="2">
        <v>17</v>
      </c>
      <c r="H9" s="2">
        <v>80</v>
      </c>
      <c r="I9" s="2">
        <v>95</v>
      </c>
      <c r="J9" s="2">
        <f t="shared" si="0"/>
        <v>32.285714285714285</v>
      </c>
      <c r="K9" s="9" t="s">
        <v>1114</v>
      </c>
    </row>
    <row r="10" spans="1:12" s="2" customFormat="1">
      <c r="A10" s="2" t="s">
        <v>1118</v>
      </c>
      <c r="B10" s="2" t="s">
        <v>1119</v>
      </c>
      <c r="C10" s="2">
        <v>1</v>
      </c>
      <c r="D10" s="6">
        <v>0</v>
      </c>
      <c r="E10" s="2">
        <v>6</v>
      </c>
      <c r="F10" s="2">
        <v>0</v>
      </c>
      <c r="G10" s="2">
        <v>0</v>
      </c>
      <c r="H10" s="2">
        <v>1</v>
      </c>
      <c r="I10" s="2">
        <v>0</v>
      </c>
      <c r="J10" s="2">
        <f t="shared" si="0"/>
        <v>1.1428571428571428</v>
      </c>
      <c r="K10" s="9" t="s">
        <v>1120</v>
      </c>
    </row>
    <row r="11" spans="1:12" s="2" customFormat="1" ht="34.5">
      <c r="A11" s="8" t="s">
        <v>1121</v>
      </c>
      <c r="B11" s="2" t="s">
        <v>1119</v>
      </c>
      <c r="C11" s="2">
        <v>0</v>
      </c>
      <c r="D11" s="6">
        <v>0</v>
      </c>
      <c r="E11" s="2">
        <v>0</v>
      </c>
      <c r="F11" s="2">
        <v>0</v>
      </c>
      <c r="G11" s="2">
        <v>0</v>
      </c>
      <c r="H11" s="2">
        <v>5</v>
      </c>
      <c r="I11" s="2">
        <v>0</v>
      </c>
      <c r="J11" s="2">
        <f t="shared" si="0"/>
        <v>0.7142857142857143</v>
      </c>
      <c r="K11" s="9" t="s">
        <v>1120</v>
      </c>
      <c r="L11" s="10" t="s">
        <v>1106</v>
      </c>
    </row>
    <row r="12" spans="1:12" s="2" customFormat="1">
      <c r="A12" s="2" t="s">
        <v>1122</v>
      </c>
      <c r="B12" s="2" t="s">
        <v>1117</v>
      </c>
      <c r="C12" s="2">
        <v>13</v>
      </c>
      <c r="D12" s="6">
        <v>4</v>
      </c>
      <c r="E12" s="2">
        <v>50</v>
      </c>
      <c r="F12" s="2">
        <v>5</v>
      </c>
      <c r="G12" s="2">
        <v>138</v>
      </c>
      <c r="H12" s="2">
        <v>66</v>
      </c>
      <c r="I12" s="2">
        <v>62</v>
      </c>
      <c r="J12" s="2">
        <f t="shared" si="0"/>
        <v>48.285714285714285</v>
      </c>
      <c r="K12" s="9" t="s">
        <v>1123</v>
      </c>
      <c r="L12" s="12"/>
    </row>
    <row r="13" spans="1:12" s="2" customFormat="1" ht="34.5">
      <c r="A13" s="7" t="s">
        <v>1124</v>
      </c>
      <c r="B13" s="2" t="s">
        <v>1125</v>
      </c>
      <c r="C13" s="2">
        <v>3</v>
      </c>
      <c r="D13" s="6">
        <v>0</v>
      </c>
      <c r="E13" s="2">
        <v>0</v>
      </c>
      <c r="F13" s="2">
        <v>0</v>
      </c>
      <c r="G13" s="2">
        <v>0</v>
      </c>
      <c r="H13" s="2">
        <v>0</v>
      </c>
      <c r="I13" s="2">
        <v>3</v>
      </c>
      <c r="J13" s="2">
        <f t="shared" si="0"/>
        <v>0.8571428571428571</v>
      </c>
      <c r="K13" s="9" t="s">
        <v>1126</v>
      </c>
      <c r="L13" s="12" t="s">
        <v>1112</v>
      </c>
    </row>
    <row r="14" spans="1:12" s="2" customFormat="1">
      <c r="A14" s="2" t="s">
        <v>1127</v>
      </c>
      <c r="B14" s="2" t="s">
        <v>1125</v>
      </c>
      <c r="C14" s="2">
        <v>370</v>
      </c>
      <c r="D14" s="6">
        <v>9</v>
      </c>
      <c r="E14" s="2">
        <v>0</v>
      </c>
      <c r="F14" s="2">
        <v>0</v>
      </c>
      <c r="G14" s="2">
        <v>2004</v>
      </c>
      <c r="H14" s="2">
        <v>190</v>
      </c>
      <c r="I14" s="2">
        <v>29</v>
      </c>
      <c r="J14" s="2">
        <f t="shared" si="0"/>
        <v>371.71428571428572</v>
      </c>
      <c r="K14" s="9" t="s">
        <v>1126</v>
      </c>
      <c r="L14" s="12"/>
    </row>
    <row r="15" spans="1:12" s="2" customFormat="1">
      <c r="A15" s="8" t="s">
        <v>1128</v>
      </c>
      <c r="B15" s="2" t="s">
        <v>1119</v>
      </c>
      <c r="C15" s="2">
        <v>0</v>
      </c>
      <c r="D15" s="6">
        <v>0</v>
      </c>
      <c r="E15" s="2">
        <v>0</v>
      </c>
      <c r="F15" s="2">
        <v>0</v>
      </c>
      <c r="G15" s="2">
        <v>0</v>
      </c>
      <c r="H15" s="2">
        <v>0</v>
      </c>
      <c r="I15" s="2">
        <v>0</v>
      </c>
      <c r="J15" s="2">
        <f t="shared" si="0"/>
        <v>0</v>
      </c>
      <c r="K15" s="9" t="s">
        <v>1129</v>
      </c>
      <c r="L15" s="10" t="s">
        <v>1130</v>
      </c>
    </row>
    <row r="16" spans="1:12" s="2" customFormat="1">
      <c r="A16" s="2" t="s">
        <v>1131</v>
      </c>
      <c r="B16" s="2" t="s">
        <v>1119</v>
      </c>
      <c r="C16" s="2">
        <v>0</v>
      </c>
      <c r="D16" s="6">
        <v>2</v>
      </c>
      <c r="E16" s="2">
        <v>0</v>
      </c>
      <c r="F16" s="2">
        <v>0</v>
      </c>
      <c r="G16" s="2">
        <v>2</v>
      </c>
      <c r="H16" s="2">
        <v>1</v>
      </c>
      <c r="I16" s="2">
        <v>3</v>
      </c>
      <c r="J16" s="2">
        <f t="shared" si="0"/>
        <v>1.1428571428571428</v>
      </c>
      <c r="K16" s="9" t="s">
        <v>1129</v>
      </c>
    </row>
    <row r="17" spans="1:11" s="2" customFormat="1">
      <c r="A17" s="2" t="s">
        <v>1132</v>
      </c>
      <c r="B17" s="2" t="s">
        <v>1119</v>
      </c>
      <c r="C17" s="2">
        <v>0</v>
      </c>
      <c r="D17" s="6">
        <v>4</v>
      </c>
      <c r="E17" s="2">
        <v>2</v>
      </c>
      <c r="F17" s="2">
        <v>0</v>
      </c>
      <c r="G17" s="2">
        <v>3</v>
      </c>
      <c r="H17" s="2">
        <v>2</v>
      </c>
      <c r="I17" s="2">
        <v>3</v>
      </c>
      <c r="J17" s="2">
        <f t="shared" si="0"/>
        <v>2</v>
      </c>
      <c r="K17" s="13" t="s">
        <v>1129</v>
      </c>
    </row>
    <row r="18" spans="1:11" s="2" customFormat="1">
      <c r="K18" s="14"/>
    </row>
    <row r="19" spans="1:11" s="2" customFormat="1"/>
    <row r="20" spans="1:11" s="2" customFormat="1"/>
    <row r="21" spans="1:11" s="2" customFormat="1"/>
    <row r="22" spans="1:11" s="2" customFormat="1"/>
    <row r="23" spans="1:11" s="2" customFormat="1"/>
  </sheetData>
  <phoneticPr fontId="42"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I15"/>
  <sheetViews>
    <sheetView zoomScale="80" zoomScaleNormal="80" workbookViewId="0">
      <pane xSplit="1" ySplit="2" topLeftCell="B3" activePane="bottomRight" state="frozen"/>
      <selection pane="topRight"/>
      <selection pane="bottomLeft"/>
      <selection pane="bottomRight" activeCell="D9" sqref="D9"/>
    </sheetView>
  </sheetViews>
  <sheetFormatPr defaultColWidth="9" defaultRowHeight="12.75"/>
  <cols>
    <col min="1" max="1" width="31.25" style="179" customWidth="1"/>
    <col min="2" max="3" width="16.125" style="179" customWidth="1"/>
    <col min="4" max="4" width="16.875" style="179" customWidth="1"/>
    <col min="5" max="6" width="16.125" style="179" customWidth="1"/>
    <col min="7" max="7" width="16.875" style="179" customWidth="1"/>
    <col min="8" max="11" width="16.125" style="179" customWidth="1"/>
    <col min="12" max="12" width="16.875" style="179" customWidth="1"/>
    <col min="13" max="13" width="16.125" style="179" customWidth="1"/>
    <col min="14" max="15" width="13.5" style="179" customWidth="1"/>
    <col min="16" max="16" width="16.875" style="179" customWidth="1"/>
    <col min="17" max="19" width="13.5" style="179" customWidth="1"/>
    <col min="20" max="20" width="16.875" style="179" customWidth="1"/>
    <col min="21" max="23" width="13.5" style="179" customWidth="1"/>
    <col min="24" max="24" width="16.875" style="179" customWidth="1"/>
    <col min="25" max="27" width="13.5" style="179" customWidth="1"/>
    <col min="28" max="28" width="16.875" style="179" customWidth="1"/>
    <col min="29" max="31" width="13.5" style="179" customWidth="1"/>
    <col min="32" max="32" width="16.875" style="179" customWidth="1"/>
    <col min="33" max="35" width="13.5" style="179" customWidth="1"/>
    <col min="36" max="36" width="16.875" style="179" customWidth="1"/>
    <col min="37" max="39" width="13.5" style="179" customWidth="1"/>
    <col min="40" max="40" width="16.875" style="179" customWidth="1"/>
    <col min="41" max="43" width="13.5" style="179" customWidth="1"/>
    <col min="44" max="44" width="16.875" style="179" customWidth="1"/>
    <col min="45" max="47" width="13.5" style="179" customWidth="1"/>
    <col min="48" max="48" width="16.875" style="179" customWidth="1"/>
    <col min="49" max="51" width="13.5" style="179" customWidth="1"/>
    <col min="52" max="52" width="16.875" style="179" customWidth="1"/>
    <col min="53" max="55" width="13.5" style="179" customWidth="1"/>
    <col min="56" max="56" width="16.875" style="179" customWidth="1"/>
    <col min="57" max="59" width="13.5" style="179" customWidth="1"/>
    <col min="60" max="60" width="16.875" style="179" customWidth="1"/>
    <col min="61" max="61" width="13.5" style="179" customWidth="1"/>
    <col min="62" max="256" width="9.25" style="179"/>
    <col min="257" max="257" width="31.25" style="179" customWidth="1"/>
    <col min="258" max="259" width="16.125" style="179" customWidth="1"/>
    <col min="260" max="260" width="16.875" style="179" customWidth="1"/>
    <col min="261" max="262" width="16.125" style="179" customWidth="1"/>
    <col min="263" max="263" width="16.875" style="179" customWidth="1"/>
    <col min="264" max="267" width="16.125" style="179" customWidth="1"/>
    <col min="268" max="268" width="16.875" style="179" customWidth="1"/>
    <col min="269" max="269" width="16.125" style="179" customWidth="1"/>
    <col min="270" max="271" width="13.5" style="179" customWidth="1"/>
    <col min="272" max="272" width="16.875" style="179" customWidth="1"/>
    <col min="273" max="275" width="13.5" style="179" customWidth="1"/>
    <col min="276" max="276" width="16.875" style="179" customWidth="1"/>
    <col min="277" max="279" width="13.5" style="179" customWidth="1"/>
    <col min="280" max="280" width="16.875" style="179" customWidth="1"/>
    <col min="281" max="283" width="13.5" style="179" customWidth="1"/>
    <col min="284" max="284" width="16.875" style="179" customWidth="1"/>
    <col min="285" max="287" width="13.5" style="179" customWidth="1"/>
    <col min="288" max="288" width="16.875" style="179" customWidth="1"/>
    <col min="289" max="291" width="13.5" style="179" customWidth="1"/>
    <col min="292" max="292" width="16.875" style="179" customWidth="1"/>
    <col min="293" max="295" width="13.5" style="179" customWidth="1"/>
    <col min="296" max="296" width="16.875" style="179" customWidth="1"/>
    <col min="297" max="299" width="13.5" style="179" customWidth="1"/>
    <col min="300" max="300" width="16.875" style="179" customWidth="1"/>
    <col min="301" max="303" width="13.5" style="179" customWidth="1"/>
    <col min="304" max="304" width="16.875" style="179" customWidth="1"/>
    <col min="305" max="307" width="13.5" style="179" customWidth="1"/>
    <col min="308" max="308" width="16.875" style="179" customWidth="1"/>
    <col min="309" max="311" width="13.5" style="179" customWidth="1"/>
    <col min="312" max="312" width="16.875" style="179" customWidth="1"/>
    <col min="313" max="315" width="13.5" style="179" customWidth="1"/>
    <col min="316" max="316" width="16.875" style="179" customWidth="1"/>
    <col min="317" max="317" width="13.5" style="179" customWidth="1"/>
    <col min="318" max="512" width="9.25" style="179"/>
    <col min="513" max="513" width="31.25" style="179" customWidth="1"/>
    <col min="514" max="515" width="16.125" style="179" customWidth="1"/>
    <col min="516" max="516" width="16.875" style="179" customWidth="1"/>
    <col min="517" max="518" width="16.125" style="179" customWidth="1"/>
    <col min="519" max="519" width="16.875" style="179" customWidth="1"/>
    <col min="520" max="523" width="16.125" style="179" customWidth="1"/>
    <col min="524" max="524" width="16.875" style="179" customWidth="1"/>
    <col min="525" max="525" width="16.125" style="179" customWidth="1"/>
    <col min="526" max="527" width="13.5" style="179" customWidth="1"/>
    <col min="528" max="528" width="16.875" style="179" customWidth="1"/>
    <col min="529" max="531" width="13.5" style="179" customWidth="1"/>
    <col min="532" max="532" width="16.875" style="179" customWidth="1"/>
    <col min="533" max="535" width="13.5" style="179" customWidth="1"/>
    <col min="536" max="536" width="16.875" style="179" customWidth="1"/>
    <col min="537" max="539" width="13.5" style="179" customWidth="1"/>
    <col min="540" max="540" width="16.875" style="179" customWidth="1"/>
    <col min="541" max="543" width="13.5" style="179" customWidth="1"/>
    <col min="544" max="544" width="16.875" style="179" customWidth="1"/>
    <col min="545" max="547" width="13.5" style="179" customWidth="1"/>
    <col min="548" max="548" width="16.875" style="179" customWidth="1"/>
    <col min="549" max="551" width="13.5" style="179" customWidth="1"/>
    <col min="552" max="552" width="16.875" style="179" customWidth="1"/>
    <col min="553" max="555" width="13.5" style="179" customWidth="1"/>
    <col min="556" max="556" width="16.875" style="179" customWidth="1"/>
    <col min="557" max="559" width="13.5" style="179" customWidth="1"/>
    <col min="560" max="560" width="16.875" style="179" customWidth="1"/>
    <col min="561" max="563" width="13.5" style="179" customWidth="1"/>
    <col min="564" max="564" width="16.875" style="179" customWidth="1"/>
    <col min="565" max="567" width="13.5" style="179" customWidth="1"/>
    <col min="568" max="568" width="16.875" style="179" customWidth="1"/>
    <col min="569" max="571" width="13.5" style="179" customWidth="1"/>
    <col min="572" max="572" width="16.875" style="179" customWidth="1"/>
    <col min="573" max="573" width="13.5" style="179" customWidth="1"/>
    <col min="574" max="768" width="9.25" style="179"/>
    <col min="769" max="769" width="31.25" style="179" customWidth="1"/>
    <col min="770" max="771" width="16.125" style="179" customWidth="1"/>
    <col min="772" max="772" width="16.875" style="179" customWidth="1"/>
    <col min="773" max="774" width="16.125" style="179" customWidth="1"/>
    <col min="775" max="775" width="16.875" style="179" customWidth="1"/>
    <col min="776" max="779" width="16.125" style="179" customWidth="1"/>
    <col min="780" max="780" width="16.875" style="179" customWidth="1"/>
    <col min="781" max="781" width="16.125" style="179" customWidth="1"/>
    <col min="782" max="783" width="13.5" style="179" customWidth="1"/>
    <col min="784" max="784" width="16.875" style="179" customWidth="1"/>
    <col min="785" max="787" width="13.5" style="179" customWidth="1"/>
    <col min="788" max="788" width="16.875" style="179" customWidth="1"/>
    <col min="789" max="791" width="13.5" style="179" customWidth="1"/>
    <col min="792" max="792" width="16.875" style="179" customWidth="1"/>
    <col min="793" max="795" width="13.5" style="179" customWidth="1"/>
    <col min="796" max="796" width="16.875" style="179" customWidth="1"/>
    <col min="797" max="799" width="13.5" style="179" customWidth="1"/>
    <col min="800" max="800" width="16.875" style="179" customWidth="1"/>
    <col min="801" max="803" width="13.5" style="179" customWidth="1"/>
    <col min="804" max="804" width="16.875" style="179" customWidth="1"/>
    <col min="805" max="807" width="13.5" style="179" customWidth="1"/>
    <col min="808" max="808" width="16.875" style="179" customWidth="1"/>
    <col min="809" max="811" width="13.5" style="179" customWidth="1"/>
    <col min="812" max="812" width="16.875" style="179" customWidth="1"/>
    <col min="813" max="815" width="13.5" style="179" customWidth="1"/>
    <col min="816" max="816" width="16.875" style="179" customWidth="1"/>
    <col min="817" max="819" width="13.5" style="179" customWidth="1"/>
    <col min="820" max="820" width="16.875" style="179" customWidth="1"/>
    <col min="821" max="823" width="13.5" style="179" customWidth="1"/>
    <col min="824" max="824" width="16.875" style="179" customWidth="1"/>
    <col min="825" max="827" width="13.5" style="179" customWidth="1"/>
    <col min="828" max="828" width="16.875" style="179" customWidth="1"/>
    <col min="829" max="829" width="13.5" style="179" customWidth="1"/>
    <col min="830" max="1024" width="9.25" style="179"/>
    <col min="1025" max="1025" width="31.25" style="179" customWidth="1"/>
    <col min="1026" max="1027" width="16.125" style="179" customWidth="1"/>
    <col min="1028" max="1028" width="16.875" style="179" customWidth="1"/>
    <col min="1029" max="1030" width="16.125" style="179" customWidth="1"/>
    <col min="1031" max="1031" width="16.875" style="179" customWidth="1"/>
    <col min="1032" max="1035" width="16.125" style="179" customWidth="1"/>
    <col min="1036" max="1036" width="16.875" style="179" customWidth="1"/>
    <col min="1037" max="1037" width="16.125" style="179" customWidth="1"/>
    <col min="1038" max="1039" width="13.5" style="179" customWidth="1"/>
    <col min="1040" max="1040" width="16.875" style="179" customWidth="1"/>
    <col min="1041" max="1043" width="13.5" style="179" customWidth="1"/>
    <col min="1044" max="1044" width="16.875" style="179" customWidth="1"/>
    <col min="1045" max="1047" width="13.5" style="179" customWidth="1"/>
    <col min="1048" max="1048" width="16.875" style="179" customWidth="1"/>
    <col min="1049" max="1051" width="13.5" style="179" customWidth="1"/>
    <col min="1052" max="1052" width="16.875" style="179" customWidth="1"/>
    <col min="1053" max="1055" width="13.5" style="179" customWidth="1"/>
    <col min="1056" max="1056" width="16.875" style="179" customWidth="1"/>
    <col min="1057" max="1059" width="13.5" style="179" customWidth="1"/>
    <col min="1060" max="1060" width="16.875" style="179" customWidth="1"/>
    <col min="1061" max="1063" width="13.5" style="179" customWidth="1"/>
    <col min="1064" max="1064" width="16.875" style="179" customWidth="1"/>
    <col min="1065" max="1067" width="13.5" style="179" customWidth="1"/>
    <col min="1068" max="1068" width="16.875" style="179" customWidth="1"/>
    <col min="1069" max="1071" width="13.5" style="179" customWidth="1"/>
    <col min="1072" max="1072" width="16.875" style="179" customWidth="1"/>
    <col min="1073" max="1075" width="13.5" style="179" customWidth="1"/>
    <col min="1076" max="1076" width="16.875" style="179" customWidth="1"/>
    <col min="1077" max="1079" width="13.5" style="179" customWidth="1"/>
    <col min="1080" max="1080" width="16.875" style="179" customWidth="1"/>
    <col min="1081" max="1083" width="13.5" style="179" customWidth="1"/>
    <col min="1084" max="1084" width="16.875" style="179" customWidth="1"/>
    <col min="1085" max="1085" width="13.5" style="179" customWidth="1"/>
    <col min="1086" max="1280" width="9.25" style="179"/>
    <col min="1281" max="1281" width="31.25" style="179" customWidth="1"/>
    <col min="1282" max="1283" width="16.125" style="179" customWidth="1"/>
    <col min="1284" max="1284" width="16.875" style="179" customWidth="1"/>
    <col min="1285" max="1286" width="16.125" style="179" customWidth="1"/>
    <col min="1287" max="1287" width="16.875" style="179" customWidth="1"/>
    <col min="1288" max="1291" width="16.125" style="179" customWidth="1"/>
    <col min="1292" max="1292" width="16.875" style="179" customWidth="1"/>
    <col min="1293" max="1293" width="16.125" style="179" customWidth="1"/>
    <col min="1294" max="1295" width="13.5" style="179" customWidth="1"/>
    <col min="1296" max="1296" width="16.875" style="179" customWidth="1"/>
    <col min="1297" max="1299" width="13.5" style="179" customWidth="1"/>
    <col min="1300" max="1300" width="16.875" style="179" customWidth="1"/>
    <col min="1301" max="1303" width="13.5" style="179" customWidth="1"/>
    <col min="1304" max="1304" width="16.875" style="179" customWidth="1"/>
    <col min="1305" max="1307" width="13.5" style="179" customWidth="1"/>
    <col min="1308" max="1308" width="16.875" style="179" customWidth="1"/>
    <col min="1309" max="1311" width="13.5" style="179" customWidth="1"/>
    <col min="1312" max="1312" width="16.875" style="179" customWidth="1"/>
    <col min="1313" max="1315" width="13.5" style="179" customWidth="1"/>
    <col min="1316" max="1316" width="16.875" style="179" customWidth="1"/>
    <col min="1317" max="1319" width="13.5" style="179" customWidth="1"/>
    <col min="1320" max="1320" width="16.875" style="179" customWidth="1"/>
    <col min="1321" max="1323" width="13.5" style="179" customWidth="1"/>
    <col min="1324" max="1324" width="16.875" style="179" customWidth="1"/>
    <col min="1325" max="1327" width="13.5" style="179" customWidth="1"/>
    <col min="1328" max="1328" width="16.875" style="179" customWidth="1"/>
    <col min="1329" max="1331" width="13.5" style="179" customWidth="1"/>
    <col min="1332" max="1332" width="16.875" style="179" customWidth="1"/>
    <col min="1333" max="1335" width="13.5" style="179" customWidth="1"/>
    <col min="1336" max="1336" width="16.875" style="179" customWidth="1"/>
    <col min="1337" max="1339" width="13.5" style="179" customWidth="1"/>
    <col min="1340" max="1340" width="16.875" style="179" customWidth="1"/>
    <col min="1341" max="1341" width="13.5" style="179" customWidth="1"/>
    <col min="1342" max="1536" width="9.25" style="179"/>
    <col min="1537" max="1537" width="31.25" style="179" customWidth="1"/>
    <col min="1538" max="1539" width="16.125" style="179" customWidth="1"/>
    <col min="1540" max="1540" width="16.875" style="179" customWidth="1"/>
    <col min="1541" max="1542" width="16.125" style="179" customWidth="1"/>
    <col min="1543" max="1543" width="16.875" style="179" customWidth="1"/>
    <col min="1544" max="1547" width="16.125" style="179" customWidth="1"/>
    <col min="1548" max="1548" width="16.875" style="179" customWidth="1"/>
    <col min="1549" max="1549" width="16.125" style="179" customWidth="1"/>
    <col min="1550" max="1551" width="13.5" style="179" customWidth="1"/>
    <col min="1552" max="1552" width="16.875" style="179" customWidth="1"/>
    <col min="1553" max="1555" width="13.5" style="179" customWidth="1"/>
    <col min="1556" max="1556" width="16.875" style="179" customWidth="1"/>
    <col min="1557" max="1559" width="13.5" style="179" customWidth="1"/>
    <col min="1560" max="1560" width="16.875" style="179" customWidth="1"/>
    <col min="1561" max="1563" width="13.5" style="179" customWidth="1"/>
    <col min="1564" max="1564" width="16.875" style="179" customWidth="1"/>
    <col min="1565" max="1567" width="13.5" style="179" customWidth="1"/>
    <col min="1568" max="1568" width="16.875" style="179" customWidth="1"/>
    <col min="1569" max="1571" width="13.5" style="179" customWidth="1"/>
    <col min="1572" max="1572" width="16.875" style="179" customWidth="1"/>
    <col min="1573" max="1575" width="13.5" style="179" customWidth="1"/>
    <col min="1576" max="1576" width="16.875" style="179" customWidth="1"/>
    <col min="1577" max="1579" width="13.5" style="179" customWidth="1"/>
    <col min="1580" max="1580" width="16.875" style="179" customWidth="1"/>
    <col min="1581" max="1583" width="13.5" style="179" customWidth="1"/>
    <col min="1584" max="1584" width="16.875" style="179" customWidth="1"/>
    <col min="1585" max="1587" width="13.5" style="179" customWidth="1"/>
    <col min="1588" max="1588" width="16.875" style="179" customWidth="1"/>
    <col min="1589" max="1591" width="13.5" style="179" customWidth="1"/>
    <col min="1592" max="1592" width="16.875" style="179" customWidth="1"/>
    <col min="1593" max="1595" width="13.5" style="179" customWidth="1"/>
    <col min="1596" max="1596" width="16.875" style="179" customWidth="1"/>
    <col min="1597" max="1597" width="13.5" style="179" customWidth="1"/>
    <col min="1598" max="1792" width="9.25" style="179"/>
    <col min="1793" max="1793" width="31.25" style="179" customWidth="1"/>
    <col min="1794" max="1795" width="16.125" style="179" customWidth="1"/>
    <col min="1796" max="1796" width="16.875" style="179" customWidth="1"/>
    <col min="1797" max="1798" width="16.125" style="179" customWidth="1"/>
    <col min="1799" max="1799" width="16.875" style="179" customWidth="1"/>
    <col min="1800" max="1803" width="16.125" style="179" customWidth="1"/>
    <col min="1804" max="1804" width="16.875" style="179" customWidth="1"/>
    <col min="1805" max="1805" width="16.125" style="179" customWidth="1"/>
    <col min="1806" max="1807" width="13.5" style="179" customWidth="1"/>
    <col min="1808" max="1808" width="16.875" style="179" customWidth="1"/>
    <col min="1809" max="1811" width="13.5" style="179" customWidth="1"/>
    <col min="1812" max="1812" width="16.875" style="179" customWidth="1"/>
    <col min="1813" max="1815" width="13.5" style="179" customWidth="1"/>
    <col min="1816" max="1816" width="16.875" style="179" customWidth="1"/>
    <col min="1817" max="1819" width="13.5" style="179" customWidth="1"/>
    <col min="1820" max="1820" width="16.875" style="179" customWidth="1"/>
    <col min="1821" max="1823" width="13.5" style="179" customWidth="1"/>
    <col min="1824" max="1824" width="16.875" style="179" customWidth="1"/>
    <col min="1825" max="1827" width="13.5" style="179" customWidth="1"/>
    <col min="1828" max="1828" width="16.875" style="179" customWidth="1"/>
    <col min="1829" max="1831" width="13.5" style="179" customWidth="1"/>
    <col min="1832" max="1832" width="16.875" style="179" customWidth="1"/>
    <col min="1833" max="1835" width="13.5" style="179" customWidth="1"/>
    <col min="1836" max="1836" width="16.875" style="179" customWidth="1"/>
    <col min="1837" max="1839" width="13.5" style="179" customWidth="1"/>
    <col min="1840" max="1840" width="16.875" style="179" customWidth="1"/>
    <col min="1841" max="1843" width="13.5" style="179" customWidth="1"/>
    <col min="1844" max="1844" width="16.875" style="179" customWidth="1"/>
    <col min="1845" max="1847" width="13.5" style="179" customWidth="1"/>
    <col min="1848" max="1848" width="16.875" style="179" customWidth="1"/>
    <col min="1849" max="1851" width="13.5" style="179" customWidth="1"/>
    <col min="1852" max="1852" width="16.875" style="179" customWidth="1"/>
    <col min="1853" max="1853" width="13.5" style="179" customWidth="1"/>
    <col min="1854" max="2048" width="9.25" style="179"/>
    <col min="2049" max="2049" width="31.25" style="179" customWidth="1"/>
    <col min="2050" max="2051" width="16.125" style="179" customWidth="1"/>
    <col min="2052" max="2052" width="16.875" style="179" customWidth="1"/>
    <col min="2053" max="2054" width="16.125" style="179" customWidth="1"/>
    <col min="2055" max="2055" width="16.875" style="179" customWidth="1"/>
    <col min="2056" max="2059" width="16.125" style="179" customWidth="1"/>
    <col min="2060" max="2060" width="16.875" style="179" customWidth="1"/>
    <col min="2061" max="2061" width="16.125" style="179" customWidth="1"/>
    <col min="2062" max="2063" width="13.5" style="179" customWidth="1"/>
    <col min="2064" max="2064" width="16.875" style="179" customWidth="1"/>
    <col min="2065" max="2067" width="13.5" style="179" customWidth="1"/>
    <col min="2068" max="2068" width="16.875" style="179" customWidth="1"/>
    <col min="2069" max="2071" width="13.5" style="179" customWidth="1"/>
    <col min="2072" max="2072" width="16.875" style="179" customWidth="1"/>
    <col min="2073" max="2075" width="13.5" style="179" customWidth="1"/>
    <col min="2076" max="2076" width="16.875" style="179" customWidth="1"/>
    <col min="2077" max="2079" width="13.5" style="179" customWidth="1"/>
    <col min="2080" max="2080" width="16.875" style="179" customWidth="1"/>
    <col min="2081" max="2083" width="13.5" style="179" customWidth="1"/>
    <col min="2084" max="2084" width="16.875" style="179" customWidth="1"/>
    <col min="2085" max="2087" width="13.5" style="179" customWidth="1"/>
    <col min="2088" max="2088" width="16.875" style="179" customWidth="1"/>
    <col min="2089" max="2091" width="13.5" style="179" customWidth="1"/>
    <col min="2092" max="2092" width="16.875" style="179" customWidth="1"/>
    <col min="2093" max="2095" width="13.5" style="179" customWidth="1"/>
    <col min="2096" max="2096" width="16.875" style="179" customWidth="1"/>
    <col min="2097" max="2099" width="13.5" style="179" customWidth="1"/>
    <col min="2100" max="2100" width="16.875" style="179" customWidth="1"/>
    <col min="2101" max="2103" width="13.5" style="179" customWidth="1"/>
    <col min="2104" max="2104" width="16.875" style="179" customWidth="1"/>
    <col min="2105" max="2107" width="13.5" style="179" customWidth="1"/>
    <col min="2108" max="2108" width="16.875" style="179" customWidth="1"/>
    <col min="2109" max="2109" width="13.5" style="179" customWidth="1"/>
    <col min="2110" max="2304" width="9.25" style="179"/>
    <col min="2305" max="2305" width="31.25" style="179" customWidth="1"/>
    <col min="2306" max="2307" width="16.125" style="179" customWidth="1"/>
    <col min="2308" max="2308" width="16.875" style="179" customWidth="1"/>
    <col min="2309" max="2310" width="16.125" style="179" customWidth="1"/>
    <col min="2311" max="2311" width="16.875" style="179" customWidth="1"/>
    <col min="2312" max="2315" width="16.125" style="179" customWidth="1"/>
    <col min="2316" max="2316" width="16.875" style="179" customWidth="1"/>
    <col min="2317" max="2317" width="16.125" style="179" customWidth="1"/>
    <col min="2318" max="2319" width="13.5" style="179" customWidth="1"/>
    <col min="2320" max="2320" width="16.875" style="179" customWidth="1"/>
    <col min="2321" max="2323" width="13.5" style="179" customWidth="1"/>
    <col min="2324" max="2324" width="16.875" style="179" customWidth="1"/>
    <col min="2325" max="2327" width="13.5" style="179" customWidth="1"/>
    <col min="2328" max="2328" width="16.875" style="179" customWidth="1"/>
    <col min="2329" max="2331" width="13.5" style="179" customWidth="1"/>
    <col min="2332" max="2332" width="16.875" style="179" customWidth="1"/>
    <col min="2333" max="2335" width="13.5" style="179" customWidth="1"/>
    <col min="2336" max="2336" width="16.875" style="179" customWidth="1"/>
    <col min="2337" max="2339" width="13.5" style="179" customWidth="1"/>
    <col min="2340" max="2340" width="16.875" style="179" customWidth="1"/>
    <col min="2341" max="2343" width="13.5" style="179" customWidth="1"/>
    <col min="2344" max="2344" width="16.875" style="179" customWidth="1"/>
    <col min="2345" max="2347" width="13.5" style="179" customWidth="1"/>
    <col min="2348" max="2348" width="16.875" style="179" customWidth="1"/>
    <col min="2349" max="2351" width="13.5" style="179" customWidth="1"/>
    <col min="2352" max="2352" width="16.875" style="179" customWidth="1"/>
    <col min="2353" max="2355" width="13.5" style="179" customWidth="1"/>
    <col min="2356" max="2356" width="16.875" style="179" customWidth="1"/>
    <col min="2357" max="2359" width="13.5" style="179" customWidth="1"/>
    <col min="2360" max="2360" width="16.875" style="179" customWidth="1"/>
    <col min="2361" max="2363" width="13.5" style="179" customWidth="1"/>
    <col min="2364" max="2364" width="16.875" style="179" customWidth="1"/>
    <col min="2365" max="2365" width="13.5" style="179" customWidth="1"/>
    <col min="2366" max="2560" width="9.25" style="179"/>
    <col min="2561" max="2561" width="31.25" style="179" customWidth="1"/>
    <col min="2562" max="2563" width="16.125" style="179" customWidth="1"/>
    <col min="2564" max="2564" width="16.875" style="179" customWidth="1"/>
    <col min="2565" max="2566" width="16.125" style="179" customWidth="1"/>
    <col min="2567" max="2567" width="16.875" style="179" customWidth="1"/>
    <col min="2568" max="2571" width="16.125" style="179" customWidth="1"/>
    <col min="2572" max="2572" width="16.875" style="179" customWidth="1"/>
    <col min="2573" max="2573" width="16.125" style="179" customWidth="1"/>
    <col min="2574" max="2575" width="13.5" style="179" customWidth="1"/>
    <col min="2576" max="2576" width="16.875" style="179" customWidth="1"/>
    <col min="2577" max="2579" width="13.5" style="179" customWidth="1"/>
    <col min="2580" max="2580" width="16.875" style="179" customWidth="1"/>
    <col min="2581" max="2583" width="13.5" style="179" customWidth="1"/>
    <col min="2584" max="2584" width="16.875" style="179" customWidth="1"/>
    <col min="2585" max="2587" width="13.5" style="179" customWidth="1"/>
    <col min="2588" max="2588" width="16.875" style="179" customWidth="1"/>
    <col min="2589" max="2591" width="13.5" style="179" customWidth="1"/>
    <col min="2592" max="2592" width="16.875" style="179" customWidth="1"/>
    <col min="2593" max="2595" width="13.5" style="179" customWidth="1"/>
    <col min="2596" max="2596" width="16.875" style="179" customWidth="1"/>
    <col min="2597" max="2599" width="13.5" style="179" customWidth="1"/>
    <col min="2600" max="2600" width="16.875" style="179" customWidth="1"/>
    <col min="2601" max="2603" width="13.5" style="179" customWidth="1"/>
    <col min="2604" max="2604" width="16.875" style="179" customWidth="1"/>
    <col min="2605" max="2607" width="13.5" style="179" customWidth="1"/>
    <col min="2608" max="2608" width="16.875" style="179" customWidth="1"/>
    <col min="2609" max="2611" width="13.5" style="179" customWidth="1"/>
    <col min="2612" max="2612" width="16.875" style="179" customWidth="1"/>
    <col min="2613" max="2615" width="13.5" style="179" customWidth="1"/>
    <col min="2616" max="2616" width="16.875" style="179" customWidth="1"/>
    <col min="2617" max="2619" width="13.5" style="179" customWidth="1"/>
    <col min="2620" max="2620" width="16.875" style="179" customWidth="1"/>
    <col min="2621" max="2621" width="13.5" style="179" customWidth="1"/>
    <col min="2622" max="2816" width="9.25" style="179"/>
    <col min="2817" max="2817" width="31.25" style="179" customWidth="1"/>
    <col min="2818" max="2819" width="16.125" style="179" customWidth="1"/>
    <col min="2820" max="2820" width="16.875" style="179" customWidth="1"/>
    <col min="2821" max="2822" width="16.125" style="179" customWidth="1"/>
    <col min="2823" max="2823" width="16.875" style="179" customWidth="1"/>
    <col min="2824" max="2827" width="16.125" style="179" customWidth="1"/>
    <col min="2828" max="2828" width="16.875" style="179" customWidth="1"/>
    <col min="2829" max="2829" width="16.125" style="179" customWidth="1"/>
    <col min="2830" max="2831" width="13.5" style="179" customWidth="1"/>
    <col min="2832" max="2832" width="16.875" style="179" customWidth="1"/>
    <col min="2833" max="2835" width="13.5" style="179" customWidth="1"/>
    <col min="2836" max="2836" width="16.875" style="179" customWidth="1"/>
    <col min="2837" max="2839" width="13.5" style="179" customWidth="1"/>
    <col min="2840" max="2840" width="16.875" style="179" customWidth="1"/>
    <col min="2841" max="2843" width="13.5" style="179" customWidth="1"/>
    <col min="2844" max="2844" width="16.875" style="179" customWidth="1"/>
    <col min="2845" max="2847" width="13.5" style="179" customWidth="1"/>
    <col min="2848" max="2848" width="16.875" style="179" customWidth="1"/>
    <col min="2849" max="2851" width="13.5" style="179" customWidth="1"/>
    <col min="2852" max="2852" width="16.875" style="179" customWidth="1"/>
    <col min="2853" max="2855" width="13.5" style="179" customWidth="1"/>
    <col min="2856" max="2856" width="16.875" style="179" customWidth="1"/>
    <col min="2857" max="2859" width="13.5" style="179" customWidth="1"/>
    <col min="2860" max="2860" width="16.875" style="179" customWidth="1"/>
    <col min="2861" max="2863" width="13.5" style="179" customWidth="1"/>
    <col min="2864" max="2864" width="16.875" style="179" customWidth="1"/>
    <col min="2865" max="2867" width="13.5" style="179" customWidth="1"/>
    <col min="2868" max="2868" width="16.875" style="179" customWidth="1"/>
    <col min="2869" max="2871" width="13.5" style="179" customWidth="1"/>
    <col min="2872" max="2872" width="16.875" style="179" customWidth="1"/>
    <col min="2873" max="2875" width="13.5" style="179" customWidth="1"/>
    <col min="2876" max="2876" width="16.875" style="179" customWidth="1"/>
    <col min="2877" max="2877" width="13.5" style="179" customWidth="1"/>
    <col min="2878" max="3072" width="9.25" style="179"/>
    <col min="3073" max="3073" width="31.25" style="179" customWidth="1"/>
    <col min="3074" max="3075" width="16.125" style="179" customWidth="1"/>
    <col min="3076" max="3076" width="16.875" style="179" customWidth="1"/>
    <col min="3077" max="3078" width="16.125" style="179" customWidth="1"/>
    <col min="3079" max="3079" width="16.875" style="179" customWidth="1"/>
    <col min="3080" max="3083" width="16.125" style="179" customWidth="1"/>
    <col min="3084" max="3084" width="16.875" style="179" customWidth="1"/>
    <col min="3085" max="3085" width="16.125" style="179" customWidth="1"/>
    <col min="3086" max="3087" width="13.5" style="179" customWidth="1"/>
    <col min="3088" max="3088" width="16.875" style="179" customWidth="1"/>
    <col min="3089" max="3091" width="13.5" style="179" customWidth="1"/>
    <col min="3092" max="3092" width="16.875" style="179" customWidth="1"/>
    <col min="3093" max="3095" width="13.5" style="179" customWidth="1"/>
    <col min="3096" max="3096" width="16.875" style="179" customWidth="1"/>
    <col min="3097" max="3099" width="13.5" style="179" customWidth="1"/>
    <col min="3100" max="3100" width="16.875" style="179" customWidth="1"/>
    <col min="3101" max="3103" width="13.5" style="179" customWidth="1"/>
    <col min="3104" max="3104" width="16.875" style="179" customWidth="1"/>
    <col min="3105" max="3107" width="13.5" style="179" customWidth="1"/>
    <col min="3108" max="3108" width="16.875" style="179" customWidth="1"/>
    <col min="3109" max="3111" width="13.5" style="179" customWidth="1"/>
    <col min="3112" max="3112" width="16.875" style="179" customWidth="1"/>
    <col min="3113" max="3115" width="13.5" style="179" customWidth="1"/>
    <col min="3116" max="3116" width="16.875" style="179" customWidth="1"/>
    <col min="3117" max="3119" width="13.5" style="179" customWidth="1"/>
    <col min="3120" max="3120" width="16.875" style="179" customWidth="1"/>
    <col min="3121" max="3123" width="13.5" style="179" customWidth="1"/>
    <col min="3124" max="3124" width="16.875" style="179" customWidth="1"/>
    <col min="3125" max="3127" width="13.5" style="179" customWidth="1"/>
    <col min="3128" max="3128" width="16.875" style="179" customWidth="1"/>
    <col min="3129" max="3131" width="13.5" style="179" customWidth="1"/>
    <col min="3132" max="3132" width="16.875" style="179" customWidth="1"/>
    <col min="3133" max="3133" width="13.5" style="179" customWidth="1"/>
    <col min="3134" max="3328" width="9.25" style="179"/>
    <col min="3329" max="3329" width="31.25" style="179" customWidth="1"/>
    <col min="3330" max="3331" width="16.125" style="179" customWidth="1"/>
    <col min="3332" max="3332" width="16.875" style="179" customWidth="1"/>
    <col min="3333" max="3334" width="16.125" style="179" customWidth="1"/>
    <col min="3335" max="3335" width="16.875" style="179" customWidth="1"/>
    <col min="3336" max="3339" width="16.125" style="179" customWidth="1"/>
    <col min="3340" max="3340" width="16.875" style="179" customWidth="1"/>
    <col min="3341" max="3341" width="16.125" style="179" customWidth="1"/>
    <col min="3342" max="3343" width="13.5" style="179" customWidth="1"/>
    <col min="3344" max="3344" width="16.875" style="179" customWidth="1"/>
    <col min="3345" max="3347" width="13.5" style="179" customWidth="1"/>
    <col min="3348" max="3348" width="16.875" style="179" customWidth="1"/>
    <col min="3349" max="3351" width="13.5" style="179" customWidth="1"/>
    <col min="3352" max="3352" width="16.875" style="179" customWidth="1"/>
    <col min="3353" max="3355" width="13.5" style="179" customWidth="1"/>
    <col min="3356" max="3356" width="16.875" style="179" customWidth="1"/>
    <col min="3357" max="3359" width="13.5" style="179" customWidth="1"/>
    <col min="3360" max="3360" width="16.875" style="179" customWidth="1"/>
    <col min="3361" max="3363" width="13.5" style="179" customWidth="1"/>
    <col min="3364" max="3364" width="16.875" style="179" customWidth="1"/>
    <col min="3365" max="3367" width="13.5" style="179" customWidth="1"/>
    <col min="3368" max="3368" width="16.875" style="179" customWidth="1"/>
    <col min="3369" max="3371" width="13.5" style="179" customWidth="1"/>
    <col min="3372" max="3372" width="16.875" style="179" customWidth="1"/>
    <col min="3373" max="3375" width="13.5" style="179" customWidth="1"/>
    <col min="3376" max="3376" width="16.875" style="179" customWidth="1"/>
    <col min="3377" max="3379" width="13.5" style="179" customWidth="1"/>
    <col min="3380" max="3380" width="16.875" style="179" customWidth="1"/>
    <col min="3381" max="3383" width="13.5" style="179" customWidth="1"/>
    <col min="3384" max="3384" width="16.875" style="179" customWidth="1"/>
    <col min="3385" max="3387" width="13.5" style="179" customWidth="1"/>
    <col min="3388" max="3388" width="16.875" style="179" customWidth="1"/>
    <col min="3389" max="3389" width="13.5" style="179" customWidth="1"/>
    <col min="3390" max="3584" width="9.25" style="179"/>
    <col min="3585" max="3585" width="31.25" style="179" customWidth="1"/>
    <col min="3586" max="3587" width="16.125" style="179" customWidth="1"/>
    <col min="3588" max="3588" width="16.875" style="179" customWidth="1"/>
    <col min="3589" max="3590" width="16.125" style="179" customWidth="1"/>
    <col min="3591" max="3591" width="16.875" style="179" customWidth="1"/>
    <col min="3592" max="3595" width="16.125" style="179" customWidth="1"/>
    <col min="3596" max="3596" width="16.875" style="179" customWidth="1"/>
    <col min="3597" max="3597" width="16.125" style="179" customWidth="1"/>
    <col min="3598" max="3599" width="13.5" style="179" customWidth="1"/>
    <col min="3600" max="3600" width="16.875" style="179" customWidth="1"/>
    <col min="3601" max="3603" width="13.5" style="179" customWidth="1"/>
    <col min="3604" max="3604" width="16.875" style="179" customWidth="1"/>
    <col min="3605" max="3607" width="13.5" style="179" customWidth="1"/>
    <col min="3608" max="3608" width="16.875" style="179" customWidth="1"/>
    <col min="3609" max="3611" width="13.5" style="179" customWidth="1"/>
    <col min="3612" max="3612" width="16.875" style="179" customWidth="1"/>
    <col min="3613" max="3615" width="13.5" style="179" customWidth="1"/>
    <col min="3616" max="3616" width="16.875" style="179" customWidth="1"/>
    <col min="3617" max="3619" width="13.5" style="179" customWidth="1"/>
    <col min="3620" max="3620" width="16.875" style="179" customWidth="1"/>
    <col min="3621" max="3623" width="13.5" style="179" customWidth="1"/>
    <col min="3624" max="3624" width="16.875" style="179" customWidth="1"/>
    <col min="3625" max="3627" width="13.5" style="179" customWidth="1"/>
    <col min="3628" max="3628" width="16.875" style="179" customWidth="1"/>
    <col min="3629" max="3631" width="13.5" style="179" customWidth="1"/>
    <col min="3632" max="3632" width="16.875" style="179" customWidth="1"/>
    <col min="3633" max="3635" width="13.5" style="179" customWidth="1"/>
    <col min="3636" max="3636" width="16.875" style="179" customWidth="1"/>
    <col min="3637" max="3639" width="13.5" style="179" customWidth="1"/>
    <col min="3640" max="3640" width="16.875" style="179" customWidth="1"/>
    <col min="3641" max="3643" width="13.5" style="179" customWidth="1"/>
    <col min="3644" max="3644" width="16.875" style="179" customWidth="1"/>
    <col min="3645" max="3645" width="13.5" style="179" customWidth="1"/>
    <col min="3646" max="3840" width="9.25" style="179"/>
    <col min="3841" max="3841" width="31.25" style="179" customWidth="1"/>
    <col min="3842" max="3843" width="16.125" style="179" customWidth="1"/>
    <col min="3844" max="3844" width="16.875" style="179" customWidth="1"/>
    <col min="3845" max="3846" width="16.125" style="179" customWidth="1"/>
    <col min="3847" max="3847" width="16.875" style="179" customWidth="1"/>
    <col min="3848" max="3851" width="16.125" style="179" customWidth="1"/>
    <col min="3852" max="3852" width="16.875" style="179" customWidth="1"/>
    <col min="3853" max="3853" width="16.125" style="179" customWidth="1"/>
    <col min="3854" max="3855" width="13.5" style="179" customWidth="1"/>
    <col min="3856" max="3856" width="16.875" style="179" customWidth="1"/>
    <col min="3857" max="3859" width="13.5" style="179" customWidth="1"/>
    <col min="3860" max="3860" width="16.875" style="179" customWidth="1"/>
    <col min="3861" max="3863" width="13.5" style="179" customWidth="1"/>
    <col min="3864" max="3864" width="16.875" style="179" customWidth="1"/>
    <col min="3865" max="3867" width="13.5" style="179" customWidth="1"/>
    <col min="3868" max="3868" width="16.875" style="179" customWidth="1"/>
    <col min="3869" max="3871" width="13.5" style="179" customWidth="1"/>
    <col min="3872" max="3872" width="16.875" style="179" customWidth="1"/>
    <col min="3873" max="3875" width="13.5" style="179" customWidth="1"/>
    <col min="3876" max="3876" width="16.875" style="179" customWidth="1"/>
    <col min="3877" max="3879" width="13.5" style="179" customWidth="1"/>
    <col min="3880" max="3880" width="16.875" style="179" customWidth="1"/>
    <col min="3881" max="3883" width="13.5" style="179" customWidth="1"/>
    <col min="3884" max="3884" width="16.875" style="179" customWidth="1"/>
    <col min="3885" max="3887" width="13.5" style="179" customWidth="1"/>
    <col min="3888" max="3888" width="16.875" style="179" customWidth="1"/>
    <col min="3889" max="3891" width="13.5" style="179" customWidth="1"/>
    <col min="3892" max="3892" width="16.875" style="179" customWidth="1"/>
    <col min="3893" max="3895" width="13.5" style="179" customWidth="1"/>
    <col min="3896" max="3896" width="16.875" style="179" customWidth="1"/>
    <col min="3897" max="3899" width="13.5" style="179" customWidth="1"/>
    <col min="3900" max="3900" width="16.875" style="179" customWidth="1"/>
    <col min="3901" max="3901" width="13.5" style="179" customWidth="1"/>
    <col min="3902" max="4096" width="9.25" style="179"/>
    <col min="4097" max="4097" width="31.25" style="179" customWidth="1"/>
    <col min="4098" max="4099" width="16.125" style="179" customWidth="1"/>
    <col min="4100" max="4100" width="16.875" style="179" customWidth="1"/>
    <col min="4101" max="4102" width="16.125" style="179" customWidth="1"/>
    <col min="4103" max="4103" width="16.875" style="179" customWidth="1"/>
    <col min="4104" max="4107" width="16.125" style="179" customWidth="1"/>
    <col min="4108" max="4108" width="16.875" style="179" customWidth="1"/>
    <col min="4109" max="4109" width="16.125" style="179" customWidth="1"/>
    <col min="4110" max="4111" width="13.5" style="179" customWidth="1"/>
    <col min="4112" max="4112" width="16.875" style="179" customWidth="1"/>
    <col min="4113" max="4115" width="13.5" style="179" customWidth="1"/>
    <col min="4116" max="4116" width="16.875" style="179" customWidth="1"/>
    <col min="4117" max="4119" width="13.5" style="179" customWidth="1"/>
    <col min="4120" max="4120" width="16.875" style="179" customWidth="1"/>
    <col min="4121" max="4123" width="13.5" style="179" customWidth="1"/>
    <col min="4124" max="4124" width="16.875" style="179" customWidth="1"/>
    <col min="4125" max="4127" width="13.5" style="179" customWidth="1"/>
    <col min="4128" max="4128" width="16.875" style="179" customWidth="1"/>
    <col min="4129" max="4131" width="13.5" style="179" customWidth="1"/>
    <col min="4132" max="4132" width="16.875" style="179" customWidth="1"/>
    <col min="4133" max="4135" width="13.5" style="179" customWidth="1"/>
    <col min="4136" max="4136" width="16.875" style="179" customWidth="1"/>
    <col min="4137" max="4139" width="13.5" style="179" customWidth="1"/>
    <col min="4140" max="4140" width="16.875" style="179" customWidth="1"/>
    <col min="4141" max="4143" width="13.5" style="179" customWidth="1"/>
    <col min="4144" max="4144" width="16.875" style="179" customWidth="1"/>
    <col min="4145" max="4147" width="13.5" style="179" customWidth="1"/>
    <col min="4148" max="4148" width="16.875" style="179" customWidth="1"/>
    <col min="4149" max="4151" width="13.5" style="179" customWidth="1"/>
    <col min="4152" max="4152" width="16.875" style="179" customWidth="1"/>
    <col min="4153" max="4155" width="13.5" style="179" customWidth="1"/>
    <col min="4156" max="4156" width="16.875" style="179" customWidth="1"/>
    <col min="4157" max="4157" width="13.5" style="179" customWidth="1"/>
    <col min="4158" max="4352" width="9.25" style="179"/>
    <col min="4353" max="4353" width="31.25" style="179" customWidth="1"/>
    <col min="4354" max="4355" width="16.125" style="179" customWidth="1"/>
    <col min="4356" max="4356" width="16.875" style="179" customWidth="1"/>
    <col min="4357" max="4358" width="16.125" style="179" customWidth="1"/>
    <col min="4359" max="4359" width="16.875" style="179" customWidth="1"/>
    <col min="4360" max="4363" width="16.125" style="179" customWidth="1"/>
    <col min="4364" max="4364" width="16.875" style="179" customWidth="1"/>
    <col min="4365" max="4365" width="16.125" style="179" customWidth="1"/>
    <col min="4366" max="4367" width="13.5" style="179" customWidth="1"/>
    <col min="4368" max="4368" width="16.875" style="179" customWidth="1"/>
    <col min="4369" max="4371" width="13.5" style="179" customWidth="1"/>
    <col min="4372" max="4372" width="16.875" style="179" customWidth="1"/>
    <col min="4373" max="4375" width="13.5" style="179" customWidth="1"/>
    <col min="4376" max="4376" width="16.875" style="179" customWidth="1"/>
    <col min="4377" max="4379" width="13.5" style="179" customWidth="1"/>
    <col min="4380" max="4380" width="16.875" style="179" customWidth="1"/>
    <col min="4381" max="4383" width="13.5" style="179" customWidth="1"/>
    <col min="4384" max="4384" width="16.875" style="179" customWidth="1"/>
    <col min="4385" max="4387" width="13.5" style="179" customWidth="1"/>
    <col min="4388" max="4388" width="16.875" style="179" customWidth="1"/>
    <col min="4389" max="4391" width="13.5" style="179" customWidth="1"/>
    <col min="4392" max="4392" width="16.875" style="179" customWidth="1"/>
    <col min="4393" max="4395" width="13.5" style="179" customWidth="1"/>
    <col min="4396" max="4396" width="16.875" style="179" customWidth="1"/>
    <col min="4397" max="4399" width="13.5" style="179" customWidth="1"/>
    <col min="4400" max="4400" width="16.875" style="179" customWidth="1"/>
    <col min="4401" max="4403" width="13.5" style="179" customWidth="1"/>
    <col min="4404" max="4404" width="16.875" style="179" customWidth="1"/>
    <col min="4405" max="4407" width="13.5" style="179" customWidth="1"/>
    <col min="4408" max="4408" width="16.875" style="179" customWidth="1"/>
    <col min="4409" max="4411" width="13.5" style="179" customWidth="1"/>
    <col min="4412" max="4412" width="16.875" style="179" customWidth="1"/>
    <col min="4413" max="4413" width="13.5" style="179" customWidth="1"/>
    <col min="4414" max="4608" width="9.25" style="179"/>
    <col min="4609" max="4609" width="31.25" style="179" customWidth="1"/>
    <col min="4610" max="4611" width="16.125" style="179" customWidth="1"/>
    <col min="4612" max="4612" width="16.875" style="179" customWidth="1"/>
    <col min="4613" max="4614" width="16.125" style="179" customWidth="1"/>
    <col min="4615" max="4615" width="16.875" style="179" customWidth="1"/>
    <col min="4616" max="4619" width="16.125" style="179" customWidth="1"/>
    <col min="4620" max="4620" width="16.875" style="179" customWidth="1"/>
    <col min="4621" max="4621" width="16.125" style="179" customWidth="1"/>
    <col min="4622" max="4623" width="13.5" style="179" customWidth="1"/>
    <col min="4624" max="4624" width="16.875" style="179" customWidth="1"/>
    <col min="4625" max="4627" width="13.5" style="179" customWidth="1"/>
    <col min="4628" max="4628" width="16.875" style="179" customWidth="1"/>
    <col min="4629" max="4631" width="13.5" style="179" customWidth="1"/>
    <col min="4632" max="4632" width="16.875" style="179" customWidth="1"/>
    <col min="4633" max="4635" width="13.5" style="179" customWidth="1"/>
    <col min="4636" max="4636" width="16.875" style="179" customWidth="1"/>
    <col min="4637" max="4639" width="13.5" style="179" customWidth="1"/>
    <col min="4640" max="4640" width="16.875" style="179" customWidth="1"/>
    <col min="4641" max="4643" width="13.5" style="179" customWidth="1"/>
    <col min="4644" max="4644" width="16.875" style="179" customWidth="1"/>
    <col min="4645" max="4647" width="13.5" style="179" customWidth="1"/>
    <col min="4648" max="4648" width="16.875" style="179" customWidth="1"/>
    <col min="4649" max="4651" width="13.5" style="179" customWidth="1"/>
    <col min="4652" max="4652" width="16.875" style="179" customWidth="1"/>
    <col min="4653" max="4655" width="13.5" style="179" customWidth="1"/>
    <col min="4656" max="4656" width="16.875" style="179" customWidth="1"/>
    <col min="4657" max="4659" width="13.5" style="179" customWidth="1"/>
    <col min="4660" max="4660" width="16.875" style="179" customWidth="1"/>
    <col min="4661" max="4663" width="13.5" style="179" customWidth="1"/>
    <col min="4664" max="4664" width="16.875" style="179" customWidth="1"/>
    <col min="4665" max="4667" width="13.5" style="179" customWidth="1"/>
    <col min="4668" max="4668" width="16.875" style="179" customWidth="1"/>
    <col min="4669" max="4669" width="13.5" style="179" customWidth="1"/>
    <col min="4670" max="4864" width="9.25" style="179"/>
    <col min="4865" max="4865" width="31.25" style="179" customWidth="1"/>
    <col min="4866" max="4867" width="16.125" style="179" customWidth="1"/>
    <col min="4868" max="4868" width="16.875" style="179" customWidth="1"/>
    <col min="4869" max="4870" width="16.125" style="179" customWidth="1"/>
    <col min="4871" max="4871" width="16.875" style="179" customWidth="1"/>
    <col min="4872" max="4875" width="16.125" style="179" customWidth="1"/>
    <col min="4876" max="4876" width="16.875" style="179" customWidth="1"/>
    <col min="4877" max="4877" width="16.125" style="179" customWidth="1"/>
    <col min="4878" max="4879" width="13.5" style="179" customWidth="1"/>
    <col min="4880" max="4880" width="16.875" style="179" customWidth="1"/>
    <col min="4881" max="4883" width="13.5" style="179" customWidth="1"/>
    <col min="4884" max="4884" width="16.875" style="179" customWidth="1"/>
    <col min="4885" max="4887" width="13.5" style="179" customWidth="1"/>
    <col min="4888" max="4888" width="16.875" style="179" customWidth="1"/>
    <col min="4889" max="4891" width="13.5" style="179" customWidth="1"/>
    <col min="4892" max="4892" width="16.875" style="179" customWidth="1"/>
    <col min="4893" max="4895" width="13.5" style="179" customWidth="1"/>
    <col min="4896" max="4896" width="16.875" style="179" customWidth="1"/>
    <col min="4897" max="4899" width="13.5" style="179" customWidth="1"/>
    <col min="4900" max="4900" width="16.875" style="179" customWidth="1"/>
    <col min="4901" max="4903" width="13.5" style="179" customWidth="1"/>
    <col min="4904" max="4904" width="16.875" style="179" customWidth="1"/>
    <col min="4905" max="4907" width="13.5" style="179" customWidth="1"/>
    <col min="4908" max="4908" width="16.875" style="179" customWidth="1"/>
    <col min="4909" max="4911" width="13.5" style="179" customWidth="1"/>
    <col min="4912" max="4912" width="16.875" style="179" customWidth="1"/>
    <col min="4913" max="4915" width="13.5" style="179" customWidth="1"/>
    <col min="4916" max="4916" width="16.875" style="179" customWidth="1"/>
    <col min="4917" max="4919" width="13.5" style="179" customWidth="1"/>
    <col min="4920" max="4920" width="16.875" style="179" customWidth="1"/>
    <col min="4921" max="4923" width="13.5" style="179" customWidth="1"/>
    <col min="4924" max="4924" width="16.875" style="179" customWidth="1"/>
    <col min="4925" max="4925" width="13.5" style="179" customWidth="1"/>
    <col min="4926" max="5120" width="9.25" style="179"/>
    <col min="5121" max="5121" width="31.25" style="179" customWidth="1"/>
    <col min="5122" max="5123" width="16.125" style="179" customWidth="1"/>
    <col min="5124" max="5124" width="16.875" style="179" customWidth="1"/>
    <col min="5125" max="5126" width="16.125" style="179" customWidth="1"/>
    <col min="5127" max="5127" width="16.875" style="179" customWidth="1"/>
    <col min="5128" max="5131" width="16.125" style="179" customWidth="1"/>
    <col min="5132" max="5132" width="16.875" style="179" customWidth="1"/>
    <col min="5133" max="5133" width="16.125" style="179" customWidth="1"/>
    <col min="5134" max="5135" width="13.5" style="179" customWidth="1"/>
    <col min="5136" max="5136" width="16.875" style="179" customWidth="1"/>
    <col min="5137" max="5139" width="13.5" style="179" customWidth="1"/>
    <col min="5140" max="5140" width="16.875" style="179" customWidth="1"/>
    <col min="5141" max="5143" width="13.5" style="179" customWidth="1"/>
    <col min="5144" max="5144" width="16.875" style="179" customWidth="1"/>
    <col min="5145" max="5147" width="13.5" style="179" customWidth="1"/>
    <col min="5148" max="5148" width="16.875" style="179" customWidth="1"/>
    <col min="5149" max="5151" width="13.5" style="179" customWidth="1"/>
    <col min="5152" max="5152" width="16.875" style="179" customWidth="1"/>
    <col min="5153" max="5155" width="13.5" style="179" customWidth="1"/>
    <col min="5156" max="5156" width="16.875" style="179" customWidth="1"/>
    <col min="5157" max="5159" width="13.5" style="179" customWidth="1"/>
    <col min="5160" max="5160" width="16.875" style="179" customWidth="1"/>
    <col min="5161" max="5163" width="13.5" style="179" customWidth="1"/>
    <col min="5164" max="5164" width="16.875" style="179" customWidth="1"/>
    <col min="5165" max="5167" width="13.5" style="179" customWidth="1"/>
    <col min="5168" max="5168" width="16.875" style="179" customWidth="1"/>
    <col min="5169" max="5171" width="13.5" style="179" customWidth="1"/>
    <col min="5172" max="5172" width="16.875" style="179" customWidth="1"/>
    <col min="5173" max="5175" width="13.5" style="179" customWidth="1"/>
    <col min="5176" max="5176" width="16.875" style="179" customWidth="1"/>
    <col min="5177" max="5179" width="13.5" style="179" customWidth="1"/>
    <col min="5180" max="5180" width="16.875" style="179" customWidth="1"/>
    <col min="5181" max="5181" width="13.5" style="179" customWidth="1"/>
    <col min="5182" max="5376" width="9.25" style="179"/>
    <col min="5377" max="5377" width="31.25" style="179" customWidth="1"/>
    <col min="5378" max="5379" width="16.125" style="179" customWidth="1"/>
    <col min="5380" max="5380" width="16.875" style="179" customWidth="1"/>
    <col min="5381" max="5382" width="16.125" style="179" customWidth="1"/>
    <col min="5383" max="5383" width="16.875" style="179" customWidth="1"/>
    <col min="5384" max="5387" width="16.125" style="179" customWidth="1"/>
    <col min="5388" max="5388" width="16.875" style="179" customWidth="1"/>
    <col min="5389" max="5389" width="16.125" style="179" customWidth="1"/>
    <col min="5390" max="5391" width="13.5" style="179" customWidth="1"/>
    <col min="5392" max="5392" width="16.875" style="179" customWidth="1"/>
    <col min="5393" max="5395" width="13.5" style="179" customWidth="1"/>
    <col min="5396" max="5396" width="16.875" style="179" customWidth="1"/>
    <col min="5397" max="5399" width="13.5" style="179" customWidth="1"/>
    <col min="5400" max="5400" width="16.875" style="179" customWidth="1"/>
    <col min="5401" max="5403" width="13.5" style="179" customWidth="1"/>
    <col min="5404" max="5404" width="16.875" style="179" customWidth="1"/>
    <col min="5405" max="5407" width="13.5" style="179" customWidth="1"/>
    <col min="5408" max="5408" width="16.875" style="179" customWidth="1"/>
    <col min="5409" max="5411" width="13.5" style="179" customWidth="1"/>
    <col min="5412" max="5412" width="16.875" style="179" customWidth="1"/>
    <col min="5413" max="5415" width="13.5" style="179" customWidth="1"/>
    <col min="5416" max="5416" width="16.875" style="179" customWidth="1"/>
    <col min="5417" max="5419" width="13.5" style="179" customWidth="1"/>
    <col min="5420" max="5420" width="16.875" style="179" customWidth="1"/>
    <col min="5421" max="5423" width="13.5" style="179" customWidth="1"/>
    <col min="5424" max="5424" width="16.875" style="179" customWidth="1"/>
    <col min="5425" max="5427" width="13.5" style="179" customWidth="1"/>
    <col min="5428" max="5428" width="16.875" style="179" customWidth="1"/>
    <col min="5429" max="5431" width="13.5" style="179" customWidth="1"/>
    <col min="5432" max="5432" width="16.875" style="179" customWidth="1"/>
    <col min="5433" max="5435" width="13.5" style="179" customWidth="1"/>
    <col min="5436" max="5436" width="16.875" style="179" customWidth="1"/>
    <col min="5437" max="5437" width="13.5" style="179" customWidth="1"/>
    <col min="5438" max="5632" width="9.25" style="179"/>
    <col min="5633" max="5633" width="31.25" style="179" customWidth="1"/>
    <col min="5634" max="5635" width="16.125" style="179" customWidth="1"/>
    <col min="5636" max="5636" width="16.875" style="179" customWidth="1"/>
    <col min="5637" max="5638" width="16.125" style="179" customWidth="1"/>
    <col min="5639" max="5639" width="16.875" style="179" customWidth="1"/>
    <col min="5640" max="5643" width="16.125" style="179" customWidth="1"/>
    <col min="5644" max="5644" width="16.875" style="179" customWidth="1"/>
    <col min="5645" max="5645" width="16.125" style="179" customWidth="1"/>
    <col min="5646" max="5647" width="13.5" style="179" customWidth="1"/>
    <col min="5648" max="5648" width="16.875" style="179" customWidth="1"/>
    <col min="5649" max="5651" width="13.5" style="179" customWidth="1"/>
    <col min="5652" max="5652" width="16.875" style="179" customWidth="1"/>
    <col min="5653" max="5655" width="13.5" style="179" customWidth="1"/>
    <col min="5656" max="5656" width="16.875" style="179" customWidth="1"/>
    <col min="5657" max="5659" width="13.5" style="179" customWidth="1"/>
    <col min="5660" max="5660" width="16.875" style="179" customWidth="1"/>
    <col min="5661" max="5663" width="13.5" style="179" customWidth="1"/>
    <col min="5664" max="5664" width="16.875" style="179" customWidth="1"/>
    <col min="5665" max="5667" width="13.5" style="179" customWidth="1"/>
    <col min="5668" max="5668" width="16.875" style="179" customWidth="1"/>
    <col min="5669" max="5671" width="13.5" style="179" customWidth="1"/>
    <col min="5672" max="5672" width="16.875" style="179" customWidth="1"/>
    <col min="5673" max="5675" width="13.5" style="179" customWidth="1"/>
    <col min="5676" max="5676" width="16.875" style="179" customWidth="1"/>
    <col min="5677" max="5679" width="13.5" style="179" customWidth="1"/>
    <col min="5680" max="5680" width="16.875" style="179" customWidth="1"/>
    <col min="5681" max="5683" width="13.5" style="179" customWidth="1"/>
    <col min="5684" max="5684" width="16.875" style="179" customWidth="1"/>
    <col min="5685" max="5687" width="13.5" style="179" customWidth="1"/>
    <col min="5688" max="5688" width="16.875" style="179" customWidth="1"/>
    <col min="5689" max="5691" width="13.5" style="179" customWidth="1"/>
    <col min="5692" max="5692" width="16.875" style="179" customWidth="1"/>
    <col min="5693" max="5693" width="13.5" style="179" customWidth="1"/>
    <col min="5694" max="5888" width="9.25" style="179"/>
    <col min="5889" max="5889" width="31.25" style="179" customWidth="1"/>
    <col min="5890" max="5891" width="16.125" style="179" customWidth="1"/>
    <col min="5892" max="5892" width="16.875" style="179" customWidth="1"/>
    <col min="5893" max="5894" width="16.125" style="179" customWidth="1"/>
    <col min="5895" max="5895" width="16.875" style="179" customWidth="1"/>
    <col min="5896" max="5899" width="16.125" style="179" customWidth="1"/>
    <col min="5900" max="5900" width="16.875" style="179" customWidth="1"/>
    <col min="5901" max="5901" width="16.125" style="179" customWidth="1"/>
    <col min="5902" max="5903" width="13.5" style="179" customWidth="1"/>
    <col min="5904" max="5904" width="16.875" style="179" customWidth="1"/>
    <col min="5905" max="5907" width="13.5" style="179" customWidth="1"/>
    <col min="5908" max="5908" width="16.875" style="179" customWidth="1"/>
    <col min="5909" max="5911" width="13.5" style="179" customWidth="1"/>
    <col min="5912" max="5912" width="16.875" style="179" customWidth="1"/>
    <col min="5913" max="5915" width="13.5" style="179" customWidth="1"/>
    <col min="5916" max="5916" width="16.875" style="179" customWidth="1"/>
    <col min="5917" max="5919" width="13.5" style="179" customWidth="1"/>
    <col min="5920" max="5920" width="16.875" style="179" customWidth="1"/>
    <col min="5921" max="5923" width="13.5" style="179" customWidth="1"/>
    <col min="5924" max="5924" width="16.875" style="179" customWidth="1"/>
    <col min="5925" max="5927" width="13.5" style="179" customWidth="1"/>
    <col min="5928" max="5928" width="16.875" style="179" customWidth="1"/>
    <col min="5929" max="5931" width="13.5" style="179" customWidth="1"/>
    <col min="5932" max="5932" width="16.875" style="179" customWidth="1"/>
    <col min="5933" max="5935" width="13.5" style="179" customWidth="1"/>
    <col min="5936" max="5936" width="16.875" style="179" customWidth="1"/>
    <col min="5937" max="5939" width="13.5" style="179" customWidth="1"/>
    <col min="5940" max="5940" width="16.875" style="179" customWidth="1"/>
    <col min="5941" max="5943" width="13.5" style="179" customWidth="1"/>
    <col min="5944" max="5944" width="16.875" style="179" customWidth="1"/>
    <col min="5945" max="5947" width="13.5" style="179" customWidth="1"/>
    <col min="5948" max="5948" width="16.875" style="179" customWidth="1"/>
    <col min="5949" max="5949" width="13.5" style="179" customWidth="1"/>
    <col min="5950" max="6144" width="9.25" style="179"/>
    <col min="6145" max="6145" width="31.25" style="179" customWidth="1"/>
    <col min="6146" max="6147" width="16.125" style="179" customWidth="1"/>
    <col min="6148" max="6148" width="16.875" style="179" customWidth="1"/>
    <col min="6149" max="6150" width="16.125" style="179" customWidth="1"/>
    <col min="6151" max="6151" width="16.875" style="179" customWidth="1"/>
    <col min="6152" max="6155" width="16.125" style="179" customWidth="1"/>
    <col min="6156" max="6156" width="16.875" style="179" customWidth="1"/>
    <col min="6157" max="6157" width="16.125" style="179" customWidth="1"/>
    <col min="6158" max="6159" width="13.5" style="179" customWidth="1"/>
    <col min="6160" max="6160" width="16.875" style="179" customWidth="1"/>
    <col min="6161" max="6163" width="13.5" style="179" customWidth="1"/>
    <col min="6164" max="6164" width="16.875" style="179" customWidth="1"/>
    <col min="6165" max="6167" width="13.5" style="179" customWidth="1"/>
    <col min="6168" max="6168" width="16.875" style="179" customWidth="1"/>
    <col min="6169" max="6171" width="13.5" style="179" customWidth="1"/>
    <col min="6172" max="6172" width="16.875" style="179" customWidth="1"/>
    <col min="6173" max="6175" width="13.5" style="179" customWidth="1"/>
    <col min="6176" max="6176" width="16.875" style="179" customWidth="1"/>
    <col min="6177" max="6179" width="13.5" style="179" customWidth="1"/>
    <col min="6180" max="6180" width="16.875" style="179" customWidth="1"/>
    <col min="6181" max="6183" width="13.5" style="179" customWidth="1"/>
    <col min="6184" max="6184" width="16.875" style="179" customWidth="1"/>
    <col min="6185" max="6187" width="13.5" style="179" customWidth="1"/>
    <col min="6188" max="6188" width="16.875" style="179" customWidth="1"/>
    <col min="6189" max="6191" width="13.5" style="179" customWidth="1"/>
    <col min="6192" max="6192" width="16.875" style="179" customWidth="1"/>
    <col min="6193" max="6195" width="13.5" style="179" customWidth="1"/>
    <col min="6196" max="6196" width="16.875" style="179" customWidth="1"/>
    <col min="6197" max="6199" width="13.5" style="179" customWidth="1"/>
    <col min="6200" max="6200" width="16.875" style="179" customWidth="1"/>
    <col min="6201" max="6203" width="13.5" style="179" customWidth="1"/>
    <col min="6204" max="6204" width="16.875" style="179" customWidth="1"/>
    <col min="6205" max="6205" width="13.5" style="179" customWidth="1"/>
    <col min="6206" max="6400" width="9.25" style="179"/>
    <col min="6401" max="6401" width="31.25" style="179" customWidth="1"/>
    <col min="6402" max="6403" width="16.125" style="179" customWidth="1"/>
    <col min="6404" max="6404" width="16.875" style="179" customWidth="1"/>
    <col min="6405" max="6406" width="16.125" style="179" customWidth="1"/>
    <col min="6407" max="6407" width="16.875" style="179" customWidth="1"/>
    <col min="6408" max="6411" width="16.125" style="179" customWidth="1"/>
    <col min="6412" max="6412" width="16.875" style="179" customWidth="1"/>
    <col min="6413" max="6413" width="16.125" style="179" customWidth="1"/>
    <col min="6414" max="6415" width="13.5" style="179" customWidth="1"/>
    <col min="6416" max="6416" width="16.875" style="179" customWidth="1"/>
    <col min="6417" max="6419" width="13.5" style="179" customWidth="1"/>
    <col min="6420" max="6420" width="16.875" style="179" customWidth="1"/>
    <col min="6421" max="6423" width="13.5" style="179" customWidth="1"/>
    <col min="6424" max="6424" width="16.875" style="179" customWidth="1"/>
    <col min="6425" max="6427" width="13.5" style="179" customWidth="1"/>
    <col min="6428" max="6428" width="16.875" style="179" customWidth="1"/>
    <col min="6429" max="6431" width="13.5" style="179" customWidth="1"/>
    <col min="6432" max="6432" width="16.875" style="179" customWidth="1"/>
    <col min="6433" max="6435" width="13.5" style="179" customWidth="1"/>
    <col min="6436" max="6436" width="16.875" style="179" customWidth="1"/>
    <col min="6437" max="6439" width="13.5" style="179" customWidth="1"/>
    <col min="6440" max="6440" width="16.875" style="179" customWidth="1"/>
    <col min="6441" max="6443" width="13.5" style="179" customWidth="1"/>
    <col min="6444" max="6444" width="16.875" style="179" customWidth="1"/>
    <col min="6445" max="6447" width="13.5" style="179" customWidth="1"/>
    <col min="6448" max="6448" width="16.875" style="179" customWidth="1"/>
    <col min="6449" max="6451" width="13.5" style="179" customWidth="1"/>
    <col min="6452" max="6452" width="16.875" style="179" customWidth="1"/>
    <col min="6453" max="6455" width="13.5" style="179" customWidth="1"/>
    <col min="6456" max="6456" width="16.875" style="179" customWidth="1"/>
    <col min="6457" max="6459" width="13.5" style="179" customWidth="1"/>
    <col min="6460" max="6460" width="16.875" style="179" customWidth="1"/>
    <col min="6461" max="6461" width="13.5" style="179" customWidth="1"/>
    <col min="6462" max="6656" width="9.25" style="179"/>
    <col min="6657" max="6657" width="31.25" style="179" customWidth="1"/>
    <col min="6658" max="6659" width="16.125" style="179" customWidth="1"/>
    <col min="6660" max="6660" width="16.875" style="179" customWidth="1"/>
    <col min="6661" max="6662" width="16.125" style="179" customWidth="1"/>
    <col min="6663" max="6663" width="16.875" style="179" customWidth="1"/>
    <col min="6664" max="6667" width="16.125" style="179" customWidth="1"/>
    <col min="6668" max="6668" width="16.875" style="179" customWidth="1"/>
    <col min="6669" max="6669" width="16.125" style="179" customWidth="1"/>
    <col min="6670" max="6671" width="13.5" style="179" customWidth="1"/>
    <col min="6672" max="6672" width="16.875" style="179" customWidth="1"/>
    <col min="6673" max="6675" width="13.5" style="179" customWidth="1"/>
    <col min="6676" max="6676" width="16.875" style="179" customWidth="1"/>
    <col min="6677" max="6679" width="13.5" style="179" customWidth="1"/>
    <col min="6680" max="6680" width="16.875" style="179" customWidth="1"/>
    <col min="6681" max="6683" width="13.5" style="179" customWidth="1"/>
    <col min="6684" max="6684" width="16.875" style="179" customWidth="1"/>
    <col min="6685" max="6687" width="13.5" style="179" customWidth="1"/>
    <col min="6688" max="6688" width="16.875" style="179" customWidth="1"/>
    <col min="6689" max="6691" width="13.5" style="179" customWidth="1"/>
    <col min="6692" max="6692" width="16.875" style="179" customWidth="1"/>
    <col min="6693" max="6695" width="13.5" style="179" customWidth="1"/>
    <col min="6696" max="6696" width="16.875" style="179" customWidth="1"/>
    <col min="6697" max="6699" width="13.5" style="179" customWidth="1"/>
    <col min="6700" max="6700" width="16.875" style="179" customWidth="1"/>
    <col min="6701" max="6703" width="13.5" style="179" customWidth="1"/>
    <col min="6704" max="6704" width="16.875" style="179" customWidth="1"/>
    <col min="6705" max="6707" width="13.5" style="179" customWidth="1"/>
    <col min="6708" max="6708" width="16.875" style="179" customWidth="1"/>
    <col min="6709" max="6711" width="13.5" style="179" customWidth="1"/>
    <col min="6712" max="6712" width="16.875" style="179" customWidth="1"/>
    <col min="6713" max="6715" width="13.5" style="179" customWidth="1"/>
    <col min="6716" max="6716" width="16.875" style="179" customWidth="1"/>
    <col min="6717" max="6717" width="13.5" style="179" customWidth="1"/>
    <col min="6718" max="6912" width="9.25" style="179"/>
    <col min="6913" max="6913" width="31.25" style="179" customWidth="1"/>
    <col min="6914" max="6915" width="16.125" style="179" customWidth="1"/>
    <col min="6916" max="6916" width="16.875" style="179" customWidth="1"/>
    <col min="6917" max="6918" width="16.125" style="179" customWidth="1"/>
    <col min="6919" max="6919" width="16.875" style="179" customWidth="1"/>
    <col min="6920" max="6923" width="16.125" style="179" customWidth="1"/>
    <col min="6924" max="6924" width="16.875" style="179" customWidth="1"/>
    <col min="6925" max="6925" width="16.125" style="179" customWidth="1"/>
    <col min="6926" max="6927" width="13.5" style="179" customWidth="1"/>
    <col min="6928" max="6928" width="16.875" style="179" customWidth="1"/>
    <col min="6929" max="6931" width="13.5" style="179" customWidth="1"/>
    <col min="6932" max="6932" width="16.875" style="179" customWidth="1"/>
    <col min="6933" max="6935" width="13.5" style="179" customWidth="1"/>
    <col min="6936" max="6936" width="16.875" style="179" customWidth="1"/>
    <col min="6937" max="6939" width="13.5" style="179" customWidth="1"/>
    <col min="6940" max="6940" width="16.875" style="179" customWidth="1"/>
    <col min="6941" max="6943" width="13.5" style="179" customWidth="1"/>
    <col min="6944" max="6944" width="16.875" style="179" customWidth="1"/>
    <col min="6945" max="6947" width="13.5" style="179" customWidth="1"/>
    <col min="6948" max="6948" width="16.875" style="179" customWidth="1"/>
    <col min="6949" max="6951" width="13.5" style="179" customWidth="1"/>
    <col min="6952" max="6952" width="16.875" style="179" customWidth="1"/>
    <col min="6953" max="6955" width="13.5" style="179" customWidth="1"/>
    <col min="6956" max="6956" width="16.875" style="179" customWidth="1"/>
    <col min="6957" max="6959" width="13.5" style="179" customWidth="1"/>
    <col min="6960" max="6960" width="16.875" style="179" customWidth="1"/>
    <col min="6961" max="6963" width="13.5" style="179" customWidth="1"/>
    <col min="6964" max="6964" width="16.875" style="179" customWidth="1"/>
    <col min="6965" max="6967" width="13.5" style="179" customWidth="1"/>
    <col min="6968" max="6968" width="16.875" style="179" customWidth="1"/>
    <col min="6969" max="6971" width="13.5" style="179" customWidth="1"/>
    <col min="6972" max="6972" width="16.875" style="179" customWidth="1"/>
    <col min="6973" max="6973" width="13.5" style="179" customWidth="1"/>
    <col min="6974" max="7168" width="9.25" style="179"/>
    <col min="7169" max="7169" width="31.25" style="179" customWidth="1"/>
    <col min="7170" max="7171" width="16.125" style="179" customWidth="1"/>
    <col min="7172" max="7172" width="16.875" style="179" customWidth="1"/>
    <col min="7173" max="7174" width="16.125" style="179" customWidth="1"/>
    <col min="7175" max="7175" width="16.875" style="179" customWidth="1"/>
    <col min="7176" max="7179" width="16.125" style="179" customWidth="1"/>
    <col min="7180" max="7180" width="16.875" style="179" customWidth="1"/>
    <col min="7181" max="7181" width="16.125" style="179" customWidth="1"/>
    <col min="7182" max="7183" width="13.5" style="179" customWidth="1"/>
    <col min="7184" max="7184" width="16.875" style="179" customWidth="1"/>
    <col min="7185" max="7187" width="13.5" style="179" customWidth="1"/>
    <col min="7188" max="7188" width="16.875" style="179" customWidth="1"/>
    <col min="7189" max="7191" width="13.5" style="179" customWidth="1"/>
    <col min="7192" max="7192" width="16.875" style="179" customWidth="1"/>
    <col min="7193" max="7195" width="13.5" style="179" customWidth="1"/>
    <col min="7196" max="7196" width="16.875" style="179" customWidth="1"/>
    <col min="7197" max="7199" width="13.5" style="179" customWidth="1"/>
    <col min="7200" max="7200" width="16.875" style="179" customWidth="1"/>
    <col min="7201" max="7203" width="13.5" style="179" customWidth="1"/>
    <col min="7204" max="7204" width="16.875" style="179" customWidth="1"/>
    <col min="7205" max="7207" width="13.5" style="179" customWidth="1"/>
    <col min="7208" max="7208" width="16.875" style="179" customWidth="1"/>
    <col min="7209" max="7211" width="13.5" style="179" customWidth="1"/>
    <col min="7212" max="7212" width="16.875" style="179" customWidth="1"/>
    <col min="7213" max="7215" width="13.5" style="179" customWidth="1"/>
    <col min="7216" max="7216" width="16.875" style="179" customWidth="1"/>
    <col min="7217" max="7219" width="13.5" style="179" customWidth="1"/>
    <col min="7220" max="7220" width="16.875" style="179" customWidth="1"/>
    <col min="7221" max="7223" width="13.5" style="179" customWidth="1"/>
    <col min="7224" max="7224" width="16.875" style="179" customWidth="1"/>
    <col min="7225" max="7227" width="13.5" style="179" customWidth="1"/>
    <col min="7228" max="7228" width="16.875" style="179" customWidth="1"/>
    <col min="7229" max="7229" width="13.5" style="179" customWidth="1"/>
    <col min="7230" max="7424" width="9.25" style="179"/>
    <col min="7425" max="7425" width="31.25" style="179" customWidth="1"/>
    <col min="7426" max="7427" width="16.125" style="179" customWidth="1"/>
    <col min="7428" max="7428" width="16.875" style="179" customWidth="1"/>
    <col min="7429" max="7430" width="16.125" style="179" customWidth="1"/>
    <col min="7431" max="7431" width="16.875" style="179" customWidth="1"/>
    <col min="7432" max="7435" width="16.125" style="179" customWidth="1"/>
    <col min="7436" max="7436" width="16.875" style="179" customWidth="1"/>
    <col min="7437" max="7437" width="16.125" style="179" customWidth="1"/>
    <col min="7438" max="7439" width="13.5" style="179" customWidth="1"/>
    <col min="7440" max="7440" width="16.875" style="179" customWidth="1"/>
    <col min="7441" max="7443" width="13.5" style="179" customWidth="1"/>
    <col min="7444" max="7444" width="16.875" style="179" customWidth="1"/>
    <col min="7445" max="7447" width="13.5" style="179" customWidth="1"/>
    <col min="7448" max="7448" width="16.875" style="179" customWidth="1"/>
    <col min="7449" max="7451" width="13.5" style="179" customWidth="1"/>
    <col min="7452" max="7452" width="16.875" style="179" customWidth="1"/>
    <col min="7453" max="7455" width="13.5" style="179" customWidth="1"/>
    <col min="7456" max="7456" width="16.875" style="179" customWidth="1"/>
    <col min="7457" max="7459" width="13.5" style="179" customWidth="1"/>
    <col min="7460" max="7460" width="16.875" style="179" customWidth="1"/>
    <col min="7461" max="7463" width="13.5" style="179" customWidth="1"/>
    <col min="7464" max="7464" width="16.875" style="179" customWidth="1"/>
    <col min="7465" max="7467" width="13.5" style="179" customWidth="1"/>
    <col min="7468" max="7468" width="16.875" style="179" customWidth="1"/>
    <col min="7469" max="7471" width="13.5" style="179" customWidth="1"/>
    <col min="7472" max="7472" width="16.875" style="179" customWidth="1"/>
    <col min="7473" max="7475" width="13.5" style="179" customWidth="1"/>
    <col min="7476" max="7476" width="16.875" style="179" customWidth="1"/>
    <col min="7477" max="7479" width="13.5" style="179" customWidth="1"/>
    <col min="7480" max="7480" width="16.875" style="179" customWidth="1"/>
    <col min="7481" max="7483" width="13.5" style="179" customWidth="1"/>
    <col min="7484" max="7484" width="16.875" style="179" customWidth="1"/>
    <col min="7485" max="7485" width="13.5" style="179" customWidth="1"/>
    <col min="7486" max="7680" width="9.25" style="179"/>
    <col min="7681" max="7681" width="31.25" style="179" customWidth="1"/>
    <col min="7682" max="7683" width="16.125" style="179" customWidth="1"/>
    <col min="7684" max="7684" width="16.875" style="179" customWidth="1"/>
    <col min="7685" max="7686" width="16.125" style="179" customWidth="1"/>
    <col min="7687" max="7687" width="16.875" style="179" customWidth="1"/>
    <col min="7688" max="7691" width="16.125" style="179" customWidth="1"/>
    <col min="7692" max="7692" width="16.875" style="179" customWidth="1"/>
    <col min="7693" max="7693" width="16.125" style="179" customWidth="1"/>
    <col min="7694" max="7695" width="13.5" style="179" customWidth="1"/>
    <col min="7696" max="7696" width="16.875" style="179" customWidth="1"/>
    <col min="7697" max="7699" width="13.5" style="179" customWidth="1"/>
    <col min="7700" max="7700" width="16.875" style="179" customWidth="1"/>
    <col min="7701" max="7703" width="13.5" style="179" customWidth="1"/>
    <col min="7704" max="7704" width="16.875" style="179" customWidth="1"/>
    <col min="7705" max="7707" width="13.5" style="179" customWidth="1"/>
    <col min="7708" max="7708" width="16.875" style="179" customWidth="1"/>
    <col min="7709" max="7711" width="13.5" style="179" customWidth="1"/>
    <col min="7712" max="7712" width="16.875" style="179" customWidth="1"/>
    <col min="7713" max="7715" width="13.5" style="179" customWidth="1"/>
    <col min="7716" max="7716" width="16.875" style="179" customWidth="1"/>
    <col min="7717" max="7719" width="13.5" style="179" customWidth="1"/>
    <col min="7720" max="7720" width="16.875" style="179" customWidth="1"/>
    <col min="7721" max="7723" width="13.5" style="179" customWidth="1"/>
    <col min="7724" max="7724" width="16.875" style="179" customWidth="1"/>
    <col min="7725" max="7727" width="13.5" style="179" customWidth="1"/>
    <col min="7728" max="7728" width="16.875" style="179" customWidth="1"/>
    <col min="7729" max="7731" width="13.5" style="179" customWidth="1"/>
    <col min="7732" max="7732" width="16.875" style="179" customWidth="1"/>
    <col min="7733" max="7735" width="13.5" style="179" customWidth="1"/>
    <col min="7736" max="7736" width="16.875" style="179" customWidth="1"/>
    <col min="7737" max="7739" width="13.5" style="179" customWidth="1"/>
    <col min="7740" max="7740" width="16.875" style="179" customWidth="1"/>
    <col min="7741" max="7741" width="13.5" style="179" customWidth="1"/>
    <col min="7742" max="7936" width="9.25" style="179"/>
    <col min="7937" max="7937" width="31.25" style="179" customWidth="1"/>
    <col min="7938" max="7939" width="16.125" style="179" customWidth="1"/>
    <col min="7940" max="7940" width="16.875" style="179" customWidth="1"/>
    <col min="7941" max="7942" width="16.125" style="179" customWidth="1"/>
    <col min="7943" max="7943" width="16.875" style="179" customWidth="1"/>
    <col min="7944" max="7947" width="16.125" style="179" customWidth="1"/>
    <col min="7948" max="7948" width="16.875" style="179" customWidth="1"/>
    <col min="7949" max="7949" width="16.125" style="179" customWidth="1"/>
    <col min="7950" max="7951" width="13.5" style="179" customWidth="1"/>
    <col min="7952" max="7952" width="16.875" style="179" customWidth="1"/>
    <col min="7953" max="7955" width="13.5" style="179" customWidth="1"/>
    <col min="7956" max="7956" width="16.875" style="179" customWidth="1"/>
    <col min="7957" max="7959" width="13.5" style="179" customWidth="1"/>
    <col min="7960" max="7960" width="16.875" style="179" customWidth="1"/>
    <col min="7961" max="7963" width="13.5" style="179" customWidth="1"/>
    <col min="7964" max="7964" width="16.875" style="179" customWidth="1"/>
    <col min="7965" max="7967" width="13.5" style="179" customWidth="1"/>
    <col min="7968" max="7968" width="16.875" style="179" customWidth="1"/>
    <col min="7969" max="7971" width="13.5" style="179" customWidth="1"/>
    <col min="7972" max="7972" width="16.875" style="179" customWidth="1"/>
    <col min="7973" max="7975" width="13.5" style="179" customWidth="1"/>
    <col min="7976" max="7976" width="16.875" style="179" customWidth="1"/>
    <col min="7977" max="7979" width="13.5" style="179" customWidth="1"/>
    <col min="7980" max="7980" width="16.875" style="179" customWidth="1"/>
    <col min="7981" max="7983" width="13.5" style="179" customWidth="1"/>
    <col min="7984" max="7984" width="16.875" style="179" customWidth="1"/>
    <col min="7985" max="7987" width="13.5" style="179" customWidth="1"/>
    <col min="7988" max="7988" width="16.875" style="179" customWidth="1"/>
    <col min="7989" max="7991" width="13.5" style="179" customWidth="1"/>
    <col min="7992" max="7992" width="16.875" style="179" customWidth="1"/>
    <col min="7993" max="7995" width="13.5" style="179" customWidth="1"/>
    <col min="7996" max="7996" width="16.875" style="179" customWidth="1"/>
    <col min="7997" max="7997" width="13.5" style="179" customWidth="1"/>
    <col min="7998" max="8192" width="9.25" style="179"/>
    <col min="8193" max="8193" width="31.25" style="179" customWidth="1"/>
    <col min="8194" max="8195" width="16.125" style="179" customWidth="1"/>
    <col min="8196" max="8196" width="16.875" style="179" customWidth="1"/>
    <col min="8197" max="8198" width="16.125" style="179" customWidth="1"/>
    <col min="8199" max="8199" width="16.875" style="179" customWidth="1"/>
    <col min="8200" max="8203" width="16.125" style="179" customWidth="1"/>
    <col min="8204" max="8204" width="16.875" style="179" customWidth="1"/>
    <col min="8205" max="8205" width="16.125" style="179" customWidth="1"/>
    <col min="8206" max="8207" width="13.5" style="179" customWidth="1"/>
    <col min="8208" max="8208" width="16.875" style="179" customWidth="1"/>
    <col min="8209" max="8211" width="13.5" style="179" customWidth="1"/>
    <col min="8212" max="8212" width="16.875" style="179" customWidth="1"/>
    <col min="8213" max="8215" width="13.5" style="179" customWidth="1"/>
    <col min="8216" max="8216" width="16.875" style="179" customWidth="1"/>
    <col min="8217" max="8219" width="13.5" style="179" customWidth="1"/>
    <col min="8220" max="8220" width="16.875" style="179" customWidth="1"/>
    <col min="8221" max="8223" width="13.5" style="179" customWidth="1"/>
    <col min="8224" max="8224" width="16.875" style="179" customWidth="1"/>
    <col min="8225" max="8227" width="13.5" style="179" customWidth="1"/>
    <col min="8228" max="8228" width="16.875" style="179" customWidth="1"/>
    <col min="8229" max="8231" width="13.5" style="179" customWidth="1"/>
    <col min="8232" max="8232" width="16.875" style="179" customWidth="1"/>
    <col min="8233" max="8235" width="13.5" style="179" customWidth="1"/>
    <col min="8236" max="8236" width="16.875" style="179" customWidth="1"/>
    <col min="8237" max="8239" width="13.5" style="179" customWidth="1"/>
    <col min="8240" max="8240" width="16.875" style="179" customWidth="1"/>
    <col min="8241" max="8243" width="13.5" style="179" customWidth="1"/>
    <col min="8244" max="8244" width="16.875" style="179" customWidth="1"/>
    <col min="8245" max="8247" width="13.5" style="179" customWidth="1"/>
    <col min="8248" max="8248" width="16.875" style="179" customWidth="1"/>
    <col min="8249" max="8251" width="13.5" style="179" customWidth="1"/>
    <col min="8252" max="8252" width="16.875" style="179" customWidth="1"/>
    <col min="8253" max="8253" width="13.5" style="179" customWidth="1"/>
    <col min="8254" max="8448" width="9.25" style="179"/>
    <col min="8449" max="8449" width="31.25" style="179" customWidth="1"/>
    <col min="8450" max="8451" width="16.125" style="179" customWidth="1"/>
    <col min="8452" max="8452" width="16.875" style="179" customWidth="1"/>
    <col min="8453" max="8454" width="16.125" style="179" customWidth="1"/>
    <col min="8455" max="8455" width="16.875" style="179" customWidth="1"/>
    <col min="8456" max="8459" width="16.125" style="179" customWidth="1"/>
    <col min="8460" max="8460" width="16.875" style="179" customWidth="1"/>
    <col min="8461" max="8461" width="16.125" style="179" customWidth="1"/>
    <col min="8462" max="8463" width="13.5" style="179" customWidth="1"/>
    <col min="8464" max="8464" width="16.875" style="179" customWidth="1"/>
    <col min="8465" max="8467" width="13.5" style="179" customWidth="1"/>
    <col min="8468" max="8468" width="16.875" style="179" customWidth="1"/>
    <col min="8469" max="8471" width="13.5" style="179" customWidth="1"/>
    <col min="8472" max="8472" width="16.875" style="179" customWidth="1"/>
    <col min="8473" max="8475" width="13.5" style="179" customWidth="1"/>
    <col min="8476" max="8476" width="16.875" style="179" customWidth="1"/>
    <col min="8477" max="8479" width="13.5" style="179" customWidth="1"/>
    <col min="8480" max="8480" width="16.875" style="179" customWidth="1"/>
    <col min="8481" max="8483" width="13.5" style="179" customWidth="1"/>
    <col min="8484" max="8484" width="16.875" style="179" customWidth="1"/>
    <col min="8485" max="8487" width="13.5" style="179" customWidth="1"/>
    <col min="8488" max="8488" width="16.875" style="179" customWidth="1"/>
    <col min="8489" max="8491" width="13.5" style="179" customWidth="1"/>
    <col min="8492" max="8492" width="16.875" style="179" customWidth="1"/>
    <col min="8493" max="8495" width="13.5" style="179" customWidth="1"/>
    <col min="8496" max="8496" width="16.875" style="179" customWidth="1"/>
    <col min="8497" max="8499" width="13.5" style="179" customWidth="1"/>
    <col min="8500" max="8500" width="16.875" style="179" customWidth="1"/>
    <col min="8501" max="8503" width="13.5" style="179" customWidth="1"/>
    <col min="8504" max="8504" width="16.875" style="179" customWidth="1"/>
    <col min="8505" max="8507" width="13.5" style="179" customWidth="1"/>
    <col min="8508" max="8508" width="16.875" style="179" customWidth="1"/>
    <col min="8509" max="8509" width="13.5" style="179" customWidth="1"/>
    <col min="8510" max="8704" width="9.25" style="179"/>
    <col min="8705" max="8705" width="31.25" style="179" customWidth="1"/>
    <col min="8706" max="8707" width="16.125" style="179" customWidth="1"/>
    <col min="8708" max="8708" width="16.875" style="179" customWidth="1"/>
    <col min="8709" max="8710" width="16.125" style="179" customWidth="1"/>
    <col min="8711" max="8711" width="16.875" style="179" customWidth="1"/>
    <col min="8712" max="8715" width="16.125" style="179" customWidth="1"/>
    <col min="8716" max="8716" width="16.875" style="179" customWidth="1"/>
    <col min="8717" max="8717" width="16.125" style="179" customWidth="1"/>
    <col min="8718" max="8719" width="13.5" style="179" customWidth="1"/>
    <col min="8720" max="8720" width="16.875" style="179" customWidth="1"/>
    <col min="8721" max="8723" width="13.5" style="179" customWidth="1"/>
    <col min="8724" max="8724" width="16.875" style="179" customWidth="1"/>
    <col min="8725" max="8727" width="13.5" style="179" customWidth="1"/>
    <col min="8728" max="8728" width="16.875" style="179" customWidth="1"/>
    <col min="8729" max="8731" width="13.5" style="179" customWidth="1"/>
    <col min="8732" max="8732" width="16.875" style="179" customWidth="1"/>
    <col min="8733" max="8735" width="13.5" style="179" customWidth="1"/>
    <col min="8736" max="8736" width="16.875" style="179" customWidth="1"/>
    <col min="8737" max="8739" width="13.5" style="179" customWidth="1"/>
    <col min="8740" max="8740" width="16.875" style="179" customWidth="1"/>
    <col min="8741" max="8743" width="13.5" style="179" customWidth="1"/>
    <col min="8744" max="8744" width="16.875" style="179" customWidth="1"/>
    <col min="8745" max="8747" width="13.5" style="179" customWidth="1"/>
    <col min="8748" max="8748" width="16.875" style="179" customWidth="1"/>
    <col min="8749" max="8751" width="13.5" style="179" customWidth="1"/>
    <col min="8752" max="8752" width="16.875" style="179" customWidth="1"/>
    <col min="8753" max="8755" width="13.5" style="179" customWidth="1"/>
    <col min="8756" max="8756" width="16.875" style="179" customWidth="1"/>
    <col min="8757" max="8759" width="13.5" style="179" customWidth="1"/>
    <col min="8760" max="8760" width="16.875" style="179" customWidth="1"/>
    <col min="8761" max="8763" width="13.5" style="179" customWidth="1"/>
    <col min="8764" max="8764" width="16.875" style="179" customWidth="1"/>
    <col min="8765" max="8765" width="13.5" style="179" customWidth="1"/>
    <col min="8766" max="8960" width="9.25" style="179"/>
    <col min="8961" max="8961" width="31.25" style="179" customWidth="1"/>
    <col min="8962" max="8963" width="16.125" style="179" customWidth="1"/>
    <col min="8964" max="8964" width="16.875" style="179" customWidth="1"/>
    <col min="8965" max="8966" width="16.125" style="179" customWidth="1"/>
    <col min="8967" max="8967" width="16.875" style="179" customWidth="1"/>
    <col min="8968" max="8971" width="16.125" style="179" customWidth="1"/>
    <col min="8972" max="8972" width="16.875" style="179" customWidth="1"/>
    <col min="8973" max="8973" width="16.125" style="179" customWidth="1"/>
    <col min="8974" max="8975" width="13.5" style="179" customWidth="1"/>
    <col min="8976" max="8976" width="16.875" style="179" customWidth="1"/>
    <col min="8977" max="8979" width="13.5" style="179" customWidth="1"/>
    <col min="8980" max="8980" width="16.875" style="179" customWidth="1"/>
    <col min="8981" max="8983" width="13.5" style="179" customWidth="1"/>
    <col min="8984" max="8984" width="16.875" style="179" customWidth="1"/>
    <col min="8985" max="8987" width="13.5" style="179" customWidth="1"/>
    <col min="8988" max="8988" width="16.875" style="179" customWidth="1"/>
    <col min="8989" max="8991" width="13.5" style="179" customWidth="1"/>
    <col min="8992" max="8992" width="16.875" style="179" customWidth="1"/>
    <col min="8993" max="8995" width="13.5" style="179" customWidth="1"/>
    <col min="8996" max="8996" width="16.875" style="179" customWidth="1"/>
    <col min="8997" max="8999" width="13.5" style="179" customWidth="1"/>
    <col min="9000" max="9000" width="16.875" style="179" customWidth="1"/>
    <col min="9001" max="9003" width="13.5" style="179" customWidth="1"/>
    <col min="9004" max="9004" width="16.875" style="179" customWidth="1"/>
    <col min="9005" max="9007" width="13.5" style="179" customWidth="1"/>
    <col min="9008" max="9008" width="16.875" style="179" customWidth="1"/>
    <col min="9009" max="9011" width="13.5" style="179" customWidth="1"/>
    <col min="9012" max="9012" width="16.875" style="179" customWidth="1"/>
    <col min="9013" max="9015" width="13.5" style="179" customWidth="1"/>
    <col min="9016" max="9016" width="16.875" style="179" customWidth="1"/>
    <col min="9017" max="9019" width="13.5" style="179" customWidth="1"/>
    <col min="9020" max="9020" width="16.875" style="179" customWidth="1"/>
    <col min="9021" max="9021" width="13.5" style="179" customWidth="1"/>
    <col min="9022" max="9216" width="9.25" style="179"/>
    <col min="9217" max="9217" width="31.25" style="179" customWidth="1"/>
    <col min="9218" max="9219" width="16.125" style="179" customWidth="1"/>
    <col min="9220" max="9220" width="16.875" style="179" customWidth="1"/>
    <col min="9221" max="9222" width="16.125" style="179" customWidth="1"/>
    <col min="9223" max="9223" width="16.875" style="179" customWidth="1"/>
    <col min="9224" max="9227" width="16.125" style="179" customWidth="1"/>
    <col min="9228" max="9228" width="16.875" style="179" customWidth="1"/>
    <col min="9229" max="9229" width="16.125" style="179" customWidth="1"/>
    <col min="9230" max="9231" width="13.5" style="179" customWidth="1"/>
    <col min="9232" max="9232" width="16.875" style="179" customWidth="1"/>
    <col min="9233" max="9235" width="13.5" style="179" customWidth="1"/>
    <col min="9236" max="9236" width="16.875" style="179" customWidth="1"/>
    <col min="9237" max="9239" width="13.5" style="179" customWidth="1"/>
    <col min="9240" max="9240" width="16.875" style="179" customWidth="1"/>
    <col min="9241" max="9243" width="13.5" style="179" customWidth="1"/>
    <col min="9244" max="9244" width="16.875" style="179" customWidth="1"/>
    <col min="9245" max="9247" width="13.5" style="179" customWidth="1"/>
    <col min="9248" max="9248" width="16.875" style="179" customWidth="1"/>
    <col min="9249" max="9251" width="13.5" style="179" customWidth="1"/>
    <col min="9252" max="9252" width="16.875" style="179" customWidth="1"/>
    <col min="9253" max="9255" width="13.5" style="179" customWidth="1"/>
    <col min="9256" max="9256" width="16.875" style="179" customWidth="1"/>
    <col min="9257" max="9259" width="13.5" style="179" customWidth="1"/>
    <col min="9260" max="9260" width="16.875" style="179" customWidth="1"/>
    <col min="9261" max="9263" width="13.5" style="179" customWidth="1"/>
    <col min="9264" max="9264" width="16.875" style="179" customWidth="1"/>
    <col min="9265" max="9267" width="13.5" style="179" customWidth="1"/>
    <col min="9268" max="9268" width="16.875" style="179" customWidth="1"/>
    <col min="9269" max="9271" width="13.5" style="179" customWidth="1"/>
    <col min="9272" max="9272" width="16.875" style="179" customWidth="1"/>
    <col min="9273" max="9275" width="13.5" style="179" customWidth="1"/>
    <col min="9276" max="9276" width="16.875" style="179" customWidth="1"/>
    <col min="9277" max="9277" width="13.5" style="179" customWidth="1"/>
    <col min="9278" max="9472" width="9.25" style="179"/>
    <col min="9473" max="9473" width="31.25" style="179" customWidth="1"/>
    <col min="9474" max="9475" width="16.125" style="179" customWidth="1"/>
    <col min="9476" max="9476" width="16.875" style="179" customWidth="1"/>
    <col min="9477" max="9478" width="16.125" style="179" customWidth="1"/>
    <col min="9479" max="9479" width="16.875" style="179" customWidth="1"/>
    <col min="9480" max="9483" width="16.125" style="179" customWidth="1"/>
    <col min="9484" max="9484" width="16.875" style="179" customWidth="1"/>
    <col min="9485" max="9485" width="16.125" style="179" customWidth="1"/>
    <col min="9486" max="9487" width="13.5" style="179" customWidth="1"/>
    <col min="9488" max="9488" width="16.875" style="179" customWidth="1"/>
    <col min="9489" max="9491" width="13.5" style="179" customWidth="1"/>
    <col min="9492" max="9492" width="16.875" style="179" customWidth="1"/>
    <col min="9493" max="9495" width="13.5" style="179" customWidth="1"/>
    <col min="9496" max="9496" width="16.875" style="179" customWidth="1"/>
    <col min="9497" max="9499" width="13.5" style="179" customWidth="1"/>
    <col min="9500" max="9500" width="16.875" style="179" customWidth="1"/>
    <col min="9501" max="9503" width="13.5" style="179" customWidth="1"/>
    <col min="9504" max="9504" width="16.875" style="179" customWidth="1"/>
    <col min="9505" max="9507" width="13.5" style="179" customWidth="1"/>
    <col min="9508" max="9508" width="16.875" style="179" customWidth="1"/>
    <col min="9509" max="9511" width="13.5" style="179" customWidth="1"/>
    <col min="9512" max="9512" width="16.875" style="179" customWidth="1"/>
    <col min="9513" max="9515" width="13.5" style="179" customWidth="1"/>
    <col min="9516" max="9516" width="16.875" style="179" customWidth="1"/>
    <col min="9517" max="9519" width="13.5" style="179" customWidth="1"/>
    <col min="9520" max="9520" width="16.875" style="179" customWidth="1"/>
    <col min="9521" max="9523" width="13.5" style="179" customWidth="1"/>
    <col min="9524" max="9524" width="16.875" style="179" customWidth="1"/>
    <col min="9525" max="9527" width="13.5" style="179" customWidth="1"/>
    <col min="9528" max="9528" width="16.875" style="179" customWidth="1"/>
    <col min="9529" max="9531" width="13.5" style="179" customWidth="1"/>
    <col min="9532" max="9532" width="16.875" style="179" customWidth="1"/>
    <col min="9533" max="9533" width="13.5" style="179" customWidth="1"/>
    <col min="9534" max="9728" width="9.25" style="179"/>
    <col min="9729" max="9729" width="31.25" style="179" customWidth="1"/>
    <col min="9730" max="9731" width="16.125" style="179" customWidth="1"/>
    <col min="9732" max="9732" width="16.875" style="179" customWidth="1"/>
    <col min="9733" max="9734" width="16.125" style="179" customWidth="1"/>
    <col min="9735" max="9735" width="16.875" style="179" customWidth="1"/>
    <col min="9736" max="9739" width="16.125" style="179" customWidth="1"/>
    <col min="9740" max="9740" width="16.875" style="179" customWidth="1"/>
    <col min="9741" max="9741" width="16.125" style="179" customWidth="1"/>
    <col min="9742" max="9743" width="13.5" style="179" customWidth="1"/>
    <col min="9744" max="9744" width="16.875" style="179" customWidth="1"/>
    <col min="9745" max="9747" width="13.5" style="179" customWidth="1"/>
    <col min="9748" max="9748" width="16.875" style="179" customWidth="1"/>
    <col min="9749" max="9751" width="13.5" style="179" customWidth="1"/>
    <col min="9752" max="9752" width="16.875" style="179" customWidth="1"/>
    <col min="9753" max="9755" width="13.5" style="179" customWidth="1"/>
    <col min="9756" max="9756" width="16.875" style="179" customWidth="1"/>
    <col min="9757" max="9759" width="13.5" style="179" customWidth="1"/>
    <col min="9760" max="9760" width="16.875" style="179" customWidth="1"/>
    <col min="9761" max="9763" width="13.5" style="179" customWidth="1"/>
    <col min="9764" max="9764" width="16.875" style="179" customWidth="1"/>
    <col min="9765" max="9767" width="13.5" style="179" customWidth="1"/>
    <col min="9768" max="9768" width="16.875" style="179" customWidth="1"/>
    <col min="9769" max="9771" width="13.5" style="179" customWidth="1"/>
    <col min="9772" max="9772" width="16.875" style="179" customWidth="1"/>
    <col min="9773" max="9775" width="13.5" style="179" customWidth="1"/>
    <col min="9776" max="9776" width="16.875" style="179" customWidth="1"/>
    <col min="9777" max="9779" width="13.5" style="179" customWidth="1"/>
    <col min="9780" max="9780" width="16.875" style="179" customWidth="1"/>
    <col min="9781" max="9783" width="13.5" style="179" customWidth="1"/>
    <col min="9784" max="9784" width="16.875" style="179" customWidth="1"/>
    <col min="9785" max="9787" width="13.5" style="179" customWidth="1"/>
    <col min="9788" max="9788" width="16.875" style="179" customWidth="1"/>
    <col min="9789" max="9789" width="13.5" style="179" customWidth="1"/>
    <col min="9790" max="9984" width="9.25" style="179"/>
    <col min="9985" max="9985" width="31.25" style="179" customWidth="1"/>
    <col min="9986" max="9987" width="16.125" style="179" customWidth="1"/>
    <col min="9988" max="9988" width="16.875" style="179" customWidth="1"/>
    <col min="9989" max="9990" width="16.125" style="179" customWidth="1"/>
    <col min="9991" max="9991" width="16.875" style="179" customWidth="1"/>
    <col min="9992" max="9995" width="16.125" style="179" customWidth="1"/>
    <col min="9996" max="9996" width="16.875" style="179" customWidth="1"/>
    <col min="9997" max="9997" width="16.125" style="179" customWidth="1"/>
    <col min="9998" max="9999" width="13.5" style="179" customWidth="1"/>
    <col min="10000" max="10000" width="16.875" style="179" customWidth="1"/>
    <col min="10001" max="10003" width="13.5" style="179" customWidth="1"/>
    <col min="10004" max="10004" width="16.875" style="179" customWidth="1"/>
    <col min="10005" max="10007" width="13.5" style="179" customWidth="1"/>
    <col min="10008" max="10008" width="16.875" style="179" customWidth="1"/>
    <col min="10009" max="10011" width="13.5" style="179" customWidth="1"/>
    <col min="10012" max="10012" width="16.875" style="179" customWidth="1"/>
    <col min="10013" max="10015" width="13.5" style="179" customWidth="1"/>
    <col min="10016" max="10016" width="16.875" style="179" customWidth="1"/>
    <col min="10017" max="10019" width="13.5" style="179" customWidth="1"/>
    <col min="10020" max="10020" width="16.875" style="179" customWidth="1"/>
    <col min="10021" max="10023" width="13.5" style="179" customWidth="1"/>
    <col min="10024" max="10024" width="16.875" style="179" customWidth="1"/>
    <col min="10025" max="10027" width="13.5" style="179" customWidth="1"/>
    <col min="10028" max="10028" width="16.875" style="179" customWidth="1"/>
    <col min="10029" max="10031" width="13.5" style="179" customWidth="1"/>
    <col min="10032" max="10032" width="16.875" style="179" customWidth="1"/>
    <col min="10033" max="10035" width="13.5" style="179" customWidth="1"/>
    <col min="10036" max="10036" width="16.875" style="179" customWidth="1"/>
    <col min="10037" max="10039" width="13.5" style="179" customWidth="1"/>
    <col min="10040" max="10040" width="16.875" style="179" customWidth="1"/>
    <col min="10041" max="10043" width="13.5" style="179" customWidth="1"/>
    <col min="10044" max="10044" width="16.875" style="179" customWidth="1"/>
    <col min="10045" max="10045" width="13.5" style="179" customWidth="1"/>
    <col min="10046" max="10240" width="9.25" style="179"/>
    <col min="10241" max="10241" width="31.25" style="179" customWidth="1"/>
    <col min="10242" max="10243" width="16.125" style="179" customWidth="1"/>
    <col min="10244" max="10244" width="16.875" style="179" customWidth="1"/>
    <col min="10245" max="10246" width="16.125" style="179" customWidth="1"/>
    <col min="10247" max="10247" width="16.875" style="179" customWidth="1"/>
    <col min="10248" max="10251" width="16.125" style="179" customWidth="1"/>
    <col min="10252" max="10252" width="16.875" style="179" customWidth="1"/>
    <col min="10253" max="10253" width="16.125" style="179" customWidth="1"/>
    <col min="10254" max="10255" width="13.5" style="179" customWidth="1"/>
    <col min="10256" max="10256" width="16.875" style="179" customWidth="1"/>
    <col min="10257" max="10259" width="13.5" style="179" customWidth="1"/>
    <col min="10260" max="10260" width="16.875" style="179" customWidth="1"/>
    <col min="10261" max="10263" width="13.5" style="179" customWidth="1"/>
    <col min="10264" max="10264" width="16.875" style="179" customWidth="1"/>
    <col min="10265" max="10267" width="13.5" style="179" customWidth="1"/>
    <col min="10268" max="10268" width="16.875" style="179" customWidth="1"/>
    <col min="10269" max="10271" width="13.5" style="179" customWidth="1"/>
    <col min="10272" max="10272" width="16.875" style="179" customWidth="1"/>
    <col min="10273" max="10275" width="13.5" style="179" customWidth="1"/>
    <col min="10276" max="10276" width="16.875" style="179" customWidth="1"/>
    <col min="10277" max="10279" width="13.5" style="179" customWidth="1"/>
    <col min="10280" max="10280" width="16.875" style="179" customWidth="1"/>
    <col min="10281" max="10283" width="13.5" style="179" customWidth="1"/>
    <col min="10284" max="10284" width="16.875" style="179" customWidth="1"/>
    <col min="10285" max="10287" width="13.5" style="179" customWidth="1"/>
    <col min="10288" max="10288" width="16.875" style="179" customWidth="1"/>
    <col min="10289" max="10291" width="13.5" style="179" customWidth="1"/>
    <col min="10292" max="10292" width="16.875" style="179" customWidth="1"/>
    <col min="10293" max="10295" width="13.5" style="179" customWidth="1"/>
    <col min="10296" max="10296" width="16.875" style="179" customWidth="1"/>
    <col min="10297" max="10299" width="13.5" style="179" customWidth="1"/>
    <col min="10300" max="10300" width="16.875" style="179" customWidth="1"/>
    <col min="10301" max="10301" width="13.5" style="179" customWidth="1"/>
    <col min="10302" max="10496" width="9.25" style="179"/>
    <col min="10497" max="10497" width="31.25" style="179" customWidth="1"/>
    <col min="10498" max="10499" width="16.125" style="179" customWidth="1"/>
    <col min="10500" max="10500" width="16.875" style="179" customWidth="1"/>
    <col min="10501" max="10502" width="16.125" style="179" customWidth="1"/>
    <col min="10503" max="10503" width="16.875" style="179" customWidth="1"/>
    <col min="10504" max="10507" width="16.125" style="179" customWidth="1"/>
    <col min="10508" max="10508" width="16.875" style="179" customWidth="1"/>
    <col min="10509" max="10509" width="16.125" style="179" customWidth="1"/>
    <col min="10510" max="10511" width="13.5" style="179" customWidth="1"/>
    <col min="10512" max="10512" width="16.875" style="179" customWidth="1"/>
    <col min="10513" max="10515" width="13.5" style="179" customWidth="1"/>
    <col min="10516" max="10516" width="16.875" style="179" customWidth="1"/>
    <col min="10517" max="10519" width="13.5" style="179" customWidth="1"/>
    <col min="10520" max="10520" width="16.875" style="179" customWidth="1"/>
    <col min="10521" max="10523" width="13.5" style="179" customWidth="1"/>
    <col min="10524" max="10524" width="16.875" style="179" customWidth="1"/>
    <col min="10525" max="10527" width="13.5" style="179" customWidth="1"/>
    <col min="10528" max="10528" width="16.875" style="179" customWidth="1"/>
    <col min="10529" max="10531" width="13.5" style="179" customWidth="1"/>
    <col min="10532" max="10532" width="16.875" style="179" customWidth="1"/>
    <col min="10533" max="10535" width="13.5" style="179" customWidth="1"/>
    <col min="10536" max="10536" width="16.875" style="179" customWidth="1"/>
    <col min="10537" max="10539" width="13.5" style="179" customWidth="1"/>
    <col min="10540" max="10540" width="16.875" style="179" customWidth="1"/>
    <col min="10541" max="10543" width="13.5" style="179" customWidth="1"/>
    <col min="10544" max="10544" width="16.875" style="179" customWidth="1"/>
    <col min="10545" max="10547" width="13.5" style="179" customWidth="1"/>
    <col min="10548" max="10548" width="16.875" style="179" customWidth="1"/>
    <col min="10549" max="10551" width="13.5" style="179" customWidth="1"/>
    <col min="10552" max="10552" width="16.875" style="179" customWidth="1"/>
    <col min="10553" max="10555" width="13.5" style="179" customWidth="1"/>
    <col min="10556" max="10556" width="16.875" style="179" customWidth="1"/>
    <col min="10557" max="10557" width="13.5" style="179" customWidth="1"/>
    <col min="10558" max="10752" width="9.25" style="179"/>
    <col min="10753" max="10753" width="31.25" style="179" customWidth="1"/>
    <col min="10754" max="10755" width="16.125" style="179" customWidth="1"/>
    <col min="10756" max="10756" width="16.875" style="179" customWidth="1"/>
    <col min="10757" max="10758" width="16.125" style="179" customWidth="1"/>
    <col min="10759" max="10759" width="16.875" style="179" customWidth="1"/>
    <col min="10760" max="10763" width="16.125" style="179" customWidth="1"/>
    <col min="10764" max="10764" width="16.875" style="179" customWidth="1"/>
    <col min="10765" max="10765" width="16.125" style="179" customWidth="1"/>
    <col min="10766" max="10767" width="13.5" style="179" customWidth="1"/>
    <col min="10768" max="10768" width="16.875" style="179" customWidth="1"/>
    <col min="10769" max="10771" width="13.5" style="179" customWidth="1"/>
    <col min="10772" max="10772" width="16.875" style="179" customWidth="1"/>
    <col min="10773" max="10775" width="13.5" style="179" customWidth="1"/>
    <col min="10776" max="10776" width="16.875" style="179" customWidth="1"/>
    <col min="10777" max="10779" width="13.5" style="179" customWidth="1"/>
    <col min="10780" max="10780" width="16.875" style="179" customWidth="1"/>
    <col min="10781" max="10783" width="13.5" style="179" customWidth="1"/>
    <col min="10784" max="10784" width="16.875" style="179" customWidth="1"/>
    <col min="10785" max="10787" width="13.5" style="179" customWidth="1"/>
    <col min="10788" max="10788" width="16.875" style="179" customWidth="1"/>
    <col min="10789" max="10791" width="13.5" style="179" customWidth="1"/>
    <col min="10792" max="10792" width="16.875" style="179" customWidth="1"/>
    <col min="10793" max="10795" width="13.5" style="179" customWidth="1"/>
    <col min="10796" max="10796" width="16.875" style="179" customWidth="1"/>
    <col min="10797" max="10799" width="13.5" style="179" customWidth="1"/>
    <col min="10800" max="10800" width="16.875" style="179" customWidth="1"/>
    <col min="10801" max="10803" width="13.5" style="179" customWidth="1"/>
    <col min="10804" max="10804" width="16.875" style="179" customWidth="1"/>
    <col min="10805" max="10807" width="13.5" style="179" customWidth="1"/>
    <col min="10808" max="10808" width="16.875" style="179" customWidth="1"/>
    <col min="10809" max="10811" width="13.5" style="179" customWidth="1"/>
    <col min="10812" max="10812" width="16.875" style="179" customWidth="1"/>
    <col min="10813" max="10813" width="13.5" style="179" customWidth="1"/>
    <col min="10814" max="11008" width="9.25" style="179"/>
    <col min="11009" max="11009" width="31.25" style="179" customWidth="1"/>
    <col min="11010" max="11011" width="16.125" style="179" customWidth="1"/>
    <col min="11012" max="11012" width="16.875" style="179" customWidth="1"/>
    <col min="11013" max="11014" width="16.125" style="179" customWidth="1"/>
    <col min="11015" max="11015" width="16.875" style="179" customWidth="1"/>
    <col min="11016" max="11019" width="16.125" style="179" customWidth="1"/>
    <col min="11020" max="11020" width="16.875" style="179" customWidth="1"/>
    <col min="11021" max="11021" width="16.125" style="179" customWidth="1"/>
    <col min="11022" max="11023" width="13.5" style="179" customWidth="1"/>
    <col min="11024" max="11024" width="16.875" style="179" customWidth="1"/>
    <col min="11025" max="11027" width="13.5" style="179" customWidth="1"/>
    <col min="11028" max="11028" width="16.875" style="179" customWidth="1"/>
    <col min="11029" max="11031" width="13.5" style="179" customWidth="1"/>
    <col min="11032" max="11032" width="16.875" style="179" customWidth="1"/>
    <col min="11033" max="11035" width="13.5" style="179" customWidth="1"/>
    <col min="11036" max="11036" width="16.875" style="179" customWidth="1"/>
    <col min="11037" max="11039" width="13.5" style="179" customWidth="1"/>
    <col min="11040" max="11040" width="16.875" style="179" customWidth="1"/>
    <col min="11041" max="11043" width="13.5" style="179" customWidth="1"/>
    <col min="11044" max="11044" width="16.875" style="179" customWidth="1"/>
    <col min="11045" max="11047" width="13.5" style="179" customWidth="1"/>
    <col min="11048" max="11048" width="16.875" style="179" customWidth="1"/>
    <col min="11049" max="11051" width="13.5" style="179" customWidth="1"/>
    <col min="11052" max="11052" width="16.875" style="179" customWidth="1"/>
    <col min="11053" max="11055" width="13.5" style="179" customWidth="1"/>
    <col min="11056" max="11056" width="16.875" style="179" customWidth="1"/>
    <col min="11057" max="11059" width="13.5" style="179" customWidth="1"/>
    <col min="11060" max="11060" width="16.875" style="179" customWidth="1"/>
    <col min="11061" max="11063" width="13.5" style="179" customWidth="1"/>
    <col min="11064" max="11064" width="16.875" style="179" customWidth="1"/>
    <col min="11065" max="11067" width="13.5" style="179" customWidth="1"/>
    <col min="11068" max="11068" width="16.875" style="179" customWidth="1"/>
    <col min="11069" max="11069" width="13.5" style="179" customWidth="1"/>
    <col min="11070" max="11264" width="9.25" style="179"/>
    <col min="11265" max="11265" width="31.25" style="179" customWidth="1"/>
    <col min="11266" max="11267" width="16.125" style="179" customWidth="1"/>
    <col min="11268" max="11268" width="16.875" style="179" customWidth="1"/>
    <col min="11269" max="11270" width="16.125" style="179" customWidth="1"/>
    <col min="11271" max="11271" width="16.875" style="179" customWidth="1"/>
    <col min="11272" max="11275" width="16.125" style="179" customWidth="1"/>
    <col min="11276" max="11276" width="16.875" style="179" customWidth="1"/>
    <col min="11277" max="11277" width="16.125" style="179" customWidth="1"/>
    <col min="11278" max="11279" width="13.5" style="179" customWidth="1"/>
    <col min="11280" max="11280" width="16.875" style="179" customWidth="1"/>
    <col min="11281" max="11283" width="13.5" style="179" customWidth="1"/>
    <col min="11284" max="11284" width="16.875" style="179" customWidth="1"/>
    <col min="11285" max="11287" width="13.5" style="179" customWidth="1"/>
    <col min="11288" max="11288" width="16.875" style="179" customWidth="1"/>
    <col min="11289" max="11291" width="13.5" style="179" customWidth="1"/>
    <col min="11292" max="11292" width="16.875" style="179" customWidth="1"/>
    <col min="11293" max="11295" width="13.5" style="179" customWidth="1"/>
    <col min="11296" max="11296" width="16.875" style="179" customWidth="1"/>
    <col min="11297" max="11299" width="13.5" style="179" customWidth="1"/>
    <col min="11300" max="11300" width="16.875" style="179" customWidth="1"/>
    <col min="11301" max="11303" width="13.5" style="179" customWidth="1"/>
    <col min="11304" max="11304" width="16.875" style="179" customWidth="1"/>
    <col min="11305" max="11307" width="13.5" style="179" customWidth="1"/>
    <col min="11308" max="11308" width="16.875" style="179" customWidth="1"/>
    <col min="11309" max="11311" width="13.5" style="179" customWidth="1"/>
    <col min="11312" max="11312" width="16.875" style="179" customWidth="1"/>
    <col min="11313" max="11315" width="13.5" style="179" customWidth="1"/>
    <col min="11316" max="11316" width="16.875" style="179" customWidth="1"/>
    <col min="11317" max="11319" width="13.5" style="179" customWidth="1"/>
    <col min="11320" max="11320" width="16.875" style="179" customWidth="1"/>
    <col min="11321" max="11323" width="13.5" style="179" customWidth="1"/>
    <col min="11324" max="11324" width="16.875" style="179" customWidth="1"/>
    <col min="11325" max="11325" width="13.5" style="179" customWidth="1"/>
    <col min="11326" max="11520" width="9.25" style="179"/>
    <col min="11521" max="11521" width="31.25" style="179" customWidth="1"/>
    <col min="11522" max="11523" width="16.125" style="179" customWidth="1"/>
    <col min="11524" max="11524" width="16.875" style="179" customWidth="1"/>
    <col min="11525" max="11526" width="16.125" style="179" customWidth="1"/>
    <col min="11527" max="11527" width="16.875" style="179" customWidth="1"/>
    <col min="11528" max="11531" width="16.125" style="179" customWidth="1"/>
    <col min="11532" max="11532" width="16.875" style="179" customWidth="1"/>
    <col min="11533" max="11533" width="16.125" style="179" customWidth="1"/>
    <col min="11534" max="11535" width="13.5" style="179" customWidth="1"/>
    <col min="11536" max="11536" width="16.875" style="179" customWidth="1"/>
    <col min="11537" max="11539" width="13.5" style="179" customWidth="1"/>
    <col min="11540" max="11540" width="16.875" style="179" customWidth="1"/>
    <col min="11541" max="11543" width="13.5" style="179" customWidth="1"/>
    <col min="11544" max="11544" width="16.875" style="179" customWidth="1"/>
    <col min="11545" max="11547" width="13.5" style="179" customWidth="1"/>
    <col min="11548" max="11548" width="16.875" style="179" customWidth="1"/>
    <col min="11549" max="11551" width="13.5" style="179" customWidth="1"/>
    <col min="11552" max="11552" width="16.875" style="179" customWidth="1"/>
    <col min="11553" max="11555" width="13.5" style="179" customWidth="1"/>
    <col min="11556" max="11556" width="16.875" style="179" customWidth="1"/>
    <col min="11557" max="11559" width="13.5" style="179" customWidth="1"/>
    <col min="11560" max="11560" width="16.875" style="179" customWidth="1"/>
    <col min="11561" max="11563" width="13.5" style="179" customWidth="1"/>
    <col min="11564" max="11564" width="16.875" style="179" customWidth="1"/>
    <col min="11565" max="11567" width="13.5" style="179" customWidth="1"/>
    <col min="11568" max="11568" width="16.875" style="179" customWidth="1"/>
    <col min="11569" max="11571" width="13.5" style="179" customWidth="1"/>
    <col min="11572" max="11572" width="16.875" style="179" customWidth="1"/>
    <col min="11573" max="11575" width="13.5" style="179" customWidth="1"/>
    <col min="11576" max="11576" width="16.875" style="179" customWidth="1"/>
    <col min="11577" max="11579" width="13.5" style="179" customWidth="1"/>
    <col min="11580" max="11580" width="16.875" style="179" customWidth="1"/>
    <col min="11581" max="11581" width="13.5" style="179" customWidth="1"/>
    <col min="11582" max="11776" width="9.25" style="179"/>
    <col min="11777" max="11777" width="31.25" style="179" customWidth="1"/>
    <col min="11778" max="11779" width="16.125" style="179" customWidth="1"/>
    <col min="11780" max="11780" width="16.875" style="179" customWidth="1"/>
    <col min="11781" max="11782" width="16.125" style="179" customWidth="1"/>
    <col min="11783" max="11783" width="16.875" style="179" customWidth="1"/>
    <col min="11784" max="11787" width="16.125" style="179" customWidth="1"/>
    <col min="11788" max="11788" width="16.875" style="179" customWidth="1"/>
    <col min="11789" max="11789" width="16.125" style="179" customWidth="1"/>
    <col min="11790" max="11791" width="13.5" style="179" customWidth="1"/>
    <col min="11792" max="11792" width="16.875" style="179" customWidth="1"/>
    <col min="11793" max="11795" width="13.5" style="179" customWidth="1"/>
    <col min="11796" max="11796" width="16.875" style="179" customWidth="1"/>
    <col min="11797" max="11799" width="13.5" style="179" customWidth="1"/>
    <col min="11800" max="11800" width="16.875" style="179" customWidth="1"/>
    <col min="11801" max="11803" width="13.5" style="179" customWidth="1"/>
    <col min="11804" max="11804" width="16.875" style="179" customWidth="1"/>
    <col min="11805" max="11807" width="13.5" style="179" customWidth="1"/>
    <col min="11808" max="11808" width="16.875" style="179" customWidth="1"/>
    <col min="11809" max="11811" width="13.5" style="179" customWidth="1"/>
    <col min="11812" max="11812" width="16.875" style="179" customWidth="1"/>
    <col min="11813" max="11815" width="13.5" style="179" customWidth="1"/>
    <col min="11816" max="11816" width="16.875" style="179" customWidth="1"/>
    <col min="11817" max="11819" width="13.5" style="179" customWidth="1"/>
    <col min="11820" max="11820" width="16.875" style="179" customWidth="1"/>
    <col min="11821" max="11823" width="13.5" style="179" customWidth="1"/>
    <col min="11824" max="11824" width="16.875" style="179" customWidth="1"/>
    <col min="11825" max="11827" width="13.5" style="179" customWidth="1"/>
    <col min="11828" max="11828" width="16.875" style="179" customWidth="1"/>
    <col min="11829" max="11831" width="13.5" style="179" customWidth="1"/>
    <col min="11832" max="11832" width="16.875" style="179" customWidth="1"/>
    <col min="11833" max="11835" width="13.5" style="179" customWidth="1"/>
    <col min="11836" max="11836" width="16.875" style="179" customWidth="1"/>
    <col min="11837" max="11837" width="13.5" style="179" customWidth="1"/>
    <col min="11838" max="12032" width="9.25" style="179"/>
    <col min="12033" max="12033" width="31.25" style="179" customWidth="1"/>
    <col min="12034" max="12035" width="16.125" style="179" customWidth="1"/>
    <col min="12036" max="12036" width="16.875" style="179" customWidth="1"/>
    <col min="12037" max="12038" width="16.125" style="179" customWidth="1"/>
    <col min="12039" max="12039" width="16.875" style="179" customWidth="1"/>
    <col min="12040" max="12043" width="16.125" style="179" customWidth="1"/>
    <col min="12044" max="12044" width="16.875" style="179" customWidth="1"/>
    <col min="12045" max="12045" width="16.125" style="179" customWidth="1"/>
    <col min="12046" max="12047" width="13.5" style="179" customWidth="1"/>
    <col min="12048" max="12048" width="16.875" style="179" customWidth="1"/>
    <col min="12049" max="12051" width="13.5" style="179" customWidth="1"/>
    <col min="12052" max="12052" width="16.875" style="179" customWidth="1"/>
    <col min="12053" max="12055" width="13.5" style="179" customWidth="1"/>
    <col min="12056" max="12056" width="16.875" style="179" customWidth="1"/>
    <col min="12057" max="12059" width="13.5" style="179" customWidth="1"/>
    <col min="12060" max="12060" width="16.875" style="179" customWidth="1"/>
    <col min="12061" max="12063" width="13.5" style="179" customWidth="1"/>
    <col min="12064" max="12064" width="16.875" style="179" customWidth="1"/>
    <col min="12065" max="12067" width="13.5" style="179" customWidth="1"/>
    <col min="12068" max="12068" width="16.875" style="179" customWidth="1"/>
    <col min="12069" max="12071" width="13.5" style="179" customWidth="1"/>
    <col min="12072" max="12072" width="16.875" style="179" customWidth="1"/>
    <col min="12073" max="12075" width="13.5" style="179" customWidth="1"/>
    <col min="12076" max="12076" width="16.875" style="179" customWidth="1"/>
    <col min="12077" max="12079" width="13.5" style="179" customWidth="1"/>
    <col min="12080" max="12080" width="16.875" style="179" customWidth="1"/>
    <col min="12081" max="12083" width="13.5" style="179" customWidth="1"/>
    <col min="12084" max="12084" width="16.875" style="179" customWidth="1"/>
    <col min="12085" max="12087" width="13.5" style="179" customWidth="1"/>
    <col min="12088" max="12088" width="16.875" style="179" customWidth="1"/>
    <col min="12089" max="12091" width="13.5" style="179" customWidth="1"/>
    <col min="12092" max="12092" width="16.875" style="179" customWidth="1"/>
    <col min="12093" max="12093" width="13.5" style="179" customWidth="1"/>
    <col min="12094" max="12288" width="9.25" style="179"/>
    <col min="12289" max="12289" width="31.25" style="179" customWidth="1"/>
    <col min="12290" max="12291" width="16.125" style="179" customWidth="1"/>
    <col min="12292" max="12292" width="16.875" style="179" customWidth="1"/>
    <col min="12293" max="12294" width="16.125" style="179" customWidth="1"/>
    <col min="12295" max="12295" width="16.875" style="179" customWidth="1"/>
    <col min="12296" max="12299" width="16.125" style="179" customWidth="1"/>
    <col min="12300" max="12300" width="16.875" style="179" customWidth="1"/>
    <col min="12301" max="12301" width="16.125" style="179" customWidth="1"/>
    <col min="12302" max="12303" width="13.5" style="179" customWidth="1"/>
    <col min="12304" max="12304" width="16.875" style="179" customWidth="1"/>
    <col min="12305" max="12307" width="13.5" style="179" customWidth="1"/>
    <col min="12308" max="12308" width="16.875" style="179" customWidth="1"/>
    <col min="12309" max="12311" width="13.5" style="179" customWidth="1"/>
    <col min="12312" max="12312" width="16.875" style="179" customWidth="1"/>
    <col min="12313" max="12315" width="13.5" style="179" customWidth="1"/>
    <col min="12316" max="12316" width="16.875" style="179" customWidth="1"/>
    <col min="12317" max="12319" width="13.5" style="179" customWidth="1"/>
    <col min="12320" max="12320" width="16.875" style="179" customWidth="1"/>
    <col min="12321" max="12323" width="13.5" style="179" customWidth="1"/>
    <col min="12324" max="12324" width="16.875" style="179" customWidth="1"/>
    <col min="12325" max="12327" width="13.5" style="179" customWidth="1"/>
    <col min="12328" max="12328" width="16.875" style="179" customWidth="1"/>
    <col min="12329" max="12331" width="13.5" style="179" customWidth="1"/>
    <col min="12332" max="12332" width="16.875" style="179" customWidth="1"/>
    <col min="12333" max="12335" width="13.5" style="179" customWidth="1"/>
    <col min="12336" max="12336" width="16.875" style="179" customWidth="1"/>
    <col min="12337" max="12339" width="13.5" style="179" customWidth="1"/>
    <col min="12340" max="12340" width="16.875" style="179" customWidth="1"/>
    <col min="12341" max="12343" width="13.5" style="179" customWidth="1"/>
    <col min="12344" max="12344" width="16.875" style="179" customWidth="1"/>
    <col min="12345" max="12347" width="13.5" style="179" customWidth="1"/>
    <col min="12348" max="12348" width="16.875" style="179" customWidth="1"/>
    <col min="12349" max="12349" width="13.5" style="179" customWidth="1"/>
    <col min="12350" max="12544" width="9.25" style="179"/>
    <col min="12545" max="12545" width="31.25" style="179" customWidth="1"/>
    <col min="12546" max="12547" width="16.125" style="179" customWidth="1"/>
    <col min="12548" max="12548" width="16.875" style="179" customWidth="1"/>
    <col min="12549" max="12550" width="16.125" style="179" customWidth="1"/>
    <col min="12551" max="12551" width="16.875" style="179" customWidth="1"/>
    <col min="12552" max="12555" width="16.125" style="179" customWidth="1"/>
    <col min="12556" max="12556" width="16.875" style="179" customWidth="1"/>
    <col min="12557" max="12557" width="16.125" style="179" customWidth="1"/>
    <col min="12558" max="12559" width="13.5" style="179" customWidth="1"/>
    <col min="12560" max="12560" width="16.875" style="179" customWidth="1"/>
    <col min="12561" max="12563" width="13.5" style="179" customWidth="1"/>
    <col min="12564" max="12564" width="16.875" style="179" customWidth="1"/>
    <col min="12565" max="12567" width="13.5" style="179" customWidth="1"/>
    <col min="12568" max="12568" width="16.875" style="179" customWidth="1"/>
    <col min="12569" max="12571" width="13.5" style="179" customWidth="1"/>
    <col min="12572" max="12572" width="16.875" style="179" customWidth="1"/>
    <col min="12573" max="12575" width="13.5" style="179" customWidth="1"/>
    <col min="12576" max="12576" width="16.875" style="179" customWidth="1"/>
    <col min="12577" max="12579" width="13.5" style="179" customWidth="1"/>
    <col min="12580" max="12580" width="16.875" style="179" customWidth="1"/>
    <col min="12581" max="12583" width="13.5" style="179" customWidth="1"/>
    <col min="12584" max="12584" width="16.875" style="179" customWidth="1"/>
    <col min="12585" max="12587" width="13.5" style="179" customWidth="1"/>
    <col min="12588" max="12588" width="16.875" style="179" customWidth="1"/>
    <col min="12589" max="12591" width="13.5" style="179" customWidth="1"/>
    <col min="12592" max="12592" width="16.875" style="179" customWidth="1"/>
    <col min="12593" max="12595" width="13.5" style="179" customWidth="1"/>
    <col min="12596" max="12596" width="16.875" style="179" customWidth="1"/>
    <col min="12597" max="12599" width="13.5" style="179" customWidth="1"/>
    <col min="12600" max="12600" width="16.875" style="179" customWidth="1"/>
    <col min="12601" max="12603" width="13.5" style="179" customWidth="1"/>
    <col min="12604" max="12604" width="16.875" style="179" customWidth="1"/>
    <col min="12605" max="12605" width="13.5" style="179" customWidth="1"/>
    <col min="12606" max="12800" width="9.25" style="179"/>
    <col min="12801" max="12801" width="31.25" style="179" customWidth="1"/>
    <col min="12802" max="12803" width="16.125" style="179" customWidth="1"/>
    <col min="12804" max="12804" width="16.875" style="179" customWidth="1"/>
    <col min="12805" max="12806" width="16.125" style="179" customWidth="1"/>
    <col min="12807" max="12807" width="16.875" style="179" customWidth="1"/>
    <col min="12808" max="12811" width="16.125" style="179" customWidth="1"/>
    <col min="12812" max="12812" width="16.875" style="179" customWidth="1"/>
    <col min="12813" max="12813" width="16.125" style="179" customWidth="1"/>
    <col min="12814" max="12815" width="13.5" style="179" customWidth="1"/>
    <col min="12816" max="12816" width="16.875" style="179" customWidth="1"/>
    <col min="12817" max="12819" width="13.5" style="179" customWidth="1"/>
    <col min="12820" max="12820" width="16.875" style="179" customWidth="1"/>
    <col min="12821" max="12823" width="13.5" style="179" customWidth="1"/>
    <col min="12824" max="12824" width="16.875" style="179" customWidth="1"/>
    <col min="12825" max="12827" width="13.5" style="179" customWidth="1"/>
    <col min="12828" max="12828" width="16.875" style="179" customWidth="1"/>
    <col min="12829" max="12831" width="13.5" style="179" customWidth="1"/>
    <col min="12832" max="12832" width="16.875" style="179" customWidth="1"/>
    <col min="12833" max="12835" width="13.5" style="179" customWidth="1"/>
    <col min="12836" max="12836" width="16.875" style="179" customWidth="1"/>
    <col min="12837" max="12839" width="13.5" style="179" customWidth="1"/>
    <col min="12840" max="12840" width="16.875" style="179" customWidth="1"/>
    <col min="12841" max="12843" width="13.5" style="179" customWidth="1"/>
    <col min="12844" max="12844" width="16.875" style="179" customWidth="1"/>
    <col min="12845" max="12847" width="13.5" style="179" customWidth="1"/>
    <col min="12848" max="12848" width="16.875" style="179" customWidth="1"/>
    <col min="12849" max="12851" width="13.5" style="179" customWidth="1"/>
    <col min="12852" max="12852" width="16.875" style="179" customWidth="1"/>
    <col min="12853" max="12855" width="13.5" style="179" customWidth="1"/>
    <col min="12856" max="12856" width="16.875" style="179" customWidth="1"/>
    <col min="12857" max="12859" width="13.5" style="179" customWidth="1"/>
    <col min="12860" max="12860" width="16.875" style="179" customWidth="1"/>
    <col min="12861" max="12861" width="13.5" style="179" customWidth="1"/>
    <col min="12862" max="13056" width="9.25" style="179"/>
    <col min="13057" max="13057" width="31.25" style="179" customWidth="1"/>
    <col min="13058" max="13059" width="16.125" style="179" customWidth="1"/>
    <col min="13060" max="13060" width="16.875" style="179" customWidth="1"/>
    <col min="13061" max="13062" width="16.125" style="179" customWidth="1"/>
    <col min="13063" max="13063" width="16.875" style="179" customWidth="1"/>
    <col min="13064" max="13067" width="16.125" style="179" customWidth="1"/>
    <col min="13068" max="13068" width="16.875" style="179" customWidth="1"/>
    <col min="13069" max="13069" width="16.125" style="179" customWidth="1"/>
    <col min="13070" max="13071" width="13.5" style="179" customWidth="1"/>
    <col min="13072" max="13072" width="16.875" style="179" customWidth="1"/>
    <col min="13073" max="13075" width="13.5" style="179" customWidth="1"/>
    <col min="13076" max="13076" width="16.875" style="179" customWidth="1"/>
    <col min="13077" max="13079" width="13.5" style="179" customWidth="1"/>
    <col min="13080" max="13080" width="16.875" style="179" customWidth="1"/>
    <col min="13081" max="13083" width="13.5" style="179" customWidth="1"/>
    <col min="13084" max="13084" width="16.875" style="179" customWidth="1"/>
    <col min="13085" max="13087" width="13.5" style="179" customWidth="1"/>
    <col min="13088" max="13088" width="16.875" style="179" customWidth="1"/>
    <col min="13089" max="13091" width="13.5" style="179" customWidth="1"/>
    <col min="13092" max="13092" width="16.875" style="179" customWidth="1"/>
    <col min="13093" max="13095" width="13.5" style="179" customWidth="1"/>
    <col min="13096" max="13096" width="16.875" style="179" customWidth="1"/>
    <col min="13097" max="13099" width="13.5" style="179" customWidth="1"/>
    <col min="13100" max="13100" width="16.875" style="179" customWidth="1"/>
    <col min="13101" max="13103" width="13.5" style="179" customWidth="1"/>
    <col min="13104" max="13104" width="16.875" style="179" customWidth="1"/>
    <col min="13105" max="13107" width="13.5" style="179" customWidth="1"/>
    <col min="13108" max="13108" width="16.875" style="179" customWidth="1"/>
    <col min="13109" max="13111" width="13.5" style="179" customWidth="1"/>
    <col min="13112" max="13112" width="16.875" style="179" customWidth="1"/>
    <col min="13113" max="13115" width="13.5" style="179" customWidth="1"/>
    <col min="13116" max="13116" width="16.875" style="179" customWidth="1"/>
    <col min="13117" max="13117" width="13.5" style="179" customWidth="1"/>
    <col min="13118" max="13312" width="9.25" style="179"/>
    <col min="13313" max="13313" width="31.25" style="179" customWidth="1"/>
    <col min="13314" max="13315" width="16.125" style="179" customWidth="1"/>
    <col min="13316" max="13316" width="16.875" style="179" customWidth="1"/>
    <col min="13317" max="13318" width="16.125" style="179" customWidth="1"/>
    <col min="13319" max="13319" width="16.875" style="179" customWidth="1"/>
    <col min="13320" max="13323" width="16.125" style="179" customWidth="1"/>
    <col min="13324" max="13324" width="16.875" style="179" customWidth="1"/>
    <col min="13325" max="13325" width="16.125" style="179" customWidth="1"/>
    <col min="13326" max="13327" width="13.5" style="179" customWidth="1"/>
    <col min="13328" max="13328" width="16.875" style="179" customWidth="1"/>
    <col min="13329" max="13331" width="13.5" style="179" customWidth="1"/>
    <col min="13332" max="13332" width="16.875" style="179" customWidth="1"/>
    <col min="13333" max="13335" width="13.5" style="179" customWidth="1"/>
    <col min="13336" max="13336" width="16.875" style="179" customWidth="1"/>
    <col min="13337" max="13339" width="13.5" style="179" customWidth="1"/>
    <col min="13340" max="13340" width="16.875" style="179" customWidth="1"/>
    <col min="13341" max="13343" width="13.5" style="179" customWidth="1"/>
    <col min="13344" max="13344" width="16.875" style="179" customWidth="1"/>
    <col min="13345" max="13347" width="13.5" style="179" customWidth="1"/>
    <col min="13348" max="13348" width="16.875" style="179" customWidth="1"/>
    <col min="13349" max="13351" width="13.5" style="179" customWidth="1"/>
    <col min="13352" max="13352" width="16.875" style="179" customWidth="1"/>
    <col min="13353" max="13355" width="13.5" style="179" customWidth="1"/>
    <col min="13356" max="13356" width="16.875" style="179" customWidth="1"/>
    <col min="13357" max="13359" width="13.5" style="179" customWidth="1"/>
    <col min="13360" max="13360" width="16.875" style="179" customWidth="1"/>
    <col min="13361" max="13363" width="13.5" style="179" customWidth="1"/>
    <col min="13364" max="13364" width="16.875" style="179" customWidth="1"/>
    <col min="13365" max="13367" width="13.5" style="179" customWidth="1"/>
    <col min="13368" max="13368" width="16.875" style="179" customWidth="1"/>
    <col min="13369" max="13371" width="13.5" style="179" customWidth="1"/>
    <col min="13372" max="13372" width="16.875" style="179" customWidth="1"/>
    <col min="13373" max="13373" width="13.5" style="179" customWidth="1"/>
    <col min="13374" max="13568" width="9.25" style="179"/>
    <col min="13569" max="13569" width="31.25" style="179" customWidth="1"/>
    <col min="13570" max="13571" width="16.125" style="179" customWidth="1"/>
    <col min="13572" max="13572" width="16.875" style="179" customWidth="1"/>
    <col min="13573" max="13574" width="16.125" style="179" customWidth="1"/>
    <col min="13575" max="13575" width="16.875" style="179" customWidth="1"/>
    <col min="13576" max="13579" width="16.125" style="179" customWidth="1"/>
    <col min="13580" max="13580" width="16.875" style="179" customWidth="1"/>
    <col min="13581" max="13581" width="16.125" style="179" customWidth="1"/>
    <col min="13582" max="13583" width="13.5" style="179" customWidth="1"/>
    <col min="13584" max="13584" width="16.875" style="179" customWidth="1"/>
    <col min="13585" max="13587" width="13.5" style="179" customWidth="1"/>
    <col min="13588" max="13588" width="16.875" style="179" customWidth="1"/>
    <col min="13589" max="13591" width="13.5" style="179" customWidth="1"/>
    <col min="13592" max="13592" width="16.875" style="179" customWidth="1"/>
    <col min="13593" max="13595" width="13.5" style="179" customWidth="1"/>
    <col min="13596" max="13596" width="16.875" style="179" customWidth="1"/>
    <col min="13597" max="13599" width="13.5" style="179" customWidth="1"/>
    <col min="13600" max="13600" width="16.875" style="179" customWidth="1"/>
    <col min="13601" max="13603" width="13.5" style="179" customWidth="1"/>
    <col min="13604" max="13604" width="16.875" style="179" customWidth="1"/>
    <col min="13605" max="13607" width="13.5" style="179" customWidth="1"/>
    <col min="13608" max="13608" width="16.875" style="179" customWidth="1"/>
    <col min="13609" max="13611" width="13.5" style="179" customWidth="1"/>
    <col min="13612" max="13612" width="16.875" style="179" customWidth="1"/>
    <col min="13613" max="13615" width="13.5" style="179" customWidth="1"/>
    <col min="13616" max="13616" width="16.875" style="179" customWidth="1"/>
    <col min="13617" max="13619" width="13.5" style="179" customWidth="1"/>
    <col min="13620" max="13620" width="16.875" style="179" customWidth="1"/>
    <col min="13621" max="13623" width="13.5" style="179" customWidth="1"/>
    <col min="13624" max="13624" width="16.875" style="179" customWidth="1"/>
    <col min="13625" max="13627" width="13.5" style="179" customWidth="1"/>
    <col min="13628" max="13628" width="16.875" style="179" customWidth="1"/>
    <col min="13629" max="13629" width="13.5" style="179" customWidth="1"/>
    <col min="13630" max="13824" width="9.25" style="179"/>
    <col min="13825" max="13825" width="31.25" style="179" customWidth="1"/>
    <col min="13826" max="13827" width="16.125" style="179" customWidth="1"/>
    <col min="13828" max="13828" width="16.875" style="179" customWidth="1"/>
    <col min="13829" max="13830" width="16.125" style="179" customWidth="1"/>
    <col min="13831" max="13831" width="16.875" style="179" customWidth="1"/>
    <col min="13832" max="13835" width="16.125" style="179" customWidth="1"/>
    <col min="13836" max="13836" width="16.875" style="179" customWidth="1"/>
    <col min="13837" max="13837" width="16.125" style="179" customWidth="1"/>
    <col min="13838" max="13839" width="13.5" style="179" customWidth="1"/>
    <col min="13840" max="13840" width="16.875" style="179" customWidth="1"/>
    <col min="13841" max="13843" width="13.5" style="179" customWidth="1"/>
    <col min="13844" max="13844" width="16.875" style="179" customWidth="1"/>
    <col min="13845" max="13847" width="13.5" style="179" customWidth="1"/>
    <col min="13848" max="13848" width="16.875" style="179" customWidth="1"/>
    <col min="13849" max="13851" width="13.5" style="179" customWidth="1"/>
    <col min="13852" max="13852" width="16.875" style="179" customWidth="1"/>
    <col min="13853" max="13855" width="13.5" style="179" customWidth="1"/>
    <col min="13856" max="13856" width="16.875" style="179" customWidth="1"/>
    <col min="13857" max="13859" width="13.5" style="179" customWidth="1"/>
    <col min="13860" max="13860" width="16.875" style="179" customWidth="1"/>
    <col min="13861" max="13863" width="13.5" style="179" customWidth="1"/>
    <col min="13864" max="13864" width="16.875" style="179" customWidth="1"/>
    <col min="13865" max="13867" width="13.5" style="179" customWidth="1"/>
    <col min="13868" max="13868" width="16.875" style="179" customWidth="1"/>
    <col min="13869" max="13871" width="13.5" style="179" customWidth="1"/>
    <col min="13872" max="13872" width="16.875" style="179" customWidth="1"/>
    <col min="13873" max="13875" width="13.5" style="179" customWidth="1"/>
    <col min="13876" max="13876" width="16.875" style="179" customWidth="1"/>
    <col min="13877" max="13879" width="13.5" style="179" customWidth="1"/>
    <col min="13880" max="13880" width="16.875" style="179" customWidth="1"/>
    <col min="13881" max="13883" width="13.5" style="179" customWidth="1"/>
    <col min="13884" max="13884" width="16.875" style="179" customWidth="1"/>
    <col min="13885" max="13885" width="13.5" style="179" customWidth="1"/>
    <col min="13886" max="14080" width="9.25" style="179"/>
    <col min="14081" max="14081" width="31.25" style="179" customWidth="1"/>
    <col min="14082" max="14083" width="16.125" style="179" customWidth="1"/>
    <col min="14084" max="14084" width="16.875" style="179" customWidth="1"/>
    <col min="14085" max="14086" width="16.125" style="179" customWidth="1"/>
    <col min="14087" max="14087" width="16.875" style="179" customWidth="1"/>
    <col min="14088" max="14091" width="16.125" style="179" customWidth="1"/>
    <col min="14092" max="14092" width="16.875" style="179" customWidth="1"/>
    <col min="14093" max="14093" width="16.125" style="179" customWidth="1"/>
    <col min="14094" max="14095" width="13.5" style="179" customWidth="1"/>
    <col min="14096" max="14096" width="16.875" style="179" customWidth="1"/>
    <col min="14097" max="14099" width="13.5" style="179" customWidth="1"/>
    <col min="14100" max="14100" width="16.875" style="179" customWidth="1"/>
    <col min="14101" max="14103" width="13.5" style="179" customWidth="1"/>
    <col min="14104" max="14104" width="16.875" style="179" customWidth="1"/>
    <col min="14105" max="14107" width="13.5" style="179" customWidth="1"/>
    <col min="14108" max="14108" width="16.875" style="179" customWidth="1"/>
    <col min="14109" max="14111" width="13.5" style="179" customWidth="1"/>
    <col min="14112" max="14112" width="16.875" style="179" customWidth="1"/>
    <col min="14113" max="14115" width="13.5" style="179" customWidth="1"/>
    <col min="14116" max="14116" width="16.875" style="179" customWidth="1"/>
    <col min="14117" max="14119" width="13.5" style="179" customWidth="1"/>
    <col min="14120" max="14120" width="16.875" style="179" customWidth="1"/>
    <col min="14121" max="14123" width="13.5" style="179" customWidth="1"/>
    <col min="14124" max="14124" width="16.875" style="179" customWidth="1"/>
    <col min="14125" max="14127" width="13.5" style="179" customWidth="1"/>
    <col min="14128" max="14128" width="16.875" style="179" customWidth="1"/>
    <col min="14129" max="14131" width="13.5" style="179" customWidth="1"/>
    <col min="14132" max="14132" width="16.875" style="179" customWidth="1"/>
    <col min="14133" max="14135" width="13.5" style="179" customWidth="1"/>
    <col min="14136" max="14136" width="16.875" style="179" customWidth="1"/>
    <col min="14137" max="14139" width="13.5" style="179" customWidth="1"/>
    <col min="14140" max="14140" width="16.875" style="179" customWidth="1"/>
    <col min="14141" max="14141" width="13.5" style="179" customWidth="1"/>
    <col min="14142" max="14336" width="9.25" style="179"/>
    <col min="14337" max="14337" width="31.25" style="179" customWidth="1"/>
    <col min="14338" max="14339" width="16.125" style="179" customWidth="1"/>
    <col min="14340" max="14340" width="16.875" style="179" customWidth="1"/>
    <col min="14341" max="14342" width="16.125" style="179" customWidth="1"/>
    <col min="14343" max="14343" width="16.875" style="179" customWidth="1"/>
    <col min="14344" max="14347" width="16.125" style="179" customWidth="1"/>
    <col min="14348" max="14348" width="16.875" style="179" customWidth="1"/>
    <col min="14349" max="14349" width="16.125" style="179" customWidth="1"/>
    <col min="14350" max="14351" width="13.5" style="179" customWidth="1"/>
    <col min="14352" max="14352" width="16.875" style="179" customWidth="1"/>
    <col min="14353" max="14355" width="13.5" style="179" customWidth="1"/>
    <col min="14356" max="14356" width="16.875" style="179" customWidth="1"/>
    <col min="14357" max="14359" width="13.5" style="179" customWidth="1"/>
    <col min="14360" max="14360" width="16.875" style="179" customWidth="1"/>
    <col min="14361" max="14363" width="13.5" style="179" customWidth="1"/>
    <col min="14364" max="14364" width="16.875" style="179" customWidth="1"/>
    <col min="14365" max="14367" width="13.5" style="179" customWidth="1"/>
    <col min="14368" max="14368" width="16.875" style="179" customWidth="1"/>
    <col min="14369" max="14371" width="13.5" style="179" customWidth="1"/>
    <col min="14372" max="14372" width="16.875" style="179" customWidth="1"/>
    <col min="14373" max="14375" width="13.5" style="179" customWidth="1"/>
    <col min="14376" max="14376" width="16.875" style="179" customWidth="1"/>
    <col min="14377" max="14379" width="13.5" style="179" customWidth="1"/>
    <col min="14380" max="14380" width="16.875" style="179" customWidth="1"/>
    <col min="14381" max="14383" width="13.5" style="179" customWidth="1"/>
    <col min="14384" max="14384" width="16.875" style="179" customWidth="1"/>
    <col min="14385" max="14387" width="13.5" style="179" customWidth="1"/>
    <col min="14388" max="14388" width="16.875" style="179" customWidth="1"/>
    <col min="14389" max="14391" width="13.5" style="179" customWidth="1"/>
    <col min="14392" max="14392" width="16.875" style="179" customWidth="1"/>
    <col min="14393" max="14395" width="13.5" style="179" customWidth="1"/>
    <col min="14396" max="14396" width="16.875" style="179" customWidth="1"/>
    <col min="14397" max="14397" width="13.5" style="179" customWidth="1"/>
    <col min="14398" max="14592" width="9.25" style="179"/>
    <col min="14593" max="14593" width="31.25" style="179" customWidth="1"/>
    <col min="14594" max="14595" width="16.125" style="179" customWidth="1"/>
    <col min="14596" max="14596" width="16.875" style="179" customWidth="1"/>
    <col min="14597" max="14598" width="16.125" style="179" customWidth="1"/>
    <col min="14599" max="14599" width="16.875" style="179" customWidth="1"/>
    <col min="14600" max="14603" width="16.125" style="179" customWidth="1"/>
    <col min="14604" max="14604" width="16.875" style="179" customWidth="1"/>
    <col min="14605" max="14605" width="16.125" style="179" customWidth="1"/>
    <col min="14606" max="14607" width="13.5" style="179" customWidth="1"/>
    <col min="14608" max="14608" width="16.875" style="179" customWidth="1"/>
    <col min="14609" max="14611" width="13.5" style="179" customWidth="1"/>
    <col min="14612" max="14612" width="16.875" style="179" customWidth="1"/>
    <col min="14613" max="14615" width="13.5" style="179" customWidth="1"/>
    <col min="14616" max="14616" width="16.875" style="179" customWidth="1"/>
    <col min="14617" max="14619" width="13.5" style="179" customWidth="1"/>
    <col min="14620" max="14620" width="16.875" style="179" customWidth="1"/>
    <col min="14621" max="14623" width="13.5" style="179" customWidth="1"/>
    <col min="14624" max="14624" width="16.875" style="179" customWidth="1"/>
    <col min="14625" max="14627" width="13.5" style="179" customWidth="1"/>
    <col min="14628" max="14628" width="16.875" style="179" customWidth="1"/>
    <col min="14629" max="14631" width="13.5" style="179" customWidth="1"/>
    <col min="14632" max="14632" width="16.875" style="179" customWidth="1"/>
    <col min="14633" max="14635" width="13.5" style="179" customWidth="1"/>
    <col min="14636" max="14636" width="16.875" style="179" customWidth="1"/>
    <col min="14637" max="14639" width="13.5" style="179" customWidth="1"/>
    <col min="14640" max="14640" width="16.875" style="179" customWidth="1"/>
    <col min="14641" max="14643" width="13.5" style="179" customWidth="1"/>
    <col min="14644" max="14644" width="16.875" style="179" customWidth="1"/>
    <col min="14645" max="14647" width="13.5" style="179" customWidth="1"/>
    <col min="14648" max="14648" width="16.875" style="179" customWidth="1"/>
    <col min="14649" max="14651" width="13.5" style="179" customWidth="1"/>
    <col min="14652" max="14652" width="16.875" style="179" customWidth="1"/>
    <col min="14653" max="14653" width="13.5" style="179" customWidth="1"/>
    <col min="14654" max="14848" width="9.25" style="179"/>
    <col min="14849" max="14849" width="31.25" style="179" customWidth="1"/>
    <col min="14850" max="14851" width="16.125" style="179" customWidth="1"/>
    <col min="14852" max="14852" width="16.875" style="179" customWidth="1"/>
    <col min="14853" max="14854" width="16.125" style="179" customWidth="1"/>
    <col min="14855" max="14855" width="16.875" style="179" customWidth="1"/>
    <col min="14856" max="14859" width="16.125" style="179" customWidth="1"/>
    <col min="14860" max="14860" width="16.875" style="179" customWidth="1"/>
    <col min="14861" max="14861" width="16.125" style="179" customWidth="1"/>
    <col min="14862" max="14863" width="13.5" style="179" customWidth="1"/>
    <col min="14864" max="14864" width="16.875" style="179" customWidth="1"/>
    <col min="14865" max="14867" width="13.5" style="179" customWidth="1"/>
    <col min="14868" max="14868" width="16.875" style="179" customWidth="1"/>
    <col min="14869" max="14871" width="13.5" style="179" customWidth="1"/>
    <col min="14872" max="14872" width="16.875" style="179" customWidth="1"/>
    <col min="14873" max="14875" width="13.5" style="179" customWidth="1"/>
    <col min="14876" max="14876" width="16.875" style="179" customWidth="1"/>
    <col min="14877" max="14879" width="13.5" style="179" customWidth="1"/>
    <col min="14880" max="14880" width="16.875" style="179" customWidth="1"/>
    <col min="14881" max="14883" width="13.5" style="179" customWidth="1"/>
    <col min="14884" max="14884" width="16.875" style="179" customWidth="1"/>
    <col min="14885" max="14887" width="13.5" style="179" customWidth="1"/>
    <col min="14888" max="14888" width="16.875" style="179" customWidth="1"/>
    <col min="14889" max="14891" width="13.5" style="179" customWidth="1"/>
    <col min="14892" max="14892" width="16.875" style="179" customWidth="1"/>
    <col min="14893" max="14895" width="13.5" style="179" customWidth="1"/>
    <col min="14896" max="14896" width="16.875" style="179" customWidth="1"/>
    <col min="14897" max="14899" width="13.5" style="179" customWidth="1"/>
    <col min="14900" max="14900" width="16.875" style="179" customWidth="1"/>
    <col min="14901" max="14903" width="13.5" style="179" customWidth="1"/>
    <col min="14904" max="14904" width="16.875" style="179" customWidth="1"/>
    <col min="14905" max="14907" width="13.5" style="179" customWidth="1"/>
    <col min="14908" max="14908" width="16.875" style="179" customWidth="1"/>
    <col min="14909" max="14909" width="13.5" style="179" customWidth="1"/>
    <col min="14910" max="15104" width="9.25" style="179"/>
    <col min="15105" max="15105" width="31.25" style="179" customWidth="1"/>
    <col min="15106" max="15107" width="16.125" style="179" customWidth="1"/>
    <col min="15108" max="15108" width="16.875" style="179" customWidth="1"/>
    <col min="15109" max="15110" width="16.125" style="179" customWidth="1"/>
    <col min="15111" max="15111" width="16.875" style="179" customWidth="1"/>
    <col min="15112" max="15115" width="16.125" style="179" customWidth="1"/>
    <col min="15116" max="15116" width="16.875" style="179" customWidth="1"/>
    <col min="15117" max="15117" width="16.125" style="179" customWidth="1"/>
    <col min="15118" max="15119" width="13.5" style="179" customWidth="1"/>
    <col min="15120" max="15120" width="16.875" style="179" customWidth="1"/>
    <col min="15121" max="15123" width="13.5" style="179" customWidth="1"/>
    <col min="15124" max="15124" width="16.875" style="179" customWidth="1"/>
    <col min="15125" max="15127" width="13.5" style="179" customWidth="1"/>
    <col min="15128" max="15128" width="16.875" style="179" customWidth="1"/>
    <col min="15129" max="15131" width="13.5" style="179" customWidth="1"/>
    <col min="15132" max="15132" width="16.875" style="179" customWidth="1"/>
    <col min="15133" max="15135" width="13.5" style="179" customWidth="1"/>
    <col min="15136" max="15136" width="16.875" style="179" customWidth="1"/>
    <col min="15137" max="15139" width="13.5" style="179" customWidth="1"/>
    <col min="15140" max="15140" width="16.875" style="179" customWidth="1"/>
    <col min="15141" max="15143" width="13.5" style="179" customWidth="1"/>
    <col min="15144" max="15144" width="16.875" style="179" customWidth="1"/>
    <col min="15145" max="15147" width="13.5" style="179" customWidth="1"/>
    <col min="15148" max="15148" width="16.875" style="179" customWidth="1"/>
    <col min="15149" max="15151" width="13.5" style="179" customWidth="1"/>
    <col min="15152" max="15152" width="16.875" style="179" customWidth="1"/>
    <col min="15153" max="15155" width="13.5" style="179" customWidth="1"/>
    <col min="15156" max="15156" width="16.875" style="179" customWidth="1"/>
    <col min="15157" max="15159" width="13.5" style="179" customWidth="1"/>
    <col min="15160" max="15160" width="16.875" style="179" customWidth="1"/>
    <col min="15161" max="15163" width="13.5" style="179" customWidth="1"/>
    <col min="15164" max="15164" width="16.875" style="179" customWidth="1"/>
    <col min="15165" max="15165" width="13.5" style="179" customWidth="1"/>
    <col min="15166" max="15360" width="9.25" style="179"/>
    <col min="15361" max="15361" width="31.25" style="179" customWidth="1"/>
    <col min="15362" max="15363" width="16.125" style="179" customWidth="1"/>
    <col min="15364" max="15364" width="16.875" style="179" customWidth="1"/>
    <col min="15365" max="15366" width="16.125" style="179" customWidth="1"/>
    <col min="15367" max="15367" width="16.875" style="179" customWidth="1"/>
    <col min="15368" max="15371" width="16.125" style="179" customWidth="1"/>
    <col min="15372" max="15372" width="16.875" style="179" customWidth="1"/>
    <col min="15373" max="15373" width="16.125" style="179" customWidth="1"/>
    <col min="15374" max="15375" width="13.5" style="179" customWidth="1"/>
    <col min="15376" max="15376" width="16.875" style="179" customWidth="1"/>
    <col min="15377" max="15379" width="13.5" style="179" customWidth="1"/>
    <col min="15380" max="15380" width="16.875" style="179" customWidth="1"/>
    <col min="15381" max="15383" width="13.5" style="179" customWidth="1"/>
    <col min="15384" max="15384" width="16.875" style="179" customWidth="1"/>
    <col min="15385" max="15387" width="13.5" style="179" customWidth="1"/>
    <col min="15388" max="15388" width="16.875" style="179" customWidth="1"/>
    <col min="15389" max="15391" width="13.5" style="179" customWidth="1"/>
    <col min="15392" max="15392" width="16.875" style="179" customWidth="1"/>
    <col min="15393" max="15395" width="13.5" style="179" customWidth="1"/>
    <col min="15396" max="15396" width="16.875" style="179" customWidth="1"/>
    <col min="15397" max="15399" width="13.5" style="179" customWidth="1"/>
    <col min="15400" max="15400" width="16.875" style="179" customWidth="1"/>
    <col min="15401" max="15403" width="13.5" style="179" customWidth="1"/>
    <col min="15404" max="15404" width="16.875" style="179" customWidth="1"/>
    <col min="15405" max="15407" width="13.5" style="179" customWidth="1"/>
    <col min="15408" max="15408" width="16.875" style="179" customWidth="1"/>
    <col min="15409" max="15411" width="13.5" style="179" customWidth="1"/>
    <col min="15412" max="15412" width="16.875" style="179" customWidth="1"/>
    <col min="15413" max="15415" width="13.5" style="179" customWidth="1"/>
    <col min="15416" max="15416" width="16.875" style="179" customWidth="1"/>
    <col min="15417" max="15419" width="13.5" style="179" customWidth="1"/>
    <col min="15420" max="15420" width="16.875" style="179" customWidth="1"/>
    <col min="15421" max="15421" width="13.5" style="179" customWidth="1"/>
    <col min="15422" max="15616" width="9.25" style="179"/>
    <col min="15617" max="15617" width="31.25" style="179" customWidth="1"/>
    <col min="15618" max="15619" width="16.125" style="179" customWidth="1"/>
    <col min="15620" max="15620" width="16.875" style="179" customWidth="1"/>
    <col min="15621" max="15622" width="16.125" style="179" customWidth="1"/>
    <col min="15623" max="15623" width="16.875" style="179" customWidth="1"/>
    <col min="15624" max="15627" width="16.125" style="179" customWidth="1"/>
    <col min="15628" max="15628" width="16.875" style="179" customWidth="1"/>
    <col min="15629" max="15629" width="16.125" style="179" customWidth="1"/>
    <col min="15630" max="15631" width="13.5" style="179" customWidth="1"/>
    <col min="15632" max="15632" width="16.875" style="179" customWidth="1"/>
    <col min="15633" max="15635" width="13.5" style="179" customWidth="1"/>
    <col min="15636" max="15636" width="16.875" style="179" customWidth="1"/>
    <col min="15637" max="15639" width="13.5" style="179" customWidth="1"/>
    <col min="15640" max="15640" width="16.875" style="179" customWidth="1"/>
    <col min="15641" max="15643" width="13.5" style="179" customWidth="1"/>
    <col min="15644" max="15644" width="16.875" style="179" customWidth="1"/>
    <col min="15645" max="15647" width="13.5" style="179" customWidth="1"/>
    <col min="15648" max="15648" width="16.875" style="179" customWidth="1"/>
    <col min="15649" max="15651" width="13.5" style="179" customWidth="1"/>
    <col min="15652" max="15652" width="16.875" style="179" customWidth="1"/>
    <col min="15653" max="15655" width="13.5" style="179" customWidth="1"/>
    <col min="15656" max="15656" width="16.875" style="179" customWidth="1"/>
    <col min="15657" max="15659" width="13.5" style="179" customWidth="1"/>
    <col min="15660" max="15660" width="16.875" style="179" customWidth="1"/>
    <col min="15661" max="15663" width="13.5" style="179" customWidth="1"/>
    <col min="15664" max="15664" width="16.875" style="179" customWidth="1"/>
    <col min="15665" max="15667" width="13.5" style="179" customWidth="1"/>
    <col min="15668" max="15668" width="16.875" style="179" customWidth="1"/>
    <col min="15669" max="15671" width="13.5" style="179" customWidth="1"/>
    <col min="15672" max="15672" width="16.875" style="179" customWidth="1"/>
    <col min="15673" max="15675" width="13.5" style="179" customWidth="1"/>
    <col min="15676" max="15676" width="16.875" style="179" customWidth="1"/>
    <col min="15677" max="15677" width="13.5" style="179" customWidth="1"/>
    <col min="15678" max="15872" width="9.25" style="179"/>
    <col min="15873" max="15873" width="31.25" style="179" customWidth="1"/>
    <col min="15874" max="15875" width="16.125" style="179" customWidth="1"/>
    <col min="15876" max="15876" width="16.875" style="179" customWidth="1"/>
    <col min="15877" max="15878" width="16.125" style="179" customWidth="1"/>
    <col min="15879" max="15879" width="16.875" style="179" customWidth="1"/>
    <col min="15880" max="15883" width="16.125" style="179" customWidth="1"/>
    <col min="15884" max="15884" width="16.875" style="179" customWidth="1"/>
    <col min="15885" max="15885" width="16.125" style="179" customWidth="1"/>
    <col min="15886" max="15887" width="13.5" style="179" customWidth="1"/>
    <col min="15888" max="15888" width="16.875" style="179" customWidth="1"/>
    <col min="15889" max="15891" width="13.5" style="179" customWidth="1"/>
    <col min="15892" max="15892" width="16.875" style="179" customWidth="1"/>
    <col min="15893" max="15895" width="13.5" style="179" customWidth="1"/>
    <col min="15896" max="15896" width="16.875" style="179" customWidth="1"/>
    <col min="15897" max="15899" width="13.5" style="179" customWidth="1"/>
    <col min="15900" max="15900" width="16.875" style="179" customWidth="1"/>
    <col min="15901" max="15903" width="13.5" style="179" customWidth="1"/>
    <col min="15904" max="15904" width="16.875" style="179" customWidth="1"/>
    <col min="15905" max="15907" width="13.5" style="179" customWidth="1"/>
    <col min="15908" max="15908" width="16.875" style="179" customWidth="1"/>
    <col min="15909" max="15911" width="13.5" style="179" customWidth="1"/>
    <col min="15912" max="15912" width="16.875" style="179" customWidth="1"/>
    <col min="15913" max="15915" width="13.5" style="179" customWidth="1"/>
    <col min="15916" max="15916" width="16.875" style="179" customWidth="1"/>
    <col min="15917" max="15919" width="13.5" style="179" customWidth="1"/>
    <col min="15920" max="15920" width="16.875" style="179" customWidth="1"/>
    <col min="15921" max="15923" width="13.5" style="179" customWidth="1"/>
    <col min="15924" max="15924" width="16.875" style="179" customWidth="1"/>
    <col min="15925" max="15927" width="13.5" style="179" customWidth="1"/>
    <col min="15928" max="15928" width="16.875" style="179" customWidth="1"/>
    <col min="15929" max="15931" width="13.5" style="179" customWidth="1"/>
    <col min="15932" max="15932" width="16.875" style="179" customWidth="1"/>
    <col min="15933" max="15933" width="13.5" style="179" customWidth="1"/>
    <col min="15934" max="16128" width="9.25" style="179"/>
    <col min="16129" max="16129" width="31.25" style="179" customWidth="1"/>
    <col min="16130" max="16131" width="16.125" style="179" customWidth="1"/>
    <col min="16132" max="16132" width="16.875" style="179" customWidth="1"/>
    <col min="16133" max="16134" width="16.125" style="179" customWidth="1"/>
    <col min="16135" max="16135" width="16.875" style="179" customWidth="1"/>
    <col min="16136" max="16139" width="16.125" style="179" customWidth="1"/>
    <col min="16140" max="16140" width="16.875" style="179" customWidth="1"/>
    <col min="16141" max="16141" width="16.125" style="179" customWidth="1"/>
    <col min="16142" max="16143" width="13.5" style="179" customWidth="1"/>
    <col min="16144" max="16144" width="16.875" style="179" customWidth="1"/>
    <col min="16145" max="16147" width="13.5" style="179" customWidth="1"/>
    <col min="16148" max="16148" width="16.875" style="179" customWidth="1"/>
    <col min="16149" max="16151" width="13.5" style="179" customWidth="1"/>
    <col min="16152" max="16152" width="16.875" style="179" customWidth="1"/>
    <col min="16153" max="16155" width="13.5" style="179" customWidth="1"/>
    <col min="16156" max="16156" width="16.875" style="179" customWidth="1"/>
    <col min="16157" max="16159" width="13.5" style="179" customWidth="1"/>
    <col min="16160" max="16160" width="16.875" style="179" customWidth="1"/>
    <col min="16161" max="16163" width="13.5" style="179" customWidth="1"/>
    <col min="16164" max="16164" width="16.875" style="179" customWidth="1"/>
    <col min="16165" max="16167" width="13.5" style="179" customWidth="1"/>
    <col min="16168" max="16168" width="16.875" style="179" customWidth="1"/>
    <col min="16169" max="16171" width="13.5" style="179" customWidth="1"/>
    <col min="16172" max="16172" width="16.875" style="179" customWidth="1"/>
    <col min="16173" max="16175" width="13.5" style="179" customWidth="1"/>
    <col min="16176" max="16176" width="16.875" style="179" customWidth="1"/>
    <col min="16177" max="16179" width="13.5" style="179" customWidth="1"/>
    <col min="16180" max="16180" width="16.875" style="179" customWidth="1"/>
    <col min="16181" max="16183" width="13.5" style="179" customWidth="1"/>
    <col min="16184" max="16184" width="16.875" style="179" customWidth="1"/>
    <col min="16185" max="16187" width="13.5" style="179" customWidth="1"/>
    <col min="16188" max="16188" width="16.875" style="179" customWidth="1"/>
    <col min="16189" max="16189" width="13.5" style="179" customWidth="1"/>
    <col min="16190" max="16384" width="9.25" style="179"/>
  </cols>
  <sheetData>
    <row r="1" spans="1:61" ht="21" customHeight="1">
      <c r="A1" s="188" t="s">
        <v>0</v>
      </c>
      <c r="B1" s="180" t="s">
        <v>1</v>
      </c>
      <c r="C1" s="181" t="s">
        <v>54</v>
      </c>
      <c r="D1" s="180" t="s">
        <v>55</v>
      </c>
      <c r="E1" s="180" t="s">
        <v>4</v>
      </c>
      <c r="F1" s="181" t="s">
        <v>5</v>
      </c>
      <c r="G1" s="180" t="s">
        <v>6</v>
      </c>
      <c r="H1" s="180" t="s">
        <v>7</v>
      </c>
      <c r="I1" s="180" t="s">
        <v>8</v>
      </c>
      <c r="J1" s="180" t="s">
        <v>9</v>
      </c>
      <c r="K1" s="181" t="s">
        <v>56</v>
      </c>
      <c r="L1" s="180" t="s">
        <v>57</v>
      </c>
      <c r="M1" s="180" t="s">
        <v>12</v>
      </c>
      <c r="N1" s="189" t="s">
        <v>13</v>
      </c>
      <c r="O1" s="187"/>
      <c r="P1" s="187"/>
      <c r="Q1" s="187"/>
      <c r="R1" s="189" t="s">
        <v>14</v>
      </c>
      <c r="S1" s="187"/>
      <c r="T1" s="187"/>
      <c r="U1" s="187"/>
      <c r="V1" s="189" t="s">
        <v>15</v>
      </c>
      <c r="W1" s="187"/>
      <c r="X1" s="187"/>
      <c r="Y1" s="187"/>
      <c r="Z1" s="189" t="s">
        <v>16</v>
      </c>
      <c r="AA1" s="187"/>
      <c r="AB1" s="187"/>
      <c r="AC1" s="187"/>
      <c r="AD1" s="189" t="s">
        <v>17</v>
      </c>
      <c r="AE1" s="187"/>
      <c r="AF1" s="187"/>
      <c r="AG1" s="187"/>
      <c r="AH1" s="189" t="s">
        <v>18</v>
      </c>
      <c r="AI1" s="187"/>
      <c r="AJ1" s="187"/>
      <c r="AK1" s="187"/>
      <c r="AL1" s="189" t="s">
        <v>19</v>
      </c>
      <c r="AM1" s="187"/>
      <c r="AN1" s="187"/>
      <c r="AO1" s="187"/>
      <c r="AP1" s="187" t="s">
        <v>20</v>
      </c>
      <c r="AQ1" s="187"/>
      <c r="AR1" s="187"/>
      <c r="AS1" s="187"/>
      <c r="AT1" s="187" t="s">
        <v>21</v>
      </c>
      <c r="AU1" s="187"/>
      <c r="AV1" s="187"/>
      <c r="AW1" s="187"/>
      <c r="AX1" s="187" t="s">
        <v>22</v>
      </c>
      <c r="AY1" s="187"/>
      <c r="AZ1" s="187"/>
      <c r="BA1" s="187"/>
      <c r="BB1" s="187" t="s">
        <v>23</v>
      </c>
      <c r="BC1" s="187"/>
      <c r="BD1" s="187"/>
      <c r="BE1" s="187"/>
      <c r="BF1" s="187" t="s">
        <v>24</v>
      </c>
      <c r="BG1" s="187"/>
      <c r="BH1" s="187"/>
      <c r="BI1" s="187"/>
    </row>
    <row r="2" spans="1:61" ht="21" customHeight="1">
      <c r="A2" s="187"/>
      <c r="B2" s="180" t="s">
        <v>25</v>
      </c>
      <c r="C2" s="181" t="s">
        <v>26</v>
      </c>
      <c r="D2" s="180" t="s">
        <v>27</v>
      </c>
      <c r="E2" s="180" t="s">
        <v>28</v>
      </c>
      <c r="F2" s="181" t="s">
        <v>29</v>
      </c>
      <c r="G2" s="180" t="s">
        <v>30</v>
      </c>
      <c r="H2" s="180" t="s">
        <v>31</v>
      </c>
      <c r="I2" s="180" t="s">
        <v>32</v>
      </c>
      <c r="J2" s="180" t="s">
        <v>33</v>
      </c>
      <c r="K2" s="181" t="s">
        <v>34</v>
      </c>
      <c r="L2" s="180" t="s">
        <v>35</v>
      </c>
      <c r="M2" s="180" t="s">
        <v>36</v>
      </c>
      <c r="N2" s="185" t="s">
        <v>37</v>
      </c>
      <c r="O2" s="185" t="s">
        <v>58</v>
      </c>
      <c r="P2" s="185" t="s">
        <v>59</v>
      </c>
      <c r="Q2" s="185" t="s">
        <v>40</v>
      </c>
      <c r="R2" s="185" t="s">
        <v>37</v>
      </c>
      <c r="S2" s="185" t="s">
        <v>58</v>
      </c>
      <c r="T2" s="185" t="s">
        <v>59</v>
      </c>
      <c r="U2" s="185" t="s">
        <v>40</v>
      </c>
      <c r="V2" s="185" t="s">
        <v>37</v>
      </c>
      <c r="W2" s="185" t="s">
        <v>58</v>
      </c>
      <c r="X2" s="185" t="s">
        <v>59</v>
      </c>
      <c r="Y2" s="185" t="s">
        <v>40</v>
      </c>
      <c r="Z2" s="185" t="s">
        <v>37</v>
      </c>
      <c r="AA2" s="185" t="s">
        <v>58</v>
      </c>
      <c r="AB2" s="185" t="s">
        <v>59</v>
      </c>
      <c r="AC2" s="185" t="s">
        <v>40</v>
      </c>
      <c r="AD2" s="185" t="s">
        <v>37</v>
      </c>
      <c r="AE2" s="185" t="s">
        <v>58</v>
      </c>
      <c r="AF2" s="185" t="s">
        <v>59</v>
      </c>
      <c r="AG2" s="185" t="s">
        <v>40</v>
      </c>
      <c r="AH2" s="185" t="s">
        <v>37</v>
      </c>
      <c r="AI2" s="185" t="s">
        <v>58</v>
      </c>
      <c r="AJ2" s="185" t="s">
        <v>59</v>
      </c>
      <c r="AK2" s="185" t="s">
        <v>40</v>
      </c>
      <c r="AL2" s="185" t="s">
        <v>37</v>
      </c>
      <c r="AM2" s="179" t="s">
        <v>58</v>
      </c>
      <c r="AN2" s="179" t="s">
        <v>59</v>
      </c>
      <c r="AO2" s="179" t="s">
        <v>40</v>
      </c>
      <c r="AP2" s="179" t="s">
        <v>37</v>
      </c>
      <c r="AQ2" s="179" t="s">
        <v>58</v>
      </c>
      <c r="AR2" s="179" t="s">
        <v>59</v>
      </c>
      <c r="AS2" s="179" t="s">
        <v>40</v>
      </c>
      <c r="AT2" s="179" t="s">
        <v>37</v>
      </c>
      <c r="AU2" s="179" t="s">
        <v>58</v>
      </c>
      <c r="AV2" s="179" t="s">
        <v>59</v>
      </c>
      <c r="AW2" s="179" t="s">
        <v>40</v>
      </c>
      <c r="AX2" s="179" t="s">
        <v>37</v>
      </c>
      <c r="AY2" s="179" t="s">
        <v>58</v>
      </c>
      <c r="AZ2" s="179" t="s">
        <v>59</v>
      </c>
      <c r="BA2" s="179" t="s">
        <v>40</v>
      </c>
      <c r="BB2" s="179" t="s">
        <v>37</v>
      </c>
      <c r="BC2" s="179" t="s">
        <v>58</v>
      </c>
      <c r="BD2" s="179" t="s">
        <v>59</v>
      </c>
      <c r="BE2" s="179" t="s">
        <v>40</v>
      </c>
      <c r="BF2" s="179" t="s">
        <v>37</v>
      </c>
      <c r="BG2" s="179" t="s">
        <v>58</v>
      </c>
      <c r="BH2" s="179" t="s">
        <v>59</v>
      </c>
      <c r="BI2" s="179" t="s">
        <v>40</v>
      </c>
    </row>
    <row r="3" spans="1:61" ht="15.95" customHeight="1">
      <c r="A3" s="182" t="s">
        <v>41</v>
      </c>
      <c r="B3" s="183">
        <v>0</v>
      </c>
      <c r="C3" s="184">
        <v>138800</v>
      </c>
      <c r="D3" s="183">
        <v>0</v>
      </c>
      <c r="E3" s="183">
        <v>-138800</v>
      </c>
      <c r="F3" s="184">
        <v>113800</v>
      </c>
      <c r="G3" s="183">
        <v>0</v>
      </c>
      <c r="H3" s="183">
        <v>0</v>
      </c>
      <c r="I3" s="183">
        <v>0</v>
      </c>
      <c r="J3" s="183">
        <v>0</v>
      </c>
      <c r="K3" s="184">
        <v>143800</v>
      </c>
      <c r="L3" s="183">
        <v>0</v>
      </c>
      <c r="M3" s="183">
        <v>-143800</v>
      </c>
      <c r="R3" s="183">
        <v>0</v>
      </c>
      <c r="S3" s="183">
        <v>138800</v>
      </c>
      <c r="T3" s="183">
        <v>0</v>
      </c>
      <c r="U3" s="183">
        <v>-138800</v>
      </c>
      <c r="V3" s="183">
        <v>0</v>
      </c>
      <c r="W3" s="183">
        <v>5000</v>
      </c>
      <c r="X3" s="183">
        <v>0</v>
      </c>
      <c r="Y3" s="183">
        <v>-5000</v>
      </c>
      <c r="Z3" s="183">
        <v>0</v>
      </c>
      <c r="AA3" s="183">
        <v>0</v>
      </c>
      <c r="AB3" s="183">
        <v>0</v>
      </c>
      <c r="AC3" s="183">
        <v>0</v>
      </c>
      <c r="AD3" s="183">
        <v>0</v>
      </c>
      <c r="AE3" s="183">
        <v>0</v>
      </c>
      <c r="AF3" s="183">
        <v>0</v>
      </c>
      <c r="AG3" s="183">
        <v>0</v>
      </c>
      <c r="AH3" s="183">
        <v>0</v>
      </c>
      <c r="AI3" s="183">
        <v>0</v>
      </c>
      <c r="AJ3" s="183">
        <v>0</v>
      </c>
      <c r="AK3" s="183">
        <v>0</v>
      </c>
      <c r="AL3" s="183">
        <v>0</v>
      </c>
      <c r="AM3" s="183">
        <v>0</v>
      </c>
      <c r="AN3" s="183">
        <v>0</v>
      </c>
      <c r="AO3" s="183">
        <v>0</v>
      </c>
      <c r="AP3" s="183">
        <v>0</v>
      </c>
      <c r="AQ3" s="183">
        <v>0</v>
      </c>
      <c r="AR3" s="183">
        <v>0</v>
      </c>
      <c r="AS3" s="183">
        <v>0</v>
      </c>
      <c r="AT3" s="183">
        <v>0</v>
      </c>
      <c r="AU3" s="183">
        <v>0</v>
      </c>
      <c r="AV3" s="183">
        <v>0</v>
      </c>
      <c r="AW3" s="183">
        <v>0</v>
      </c>
    </row>
    <row r="4" spans="1:61" ht="15.95" customHeight="1">
      <c r="A4" s="182" t="s">
        <v>42</v>
      </c>
      <c r="B4" s="183">
        <v>0</v>
      </c>
      <c r="C4" s="184">
        <v>58800</v>
      </c>
      <c r="D4" s="183">
        <v>0</v>
      </c>
      <c r="E4" s="183">
        <v>-58800</v>
      </c>
      <c r="F4" s="184">
        <v>63800</v>
      </c>
      <c r="G4" s="183">
        <v>0</v>
      </c>
      <c r="H4" s="183">
        <v>0</v>
      </c>
      <c r="I4" s="183">
        <v>0</v>
      </c>
      <c r="J4" s="183">
        <v>0</v>
      </c>
      <c r="K4" s="184">
        <v>63800</v>
      </c>
      <c r="L4" s="183">
        <v>0</v>
      </c>
      <c r="M4" s="183">
        <v>-63800</v>
      </c>
      <c r="R4" s="183">
        <v>0</v>
      </c>
      <c r="S4" s="183">
        <v>58800</v>
      </c>
      <c r="T4" s="183">
        <v>0</v>
      </c>
      <c r="U4" s="183">
        <v>-58800</v>
      </c>
      <c r="V4" s="183">
        <v>0</v>
      </c>
      <c r="W4" s="183">
        <v>5000</v>
      </c>
      <c r="X4" s="183">
        <v>0</v>
      </c>
      <c r="Y4" s="183">
        <v>-5000</v>
      </c>
    </row>
    <row r="5" spans="1:61" ht="15.95" customHeight="1">
      <c r="A5" s="182" t="s">
        <v>43</v>
      </c>
      <c r="B5" s="183">
        <v>0</v>
      </c>
      <c r="C5" s="184">
        <v>50000</v>
      </c>
      <c r="D5" s="183">
        <v>0</v>
      </c>
      <c r="E5" s="183">
        <v>-50000</v>
      </c>
      <c r="F5" s="184">
        <v>55000</v>
      </c>
      <c r="G5" s="183">
        <v>0</v>
      </c>
      <c r="H5" s="183">
        <v>0</v>
      </c>
      <c r="I5" s="183">
        <v>0</v>
      </c>
      <c r="J5" s="183">
        <v>0</v>
      </c>
      <c r="K5" s="184">
        <v>55000</v>
      </c>
      <c r="L5" s="183">
        <v>0</v>
      </c>
      <c r="M5" s="183">
        <v>-55000</v>
      </c>
      <c r="R5" s="183">
        <v>0</v>
      </c>
      <c r="S5" s="183">
        <v>50000</v>
      </c>
      <c r="T5" s="183">
        <v>0</v>
      </c>
      <c r="U5" s="183">
        <v>-50000</v>
      </c>
      <c r="V5" s="183">
        <v>0</v>
      </c>
      <c r="W5" s="183">
        <v>5000</v>
      </c>
      <c r="X5" s="183">
        <v>0</v>
      </c>
      <c r="Y5" s="183">
        <v>-5000</v>
      </c>
    </row>
    <row r="6" spans="1:61" ht="15.95" customHeight="1">
      <c r="A6" s="182" t="s">
        <v>44</v>
      </c>
      <c r="B6" s="183">
        <v>0</v>
      </c>
      <c r="C6" s="184">
        <v>0</v>
      </c>
      <c r="D6" s="183">
        <v>0</v>
      </c>
      <c r="E6" s="183">
        <v>0</v>
      </c>
      <c r="F6" s="184">
        <v>5000</v>
      </c>
      <c r="G6" s="183">
        <v>0</v>
      </c>
      <c r="H6" s="183">
        <v>0</v>
      </c>
      <c r="I6" s="183">
        <v>0</v>
      </c>
      <c r="J6" s="183">
        <v>0</v>
      </c>
      <c r="K6" s="184">
        <v>5000</v>
      </c>
      <c r="L6" s="183">
        <v>0</v>
      </c>
      <c r="M6" s="183">
        <v>-5000</v>
      </c>
      <c r="R6" s="183">
        <v>0</v>
      </c>
      <c r="S6" s="183">
        <v>0</v>
      </c>
      <c r="T6" s="183">
        <v>0</v>
      </c>
      <c r="U6" s="183">
        <v>0</v>
      </c>
      <c r="V6" s="183">
        <v>0</v>
      </c>
      <c r="W6" s="183">
        <v>5000</v>
      </c>
      <c r="X6" s="183">
        <v>0</v>
      </c>
      <c r="Y6" s="183">
        <v>-5000</v>
      </c>
    </row>
    <row r="7" spans="1:61" ht="15.95" customHeight="1">
      <c r="A7" s="182" t="s">
        <v>45</v>
      </c>
      <c r="B7" s="183">
        <v>0</v>
      </c>
      <c r="C7" s="184">
        <v>50000</v>
      </c>
      <c r="D7" s="183">
        <v>0</v>
      </c>
      <c r="E7" s="183">
        <v>-50000</v>
      </c>
      <c r="F7" s="184">
        <v>50000</v>
      </c>
      <c r="G7" s="183">
        <v>0</v>
      </c>
      <c r="H7" s="183">
        <v>0</v>
      </c>
      <c r="I7" s="183">
        <v>0</v>
      </c>
      <c r="J7" s="183">
        <v>0</v>
      </c>
      <c r="K7" s="184">
        <v>50000</v>
      </c>
      <c r="L7" s="183">
        <v>0</v>
      </c>
      <c r="M7" s="183">
        <v>-50000</v>
      </c>
      <c r="R7" s="183">
        <v>0</v>
      </c>
      <c r="S7" s="183">
        <v>50000</v>
      </c>
      <c r="T7" s="183">
        <v>0</v>
      </c>
      <c r="U7" s="183">
        <v>-50000</v>
      </c>
    </row>
    <row r="8" spans="1:61" ht="15.95" customHeight="1">
      <c r="A8" s="182" t="s">
        <v>46</v>
      </c>
      <c r="B8" s="183">
        <v>0</v>
      </c>
      <c r="C8" s="184">
        <v>1800</v>
      </c>
      <c r="D8" s="183">
        <v>0</v>
      </c>
      <c r="E8" s="183">
        <v>-1800</v>
      </c>
      <c r="F8" s="184">
        <v>1800</v>
      </c>
      <c r="G8" s="183">
        <v>0</v>
      </c>
      <c r="H8" s="183">
        <v>0</v>
      </c>
      <c r="I8" s="183">
        <v>0</v>
      </c>
      <c r="J8" s="183">
        <v>0</v>
      </c>
      <c r="K8" s="184">
        <v>1800</v>
      </c>
      <c r="L8" s="183">
        <v>0</v>
      </c>
      <c r="M8" s="183">
        <v>-1800</v>
      </c>
      <c r="R8" s="183">
        <v>0</v>
      </c>
      <c r="S8" s="183">
        <v>1800</v>
      </c>
      <c r="T8" s="183">
        <v>0</v>
      </c>
      <c r="U8" s="183">
        <v>-1800</v>
      </c>
    </row>
    <row r="9" spans="1:61" ht="15.95" customHeight="1">
      <c r="A9" s="182" t="s">
        <v>47</v>
      </c>
      <c r="B9" s="183">
        <v>0</v>
      </c>
      <c r="C9" s="184">
        <v>7000</v>
      </c>
      <c r="D9" s="183">
        <v>0</v>
      </c>
      <c r="E9" s="183">
        <v>-7000</v>
      </c>
      <c r="F9" s="184">
        <v>7000</v>
      </c>
      <c r="G9" s="183">
        <v>0</v>
      </c>
      <c r="H9" s="183">
        <v>0</v>
      </c>
      <c r="I9" s="183">
        <v>0</v>
      </c>
      <c r="J9" s="183">
        <v>0</v>
      </c>
      <c r="K9" s="184">
        <v>7000</v>
      </c>
      <c r="L9" s="183">
        <v>0</v>
      </c>
      <c r="M9" s="183">
        <v>-7000</v>
      </c>
      <c r="R9" s="183">
        <v>0</v>
      </c>
      <c r="S9" s="183">
        <v>7000</v>
      </c>
      <c r="T9" s="183">
        <v>0</v>
      </c>
      <c r="U9" s="183">
        <v>-7000</v>
      </c>
    </row>
    <row r="10" spans="1:61" ht="15.95" customHeight="1">
      <c r="A10" s="182" t="s">
        <v>48</v>
      </c>
      <c r="B10" s="183">
        <v>0</v>
      </c>
      <c r="C10" s="184">
        <v>7000</v>
      </c>
      <c r="D10" s="183">
        <v>0</v>
      </c>
      <c r="E10" s="183">
        <v>-7000</v>
      </c>
      <c r="F10" s="184">
        <v>7000</v>
      </c>
      <c r="G10" s="183">
        <v>0</v>
      </c>
      <c r="H10" s="183">
        <v>0</v>
      </c>
      <c r="I10" s="183">
        <v>0</v>
      </c>
      <c r="J10" s="183">
        <v>0</v>
      </c>
      <c r="K10" s="184">
        <v>7000</v>
      </c>
      <c r="L10" s="183">
        <v>0</v>
      </c>
      <c r="M10" s="183">
        <v>-7000</v>
      </c>
      <c r="R10" s="183">
        <v>0</v>
      </c>
      <c r="S10" s="183">
        <v>7000</v>
      </c>
      <c r="T10" s="183">
        <v>0</v>
      </c>
      <c r="U10" s="183">
        <v>-7000</v>
      </c>
    </row>
    <row r="11" spans="1:61" ht="15.95" customHeight="1">
      <c r="A11" s="182" t="s">
        <v>49</v>
      </c>
      <c r="B11" s="183">
        <v>0</v>
      </c>
      <c r="C11" s="184">
        <v>0</v>
      </c>
      <c r="D11" s="183">
        <v>0</v>
      </c>
      <c r="E11" s="183">
        <v>0</v>
      </c>
      <c r="F11" s="184">
        <v>0</v>
      </c>
      <c r="G11" s="183">
        <v>0</v>
      </c>
      <c r="H11" s="183">
        <v>0</v>
      </c>
      <c r="I11" s="183">
        <v>0</v>
      </c>
      <c r="J11" s="183">
        <v>0</v>
      </c>
      <c r="K11" s="184">
        <v>0</v>
      </c>
      <c r="L11" s="183">
        <v>0</v>
      </c>
      <c r="M11" s="183">
        <v>0</v>
      </c>
    </row>
    <row r="12" spans="1:61" ht="15.95" customHeight="1">
      <c r="A12" s="182" t="s">
        <v>50</v>
      </c>
      <c r="B12" s="183">
        <v>0</v>
      </c>
      <c r="C12" s="184">
        <v>80000</v>
      </c>
      <c r="D12" s="183">
        <v>0</v>
      </c>
      <c r="E12" s="183">
        <v>-80000</v>
      </c>
      <c r="F12" s="184">
        <v>50000</v>
      </c>
      <c r="G12" s="183">
        <v>0</v>
      </c>
      <c r="H12" s="183">
        <v>0</v>
      </c>
      <c r="I12" s="183">
        <v>0</v>
      </c>
      <c r="J12" s="183">
        <v>0</v>
      </c>
      <c r="K12" s="184">
        <v>80000</v>
      </c>
      <c r="L12" s="183">
        <v>0</v>
      </c>
      <c r="M12" s="183">
        <v>-80000</v>
      </c>
      <c r="R12" s="183">
        <v>0</v>
      </c>
      <c r="S12" s="183">
        <v>80000</v>
      </c>
      <c r="T12" s="183">
        <v>0</v>
      </c>
      <c r="U12" s="183">
        <v>-80000</v>
      </c>
      <c r="V12" s="183">
        <v>0</v>
      </c>
      <c r="W12" s="183">
        <v>0</v>
      </c>
      <c r="X12" s="183">
        <v>0</v>
      </c>
      <c r="Y12" s="183">
        <v>0</v>
      </c>
      <c r="Z12" s="183">
        <v>0</v>
      </c>
      <c r="AA12" s="183">
        <v>0</v>
      </c>
      <c r="AB12" s="183">
        <v>0</v>
      </c>
      <c r="AC12" s="183">
        <v>0</v>
      </c>
      <c r="AD12" s="183">
        <v>0</v>
      </c>
      <c r="AE12" s="183">
        <v>0</v>
      </c>
      <c r="AF12" s="183">
        <v>0</v>
      </c>
      <c r="AG12" s="183">
        <v>0</v>
      </c>
      <c r="AH12" s="183">
        <v>0</v>
      </c>
      <c r="AI12" s="183">
        <v>0</v>
      </c>
      <c r="AJ12" s="183">
        <v>0</v>
      </c>
      <c r="AK12" s="183">
        <v>0</v>
      </c>
      <c r="AL12" s="183">
        <v>0</v>
      </c>
      <c r="AM12" s="183">
        <v>0</v>
      </c>
      <c r="AN12" s="183">
        <v>0</v>
      </c>
      <c r="AO12" s="183">
        <v>0</v>
      </c>
      <c r="AP12" s="183">
        <v>0</v>
      </c>
      <c r="AQ12" s="183">
        <v>0</v>
      </c>
      <c r="AR12" s="183">
        <v>0</v>
      </c>
      <c r="AS12" s="183">
        <v>0</v>
      </c>
      <c r="AT12" s="183">
        <v>0</v>
      </c>
      <c r="AU12" s="183">
        <v>0</v>
      </c>
      <c r="AV12" s="183">
        <v>0</v>
      </c>
      <c r="AW12" s="183">
        <v>0</v>
      </c>
    </row>
    <row r="13" spans="1:61" ht="15.95" customHeight="1">
      <c r="A13" s="182" t="s">
        <v>51</v>
      </c>
      <c r="B13" s="183">
        <v>0</v>
      </c>
      <c r="C13" s="184">
        <v>80000</v>
      </c>
      <c r="D13" s="183">
        <v>0</v>
      </c>
      <c r="E13" s="183">
        <v>-80000</v>
      </c>
      <c r="F13" s="184">
        <v>50000</v>
      </c>
      <c r="G13" s="183">
        <v>0</v>
      </c>
      <c r="H13" s="183">
        <v>0</v>
      </c>
      <c r="I13" s="183">
        <v>0</v>
      </c>
      <c r="J13" s="183">
        <v>0</v>
      </c>
      <c r="K13" s="184">
        <v>80000</v>
      </c>
      <c r="L13" s="183">
        <v>0</v>
      </c>
      <c r="M13" s="183">
        <v>-80000</v>
      </c>
      <c r="R13" s="183">
        <v>0</v>
      </c>
      <c r="S13" s="183">
        <v>80000</v>
      </c>
      <c r="T13" s="183">
        <v>0</v>
      </c>
      <c r="U13" s="183">
        <v>-80000</v>
      </c>
      <c r="V13" s="183">
        <v>0</v>
      </c>
      <c r="W13" s="183">
        <v>0</v>
      </c>
      <c r="X13" s="183">
        <v>0</v>
      </c>
      <c r="Y13" s="183">
        <v>0</v>
      </c>
      <c r="Z13" s="183">
        <v>0</v>
      </c>
      <c r="AA13" s="183">
        <v>0</v>
      </c>
      <c r="AB13" s="183">
        <v>0</v>
      </c>
      <c r="AC13" s="183">
        <v>0</v>
      </c>
      <c r="AD13" s="183">
        <v>0</v>
      </c>
      <c r="AE13" s="183">
        <v>0</v>
      </c>
      <c r="AF13" s="183">
        <v>0</v>
      </c>
      <c r="AG13" s="183">
        <v>0</v>
      </c>
      <c r="AH13" s="183">
        <v>0</v>
      </c>
      <c r="AI13" s="183">
        <v>0</v>
      </c>
      <c r="AJ13" s="183">
        <v>0</v>
      </c>
      <c r="AK13" s="183">
        <v>0</v>
      </c>
      <c r="AL13" s="183">
        <v>0</v>
      </c>
      <c r="AM13" s="183">
        <v>0</v>
      </c>
      <c r="AN13" s="183">
        <v>0</v>
      </c>
      <c r="AO13" s="183">
        <v>0</v>
      </c>
      <c r="AP13" s="183">
        <v>0</v>
      </c>
      <c r="AQ13" s="183">
        <v>0</v>
      </c>
      <c r="AR13" s="183">
        <v>0</v>
      </c>
      <c r="AS13" s="183">
        <v>0</v>
      </c>
      <c r="AT13" s="183">
        <v>0</v>
      </c>
      <c r="AU13" s="183">
        <v>0</v>
      </c>
      <c r="AV13" s="183">
        <v>0</v>
      </c>
      <c r="AW13" s="183">
        <v>0</v>
      </c>
    </row>
    <row r="14" spans="1:61" ht="15.95" customHeight="1">
      <c r="A14" s="182" t="s">
        <v>52</v>
      </c>
      <c r="B14" s="183">
        <v>0</v>
      </c>
      <c r="C14" s="184">
        <v>80000</v>
      </c>
      <c r="D14" s="183">
        <v>0</v>
      </c>
      <c r="E14" s="183">
        <v>-80000</v>
      </c>
      <c r="F14" s="184">
        <v>50000</v>
      </c>
      <c r="G14" s="183">
        <v>0</v>
      </c>
      <c r="H14" s="183">
        <v>0</v>
      </c>
      <c r="I14" s="183">
        <v>0</v>
      </c>
      <c r="J14" s="183">
        <v>0</v>
      </c>
      <c r="K14" s="184">
        <v>80000</v>
      </c>
      <c r="L14" s="183">
        <v>0</v>
      </c>
      <c r="M14" s="183">
        <v>-80000</v>
      </c>
      <c r="R14" s="183">
        <v>0</v>
      </c>
      <c r="S14" s="183">
        <v>80000</v>
      </c>
      <c r="T14" s="183">
        <v>0</v>
      </c>
      <c r="U14" s="183">
        <v>-80000</v>
      </c>
      <c r="V14" s="183">
        <v>0</v>
      </c>
      <c r="W14" s="183">
        <v>0</v>
      </c>
      <c r="X14" s="183">
        <v>0</v>
      </c>
      <c r="Y14" s="183">
        <v>0</v>
      </c>
      <c r="Z14" s="183">
        <v>0</v>
      </c>
      <c r="AA14" s="183">
        <v>0</v>
      </c>
      <c r="AB14" s="183">
        <v>0</v>
      </c>
      <c r="AC14" s="183">
        <v>0</v>
      </c>
      <c r="AD14" s="183">
        <v>0</v>
      </c>
      <c r="AE14" s="183">
        <v>0</v>
      </c>
      <c r="AF14" s="183">
        <v>0</v>
      </c>
      <c r="AG14" s="183">
        <v>0</v>
      </c>
      <c r="AH14" s="183">
        <v>0</v>
      </c>
      <c r="AI14" s="183">
        <v>0</v>
      </c>
      <c r="AJ14" s="183">
        <v>0</v>
      </c>
      <c r="AK14" s="183">
        <v>0</v>
      </c>
      <c r="AL14" s="183">
        <v>0</v>
      </c>
      <c r="AM14" s="183">
        <v>0</v>
      </c>
      <c r="AN14" s="183">
        <v>0</v>
      </c>
      <c r="AO14" s="183">
        <v>0</v>
      </c>
      <c r="AP14" s="183">
        <v>0</v>
      </c>
      <c r="AQ14" s="183">
        <v>0</v>
      </c>
      <c r="AR14" s="183">
        <v>0</v>
      </c>
      <c r="AS14" s="183">
        <v>0</v>
      </c>
      <c r="AT14" s="183">
        <v>0</v>
      </c>
      <c r="AU14" s="183">
        <v>0</v>
      </c>
      <c r="AV14" s="183">
        <v>0</v>
      </c>
      <c r="AW14" s="183">
        <v>0</v>
      </c>
    </row>
    <row r="15" spans="1:61" ht="15.95" customHeight="1">
      <c r="A15" s="182" t="s">
        <v>53</v>
      </c>
      <c r="B15" s="183">
        <v>0</v>
      </c>
      <c r="C15" s="184">
        <v>80000</v>
      </c>
      <c r="D15" s="183">
        <v>0</v>
      </c>
      <c r="E15" s="183">
        <v>-80000</v>
      </c>
      <c r="F15" s="184">
        <v>50000</v>
      </c>
      <c r="G15" s="183">
        <v>0</v>
      </c>
      <c r="H15" s="183">
        <v>0</v>
      </c>
      <c r="I15" s="183">
        <v>0</v>
      </c>
      <c r="J15" s="183">
        <v>0</v>
      </c>
      <c r="K15" s="184">
        <v>80000</v>
      </c>
      <c r="L15" s="183">
        <v>0</v>
      </c>
      <c r="M15" s="183">
        <v>-80000</v>
      </c>
      <c r="R15" s="183">
        <v>0</v>
      </c>
      <c r="S15" s="183">
        <v>80000</v>
      </c>
      <c r="T15" s="183">
        <v>0</v>
      </c>
      <c r="U15" s="183">
        <v>-80000</v>
      </c>
      <c r="V15" s="183">
        <v>0</v>
      </c>
      <c r="W15" s="183">
        <v>0</v>
      </c>
      <c r="X15" s="183">
        <v>0</v>
      </c>
      <c r="Y15" s="183">
        <v>0</v>
      </c>
      <c r="Z15" s="183">
        <v>0</v>
      </c>
      <c r="AA15" s="183">
        <v>0</v>
      </c>
      <c r="AB15" s="183">
        <v>0</v>
      </c>
      <c r="AC15" s="183">
        <v>0</v>
      </c>
      <c r="AD15" s="183">
        <v>0</v>
      </c>
      <c r="AE15" s="183">
        <v>0</v>
      </c>
      <c r="AF15" s="183">
        <v>0</v>
      </c>
      <c r="AG15" s="183">
        <v>0</v>
      </c>
      <c r="AH15" s="183">
        <v>0</v>
      </c>
      <c r="AI15" s="183">
        <v>0</v>
      </c>
      <c r="AJ15" s="183">
        <v>0</v>
      </c>
      <c r="AK15" s="183">
        <v>0</v>
      </c>
      <c r="AL15" s="183">
        <v>0</v>
      </c>
      <c r="AM15" s="183">
        <v>0</v>
      </c>
      <c r="AN15" s="183">
        <v>0</v>
      </c>
      <c r="AO15" s="183">
        <v>0</v>
      </c>
      <c r="AP15" s="183">
        <v>0</v>
      </c>
      <c r="AQ15" s="183">
        <v>0</v>
      </c>
      <c r="AR15" s="183">
        <v>0</v>
      </c>
      <c r="AS15" s="183">
        <v>0</v>
      </c>
      <c r="AT15" s="183">
        <v>0</v>
      </c>
      <c r="AU15" s="183">
        <v>0</v>
      </c>
      <c r="AV15" s="183">
        <v>0</v>
      </c>
      <c r="AW15" s="183">
        <v>0</v>
      </c>
    </row>
  </sheetData>
  <mergeCells count="13">
    <mergeCell ref="BB1:BE1"/>
    <mergeCell ref="BF1:BI1"/>
    <mergeCell ref="A1:A2"/>
    <mergeCell ref="AH1:AK1"/>
    <mergeCell ref="AL1:AO1"/>
    <mergeCell ref="AP1:AS1"/>
    <mergeCell ref="AT1:AW1"/>
    <mergeCell ref="AX1:BA1"/>
    <mergeCell ref="N1:Q1"/>
    <mergeCell ref="R1:U1"/>
    <mergeCell ref="V1:Y1"/>
    <mergeCell ref="Z1:AC1"/>
    <mergeCell ref="AD1:AG1"/>
  </mergeCells>
  <phoneticPr fontId="42" type="noConversion"/>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
  <sheetViews>
    <sheetView tabSelected="1" workbookViewId="0">
      <selection activeCell="I6" sqref="I6"/>
    </sheetView>
  </sheetViews>
  <sheetFormatPr defaultColWidth="9.125" defaultRowHeight="15.75"/>
  <cols>
    <col min="1" max="12" width="13.25" style="178" customWidth="1"/>
  </cols>
  <sheetData>
    <row r="1" spans="1:12">
      <c r="A1" s="193" t="s">
        <v>60</v>
      </c>
      <c r="B1" s="194"/>
      <c r="C1" s="194"/>
      <c r="D1" s="194"/>
      <c r="E1" s="194"/>
      <c r="F1" s="194"/>
      <c r="G1" s="194"/>
      <c r="H1" s="194"/>
      <c r="I1" s="194"/>
      <c r="J1" s="194"/>
      <c r="K1" s="194"/>
      <c r="L1" s="195"/>
    </row>
    <row r="2" spans="1:12">
      <c r="A2" s="196"/>
      <c r="B2" s="197"/>
      <c r="C2" s="197"/>
      <c r="D2" s="197"/>
      <c r="E2" s="197"/>
      <c r="F2" s="197"/>
      <c r="G2" s="197"/>
      <c r="H2" s="197"/>
      <c r="I2" s="197"/>
      <c r="J2" s="197"/>
      <c r="K2" s="197"/>
      <c r="L2" s="198"/>
    </row>
    <row r="3" spans="1:12">
      <c r="A3" s="199"/>
      <c r="B3" s="200"/>
      <c r="C3" s="200"/>
      <c r="D3" s="200"/>
      <c r="E3" s="200"/>
      <c r="F3" s="200"/>
      <c r="G3" s="200"/>
      <c r="H3" s="200"/>
      <c r="I3" s="200"/>
      <c r="J3" s="200"/>
      <c r="K3" s="200"/>
      <c r="L3" s="201"/>
    </row>
    <row r="4" spans="1:12" ht="111" customHeight="1">
      <c r="A4" s="190" t="s">
        <v>61</v>
      </c>
      <c r="B4" s="191"/>
      <c r="C4" s="191"/>
      <c r="D4" s="191"/>
      <c r="E4" s="191"/>
      <c r="F4" s="191"/>
      <c r="G4" s="191"/>
      <c r="H4" s="191"/>
      <c r="I4" s="191"/>
      <c r="J4" s="191"/>
      <c r="K4" s="191"/>
      <c r="L4" s="192"/>
    </row>
  </sheetData>
  <mergeCells count="2">
    <mergeCell ref="A4:L4"/>
    <mergeCell ref="A1:L3"/>
  </mergeCells>
  <phoneticPr fontId="42"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2"/>
  <sheetViews>
    <sheetView showGridLines="0" topLeftCell="A16" zoomScale="106" zoomScaleNormal="106" workbookViewId="0">
      <selection activeCell="A20" sqref="A20:C20"/>
    </sheetView>
  </sheetViews>
  <sheetFormatPr defaultColWidth="9.25" defaultRowHeight="14.25"/>
  <cols>
    <col min="1" max="1" width="6.125" style="155" customWidth="1"/>
    <col min="2" max="2" width="14" style="155" customWidth="1"/>
    <col min="3" max="3" width="21.875" style="155" customWidth="1"/>
    <col min="4" max="4" width="9.625" style="155" customWidth="1"/>
    <col min="5" max="5" width="9.875" style="155" customWidth="1"/>
    <col min="6" max="6" width="9.75" style="155" customWidth="1"/>
    <col min="7" max="7" width="8.875" style="155" customWidth="1"/>
    <col min="8" max="8" width="10.125" style="155" customWidth="1"/>
    <col min="9" max="9" width="12.625" style="155" customWidth="1"/>
    <col min="10" max="10" width="10.125" style="155" customWidth="1"/>
    <col min="11" max="11" width="9.875" style="155" customWidth="1"/>
    <col min="12" max="12" width="9.125" style="155" customWidth="1"/>
    <col min="13" max="13" width="11.5" style="155" hidden="1" customWidth="1"/>
    <col min="14" max="14" width="16.375" style="155" hidden="1" customWidth="1"/>
    <col min="15" max="18" width="14.875" style="155" hidden="1" customWidth="1"/>
    <col min="19" max="19" width="11" style="155" hidden="1" customWidth="1"/>
    <col min="20" max="20" width="12.125" style="155" hidden="1" customWidth="1"/>
    <col min="21" max="21" width="13.25" style="155" hidden="1" customWidth="1"/>
    <col min="22" max="22" width="12.75" style="155" hidden="1" customWidth="1"/>
    <col min="23" max="26" width="14.875" style="155" customWidth="1"/>
    <col min="27" max="16384" width="9.25" style="155"/>
  </cols>
  <sheetData>
    <row r="1" spans="1:34" ht="71.099999999999994" customHeight="1">
      <c r="A1" s="156" t="s">
        <v>62</v>
      </c>
      <c r="B1" s="157" t="s">
        <v>63</v>
      </c>
      <c r="C1" s="157" t="s">
        <v>64</v>
      </c>
      <c r="D1" s="158" t="s">
        <v>65</v>
      </c>
      <c r="E1" s="157" t="s">
        <v>66</v>
      </c>
      <c r="F1" s="207" t="s">
        <v>67</v>
      </c>
      <c r="G1" s="207"/>
      <c r="H1" s="207"/>
      <c r="I1" s="207"/>
      <c r="J1" s="207"/>
      <c r="K1" s="207"/>
      <c r="L1" s="207"/>
      <c r="M1" s="157" t="s">
        <v>68</v>
      </c>
      <c r="N1" s="207" t="s">
        <v>69</v>
      </c>
      <c r="O1" s="207"/>
      <c r="P1" s="207"/>
      <c r="Q1" s="207"/>
      <c r="R1" s="157" t="s">
        <v>70</v>
      </c>
      <c r="S1" s="207" t="s">
        <v>71</v>
      </c>
      <c r="T1" s="207"/>
      <c r="U1" s="207"/>
      <c r="V1" s="207"/>
      <c r="W1" s="157"/>
      <c r="X1" s="157"/>
      <c r="Y1" s="157"/>
      <c r="Z1" s="157"/>
      <c r="AA1" s="174"/>
      <c r="AB1" s="174"/>
      <c r="AC1" s="174"/>
      <c r="AD1" s="174"/>
      <c r="AE1" s="174"/>
      <c r="AF1" s="174"/>
      <c r="AG1" s="174"/>
      <c r="AH1" s="174"/>
    </row>
    <row r="2" spans="1:34" ht="16.5">
      <c r="A2" s="159"/>
      <c r="B2" s="204" t="s">
        <v>72</v>
      </c>
      <c r="C2" s="204" t="s">
        <v>73</v>
      </c>
      <c r="D2" s="204" t="s">
        <v>74</v>
      </c>
      <c r="E2" s="206" t="s">
        <v>75</v>
      </c>
      <c r="F2" s="206" t="s">
        <v>76</v>
      </c>
      <c r="G2" s="206"/>
      <c r="H2" s="206"/>
      <c r="I2" s="206"/>
      <c r="J2" s="206"/>
      <c r="K2" s="206"/>
      <c r="L2" s="206"/>
      <c r="M2" s="208" t="s">
        <v>77</v>
      </c>
      <c r="N2" s="208" t="s">
        <v>78</v>
      </c>
      <c r="O2" s="208"/>
      <c r="P2" s="208"/>
      <c r="Q2" s="208"/>
      <c r="R2" s="210" t="s">
        <v>79</v>
      </c>
      <c r="S2" s="209" t="s">
        <v>80</v>
      </c>
      <c r="T2" s="209"/>
      <c r="U2" s="209"/>
      <c r="V2" s="209"/>
      <c r="W2" s="171"/>
      <c r="X2" s="171"/>
      <c r="Y2" s="171"/>
      <c r="Z2" s="171"/>
    </row>
    <row r="3" spans="1:34" ht="16.5">
      <c r="A3" s="159"/>
      <c r="B3" s="205"/>
      <c r="C3" s="205"/>
      <c r="D3" s="205"/>
      <c r="E3" s="206"/>
      <c r="F3" s="175" t="s">
        <v>81</v>
      </c>
      <c r="G3" s="175" t="s">
        <v>82</v>
      </c>
      <c r="H3" s="175" t="s">
        <v>83</v>
      </c>
      <c r="I3" s="175" t="s">
        <v>84</v>
      </c>
      <c r="J3" s="175" t="s">
        <v>85</v>
      </c>
      <c r="K3" s="175" t="s">
        <v>86</v>
      </c>
      <c r="L3" s="175" t="s">
        <v>87</v>
      </c>
      <c r="M3" s="208"/>
      <c r="N3" s="160" t="s">
        <v>88</v>
      </c>
      <c r="O3" s="160" t="s">
        <v>85</v>
      </c>
      <c r="P3" s="160" t="s">
        <v>86</v>
      </c>
      <c r="Q3" s="160" t="s">
        <v>87</v>
      </c>
      <c r="R3" s="211"/>
      <c r="S3" s="172" t="s">
        <v>82</v>
      </c>
      <c r="T3" s="172" t="s">
        <v>85</v>
      </c>
      <c r="U3" s="172" t="s">
        <v>86</v>
      </c>
      <c r="V3" s="172" t="s">
        <v>87</v>
      </c>
      <c r="W3" s="171"/>
      <c r="X3" s="171"/>
      <c r="Y3" s="171"/>
      <c r="Z3" s="171"/>
    </row>
    <row r="4" spans="1:34" ht="18.600000000000001" customHeight="1">
      <c r="A4" s="159"/>
      <c r="B4" s="176" t="s">
        <v>41</v>
      </c>
      <c r="C4" s="186" t="s">
        <v>89</v>
      </c>
      <c r="D4" s="163"/>
      <c r="E4" s="164"/>
      <c r="F4" s="165"/>
      <c r="G4" s="165"/>
      <c r="H4" s="165"/>
      <c r="I4" s="165"/>
      <c r="J4" s="165"/>
      <c r="K4" s="165"/>
      <c r="L4" s="165"/>
      <c r="M4" s="164"/>
      <c r="N4" s="165"/>
      <c r="O4" s="165"/>
      <c r="P4" s="165"/>
      <c r="Q4" s="165"/>
      <c r="R4" s="164"/>
      <c r="S4" s="165"/>
      <c r="T4" s="165"/>
      <c r="U4" s="165"/>
      <c r="V4" s="165"/>
      <c r="W4" s="171"/>
      <c r="X4" s="171"/>
      <c r="Y4" s="171"/>
      <c r="Z4" s="171"/>
    </row>
    <row r="5" spans="1:34" ht="18" customHeight="1">
      <c r="B5" s="177" t="s">
        <v>90</v>
      </c>
      <c r="C5" s="186" t="s">
        <v>89</v>
      </c>
      <c r="D5" s="163"/>
      <c r="E5" s="166"/>
      <c r="F5" s="166"/>
      <c r="G5" s="166"/>
      <c r="H5" s="166"/>
      <c r="I5" s="166"/>
      <c r="J5" s="166"/>
      <c r="K5" s="166"/>
      <c r="L5" s="166"/>
      <c r="M5" s="166"/>
      <c r="N5" s="167"/>
      <c r="O5" s="167"/>
      <c r="P5" s="167"/>
      <c r="Q5" s="167"/>
      <c r="R5" s="167"/>
      <c r="S5" s="167"/>
      <c r="T5" s="167"/>
      <c r="U5" s="167"/>
      <c r="V5" s="167"/>
    </row>
    <row r="6" spans="1:34" ht="18.95" customHeight="1">
      <c r="B6" s="177" t="s">
        <v>91</v>
      </c>
      <c r="C6" s="186" t="s">
        <v>89</v>
      </c>
      <c r="D6" s="163"/>
      <c r="E6" s="166"/>
      <c r="F6" s="166"/>
      <c r="G6" s="166"/>
      <c r="H6" s="166"/>
      <c r="I6" s="166"/>
      <c r="J6" s="166"/>
      <c r="K6" s="166"/>
      <c r="L6" s="166"/>
      <c r="M6" s="166"/>
      <c r="N6" s="167"/>
      <c r="O6" s="167"/>
      <c r="P6" s="167"/>
      <c r="Q6" s="167"/>
      <c r="R6" s="167"/>
      <c r="S6" s="167"/>
      <c r="T6" s="167"/>
      <c r="U6" s="167"/>
      <c r="V6" s="167"/>
    </row>
    <row r="7" spans="1:34" ht="19.5" customHeight="1">
      <c r="B7" s="162" t="s">
        <v>92</v>
      </c>
      <c r="C7" s="162" t="s">
        <v>93</v>
      </c>
      <c r="D7" s="163" t="s">
        <v>81</v>
      </c>
      <c r="E7" s="166">
        <v>3000</v>
      </c>
      <c r="F7" s="166">
        <v>3000</v>
      </c>
      <c r="G7" s="166"/>
      <c r="H7" s="166"/>
      <c r="I7" s="166"/>
      <c r="J7" s="166"/>
      <c r="K7" s="166"/>
      <c r="L7" s="166"/>
      <c r="M7" s="166"/>
      <c r="N7" s="167"/>
      <c r="O7" s="167"/>
      <c r="P7" s="167"/>
      <c r="Q7" s="167"/>
      <c r="R7" s="167"/>
      <c r="S7" s="167"/>
      <c r="T7" s="167"/>
      <c r="U7" s="167"/>
      <c r="V7" s="167"/>
    </row>
    <row r="8" spans="1:34" ht="19.5" customHeight="1">
      <c r="B8" s="162" t="s">
        <v>92</v>
      </c>
      <c r="C8" s="162" t="s">
        <v>94</v>
      </c>
      <c r="D8" s="163" t="s">
        <v>82</v>
      </c>
      <c r="E8" s="166">
        <v>3000</v>
      </c>
      <c r="F8" s="166"/>
      <c r="G8" s="166">
        <v>3000</v>
      </c>
      <c r="H8" s="166"/>
      <c r="I8" s="166"/>
      <c r="J8" s="166"/>
      <c r="K8" s="166"/>
      <c r="L8" s="166"/>
      <c r="M8" s="166"/>
      <c r="N8" s="167"/>
      <c r="O8" s="167"/>
      <c r="P8" s="167"/>
      <c r="Q8" s="167"/>
      <c r="R8" s="167"/>
      <c r="S8" s="167"/>
      <c r="T8" s="167"/>
      <c r="U8" s="167"/>
      <c r="V8" s="167"/>
    </row>
    <row r="9" spans="1:34" ht="19.5" customHeight="1">
      <c r="B9" s="162" t="s">
        <v>92</v>
      </c>
      <c r="C9" s="162" t="s">
        <v>95</v>
      </c>
      <c r="D9" s="163" t="s">
        <v>96</v>
      </c>
      <c r="E9" s="166">
        <v>3000</v>
      </c>
      <c r="F9" s="166"/>
      <c r="G9" s="166"/>
      <c r="H9" s="166">
        <v>3000</v>
      </c>
      <c r="I9" s="166"/>
      <c r="J9" s="166"/>
      <c r="K9" s="166"/>
      <c r="L9" s="166"/>
      <c r="M9" s="166"/>
      <c r="N9" s="167"/>
      <c r="O9" s="167"/>
      <c r="P9" s="167"/>
      <c r="Q9" s="167"/>
      <c r="R9" s="167"/>
      <c r="S9" s="167"/>
      <c r="T9" s="167"/>
      <c r="U9" s="167"/>
      <c r="V9" s="167"/>
    </row>
    <row r="10" spans="1:34" ht="19.5" customHeight="1">
      <c r="B10" s="162" t="s">
        <v>92</v>
      </c>
      <c r="C10" s="162" t="s">
        <v>97</v>
      </c>
      <c r="D10" s="163" t="s">
        <v>98</v>
      </c>
      <c r="E10" s="166">
        <v>3000</v>
      </c>
      <c r="F10" s="166"/>
      <c r="G10" s="166"/>
      <c r="H10" s="166"/>
      <c r="I10" s="166">
        <v>3000</v>
      </c>
      <c r="J10" s="166"/>
      <c r="K10" s="166"/>
      <c r="L10" s="166"/>
      <c r="M10" s="166"/>
      <c r="N10" s="167"/>
      <c r="O10" s="167"/>
      <c r="P10" s="167"/>
      <c r="Q10" s="167"/>
      <c r="R10" s="167"/>
      <c r="S10" s="167"/>
      <c r="T10" s="167"/>
      <c r="U10" s="167"/>
      <c r="V10" s="167"/>
    </row>
    <row r="11" spans="1:34" ht="19.5" customHeight="1">
      <c r="B11" s="162" t="s">
        <v>92</v>
      </c>
      <c r="C11" s="162" t="s">
        <v>99</v>
      </c>
      <c r="D11" s="163" t="s">
        <v>100</v>
      </c>
      <c r="E11" s="166">
        <v>3000</v>
      </c>
      <c r="F11" s="166"/>
      <c r="G11" s="166"/>
      <c r="H11" s="166"/>
      <c r="I11" s="166"/>
      <c r="J11" s="166">
        <v>3000</v>
      </c>
      <c r="K11" s="166"/>
      <c r="L11" s="166"/>
      <c r="M11" s="166"/>
      <c r="N11" s="167"/>
      <c r="O11" s="167"/>
      <c r="P11" s="167"/>
      <c r="Q11" s="167"/>
      <c r="R11" s="167"/>
      <c r="S11" s="167"/>
      <c r="T11" s="167"/>
      <c r="U11" s="167"/>
      <c r="V11" s="167"/>
    </row>
    <row r="12" spans="1:34" ht="19.5" customHeight="1">
      <c r="B12" s="162" t="s">
        <v>92</v>
      </c>
      <c r="C12" s="162" t="s">
        <v>101</v>
      </c>
      <c r="D12" s="163" t="s">
        <v>84</v>
      </c>
      <c r="E12" s="166">
        <v>3000</v>
      </c>
      <c r="F12" s="166"/>
      <c r="G12" s="166"/>
      <c r="H12" s="166"/>
      <c r="I12" s="166">
        <v>3000</v>
      </c>
      <c r="J12" s="166"/>
      <c r="K12" s="166"/>
      <c r="L12" s="166"/>
      <c r="M12" s="166"/>
      <c r="N12" s="167"/>
      <c r="O12" s="167"/>
      <c r="P12" s="167"/>
      <c r="Q12" s="167"/>
      <c r="R12" s="167"/>
      <c r="S12" s="167"/>
      <c r="T12" s="167"/>
      <c r="U12" s="167"/>
      <c r="V12" s="167"/>
    </row>
    <row r="13" spans="1:34" ht="19.5" customHeight="1">
      <c r="B13" s="162" t="s">
        <v>92</v>
      </c>
      <c r="C13" s="162" t="s">
        <v>102</v>
      </c>
      <c r="D13" s="163" t="s">
        <v>103</v>
      </c>
      <c r="E13" s="166">
        <v>3000</v>
      </c>
      <c r="F13" s="166"/>
      <c r="G13" s="166"/>
      <c r="H13" s="166"/>
      <c r="I13" s="166"/>
      <c r="J13" s="166">
        <v>3000</v>
      </c>
      <c r="K13" s="166"/>
      <c r="L13" s="166"/>
      <c r="M13" s="166"/>
      <c r="N13" s="167"/>
      <c r="O13" s="167"/>
      <c r="P13" s="167"/>
      <c r="Q13" s="167"/>
      <c r="R13" s="167"/>
      <c r="S13" s="167"/>
      <c r="T13" s="167"/>
      <c r="U13" s="167"/>
      <c r="V13" s="167"/>
    </row>
    <row r="14" spans="1:34" ht="19.5" customHeight="1">
      <c r="B14" s="162" t="s">
        <v>92</v>
      </c>
      <c r="C14" s="162" t="s">
        <v>104</v>
      </c>
      <c r="D14" s="163" t="s">
        <v>105</v>
      </c>
      <c r="E14" s="166">
        <v>3000</v>
      </c>
      <c r="F14" s="166"/>
      <c r="G14" s="166"/>
      <c r="H14" s="166"/>
      <c r="I14" s="166"/>
      <c r="J14" s="166"/>
      <c r="K14" s="166">
        <v>3000</v>
      </c>
      <c r="L14" s="166"/>
      <c r="M14" s="166"/>
      <c r="N14" s="167"/>
      <c r="O14" s="167"/>
      <c r="P14" s="167"/>
      <c r="Q14" s="167"/>
      <c r="R14" s="167"/>
      <c r="S14" s="167"/>
      <c r="T14" s="167"/>
      <c r="U14" s="167"/>
      <c r="V14" s="167"/>
    </row>
    <row r="15" spans="1:34" ht="19.5" customHeight="1">
      <c r="B15" s="162" t="s">
        <v>92</v>
      </c>
      <c r="C15" s="162" t="s">
        <v>106</v>
      </c>
      <c r="D15" s="163" t="s">
        <v>87</v>
      </c>
      <c r="E15" s="166">
        <v>3000</v>
      </c>
      <c r="F15" s="166"/>
      <c r="G15" s="166"/>
      <c r="H15" s="166"/>
      <c r="I15" s="166"/>
      <c r="J15" s="166"/>
      <c r="K15" s="166"/>
      <c r="L15" s="166">
        <v>3000</v>
      </c>
      <c r="M15" s="166"/>
      <c r="N15" s="167"/>
      <c r="O15" s="167"/>
      <c r="P15" s="167"/>
      <c r="Q15" s="167"/>
      <c r="R15" s="167"/>
      <c r="S15" s="167"/>
      <c r="T15" s="167"/>
      <c r="U15" s="167"/>
      <c r="V15" s="167"/>
    </row>
    <row r="16" spans="1:34" ht="16.5">
      <c r="B16" s="169"/>
      <c r="C16" s="169"/>
      <c r="D16" s="169"/>
      <c r="E16" s="169"/>
      <c r="F16" s="169"/>
      <c r="G16" s="169"/>
      <c r="H16" s="169"/>
      <c r="I16" s="169"/>
      <c r="J16" s="169"/>
      <c r="K16" s="169"/>
      <c r="L16" s="169"/>
      <c r="M16" s="169"/>
    </row>
    <row r="17" spans="1:13" ht="16.5">
      <c r="B17" s="169"/>
      <c r="C17" s="169"/>
      <c r="D17" s="169"/>
      <c r="E17" s="169"/>
      <c r="F17" s="169"/>
      <c r="G17" s="169"/>
      <c r="H17" s="169"/>
      <c r="I17" s="169"/>
      <c r="J17" s="169"/>
      <c r="K17" s="169"/>
      <c r="L17" s="169"/>
      <c r="M17" s="169"/>
    </row>
    <row r="18" spans="1:13" ht="16.5">
      <c r="A18" s="169" t="s">
        <v>107</v>
      </c>
      <c r="B18" s="169" t="s">
        <v>108</v>
      </c>
      <c r="C18" s="169"/>
      <c r="D18" s="169"/>
      <c r="E18" s="169"/>
      <c r="F18" s="169"/>
      <c r="G18" s="169"/>
      <c r="H18" s="169"/>
      <c r="I18" s="169"/>
      <c r="J18" s="169"/>
      <c r="K18" s="169"/>
      <c r="L18" s="169"/>
      <c r="M18" s="169"/>
    </row>
    <row r="19" spans="1:13" ht="16.5">
      <c r="A19" s="169"/>
      <c r="B19" s="169" t="s">
        <v>109</v>
      </c>
      <c r="C19" s="169"/>
      <c r="D19" s="169"/>
      <c r="E19" s="169"/>
      <c r="F19" s="169"/>
      <c r="G19" s="169"/>
      <c r="H19" s="169"/>
      <c r="I19" s="169"/>
      <c r="J19" s="169"/>
      <c r="K19" s="169"/>
      <c r="L19" s="169"/>
      <c r="M19" s="169"/>
    </row>
    <row r="20" spans="1:13" ht="51" customHeight="1">
      <c r="A20" s="202" t="s">
        <v>110</v>
      </c>
      <c r="B20" s="203"/>
      <c r="C20" s="203"/>
      <c r="D20" s="169"/>
      <c r="E20" s="169"/>
      <c r="F20" s="169"/>
      <c r="G20" s="169"/>
      <c r="H20" s="169"/>
      <c r="I20" s="169"/>
      <c r="J20" s="169"/>
      <c r="K20" s="169"/>
      <c r="L20" s="169"/>
      <c r="M20" s="169"/>
    </row>
    <row r="21" spans="1:13" ht="16.5">
      <c r="A21" s="169"/>
      <c r="B21" s="169"/>
      <c r="C21" s="169"/>
      <c r="D21" s="169"/>
      <c r="E21" s="169"/>
      <c r="F21" s="169"/>
      <c r="G21" s="169"/>
      <c r="H21" s="169"/>
      <c r="I21" s="169"/>
      <c r="J21" s="169"/>
      <c r="K21" s="169"/>
      <c r="L21" s="169"/>
      <c r="M21" s="169"/>
    </row>
    <row r="22" spans="1:13" ht="17.25">
      <c r="A22" s="170" t="s">
        <v>111</v>
      </c>
      <c r="B22" s="170"/>
      <c r="C22" s="170"/>
      <c r="D22" s="170"/>
    </row>
  </sheetData>
  <mergeCells count="13">
    <mergeCell ref="F1:L1"/>
    <mergeCell ref="N1:Q1"/>
    <mergeCell ref="S1:V1"/>
    <mergeCell ref="F2:L2"/>
    <mergeCell ref="N2:Q2"/>
    <mergeCell ref="S2:V2"/>
    <mergeCell ref="M2:M3"/>
    <mergeCell ref="R2:R3"/>
    <mergeCell ref="A20:C20"/>
    <mergeCell ref="B2:B3"/>
    <mergeCell ref="C2:C3"/>
    <mergeCell ref="D2:D3"/>
    <mergeCell ref="E2:E3"/>
  </mergeCells>
  <phoneticPr fontId="42"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1"/>
  <sheetViews>
    <sheetView showGridLines="0" workbookViewId="0">
      <selection activeCell="G19" sqref="G19"/>
    </sheetView>
  </sheetViews>
  <sheetFormatPr defaultColWidth="9.25" defaultRowHeight="14.25"/>
  <cols>
    <col min="1" max="1" width="6.5" style="155" customWidth="1"/>
    <col min="2" max="2" width="10.25" style="155" customWidth="1"/>
    <col min="3" max="3" width="12.75" style="155" customWidth="1"/>
    <col min="4" max="5" width="9.75" style="155" customWidth="1"/>
    <col min="6" max="6" width="10.125" style="155" customWidth="1"/>
    <col min="7" max="7" width="10.5" style="155" customWidth="1"/>
    <col min="8" max="8" width="10.75" style="155" customWidth="1"/>
    <col min="9" max="9" width="10.125" style="155" customWidth="1"/>
    <col min="10" max="10" width="9.875" style="155" customWidth="1"/>
    <col min="11" max="11" width="7.125" style="155" customWidth="1"/>
    <col min="12" max="12" width="7.25" style="155" customWidth="1"/>
    <col min="13" max="13" width="13.25" style="155" customWidth="1"/>
    <col min="14" max="14" width="12.75" style="155" customWidth="1"/>
    <col min="15" max="18" width="14.875" style="155" customWidth="1"/>
    <col min="19" max="16384" width="9.25" style="155"/>
  </cols>
  <sheetData>
    <row r="1" spans="1:26" ht="22.5">
      <c r="A1" s="214" t="s">
        <v>112</v>
      </c>
      <c r="B1" s="214"/>
      <c r="C1" s="214"/>
      <c r="D1" s="214"/>
      <c r="E1" s="214"/>
      <c r="F1" s="214"/>
      <c r="G1" s="214"/>
      <c r="H1" s="214"/>
      <c r="I1" s="214"/>
      <c r="J1" s="214"/>
      <c r="K1" s="214"/>
      <c r="L1" s="214"/>
      <c r="M1" s="214"/>
      <c r="N1" s="214"/>
      <c r="O1" s="214"/>
      <c r="P1" s="214"/>
      <c r="Q1" s="214"/>
      <c r="R1" s="214"/>
      <c r="S1" s="173"/>
      <c r="T1" s="173"/>
      <c r="U1" s="173"/>
      <c r="V1" s="173"/>
      <c r="W1" s="173"/>
      <c r="X1" s="173"/>
      <c r="Y1" s="173"/>
      <c r="Z1" s="173"/>
    </row>
    <row r="2" spans="1:26" ht="96" customHeight="1">
      <c r="A2" s="156" t="s">
        <v>62</v>
      </c>
      <c r="B2" s="157" t="s">
        <v>113</v>
      </c>
      <c r="C2" s="157" t="s">
        <v>114</v>
      </c>
      <c r="D2" s="158" t="s">
        <v>65</v>
      </c>
      <c r="E2" s="157" t="s">
        <v>68</v>
      </c>
      <c r="F2" s="207" t="s">
        <v>69</v>
      </c>
      <c r="G2" s="207"/>
      <c r="H2" s="207"/>
      <c r="I2" s="207"/>
      <c r="J2" s="157" t="s">
        <v>70</v>
      </c>
      <c r="K2" s="207" t="s">
        <v>71</v>
      </c>
      <c r="L2" s="207"/>
      <c r="M2" s="207"/>
      <c r="N2" s="207"/>
      <c r="O2" s="157"/>
      <c r="P2" s="157"/>
      <c r="Q2" s="157"/>
      <c r="R2" s="157"/>
      <c r="S2" s="174"/>
      <c r="T2" s="174"/>
      <c r="U2" s="174"/>
      <c r="V2" s="174"/>
      <c r="W2" s="174"/>
      <c r="X2" s="174"/>
      <c r="Y2" s="174"/>
      <c r="Z2" s="174"/>
    </row>
    <row r="3" spans="1:26" ht="16.5">
      <c r="A3" s="159"/>
      <c r="B3" s="204" t="s">
        <v>72</v>
      </c>
      <c r="C3" s="204" t="s">
        <v>73</v>
      </c>
      <c r="D3" s="204" t="s">
        <v>74</v>
      </c>
      <c r="E3" s="208" t="s">
        <v>77</v>
      </c>
      <c r="F3" s="208" t="s">
        <v>78</v>
      </c>
      <c r="G3" s="208"/>
      <c r="H3" s="208"/>
      <c r="I3" s="208"/>
      <c r="J3" s="210" t="s">
        <v>115</v>
      </c>
      <c r="K3" s="209" t="s">
        <v>116</v>
      </c>
      <c r="L3" s="209"/>
      <c r="M3" s="209"/>
      <c r="N3" s="209"/>
      <c r="O3" s="171"/>
      <c r="P3" s="171"/>
      <c r="Q3" s="171"/>
      <c r="R3" s="171"/>
    </row>
    <row r="4" spans="1:26" ht="16.5">
      <c r="A4" s="159"/>
      <c r="B4" s="205"/>
      <c r="C4" s="205"/>
      <c r="D4" s="205"/>
      <c r="E4" s="208"/>
      <c r="F4" s="160" t="s">
        <v>88</v>
      </c>
      <c r="G4" s="160" t="s">
        <v>85</v>
      </c>
      <c r="H4" s="160" t="s">
        <v>86</v>
      </c>
      <c r="I4" s="160" t="s">
        <v>87</v>
      </c>
      <c r="J4" s="211"/>
      <c r="K4" s="172" t="s">
        <v>82</v>
      </c>
      <c r="L4" s="172" t="s">
        <v>85</v>
      </c>
      <c r="M4" s="172" t="s">
        <v>86</v>
      </c>
      <c r="N4" s="172" t="s">
        <v>87</v>
      </c>
      <c r="O4" s="171"/>
      <c r="P4" s="171"/>
      <c r="Q4" s="171"/>
      <c r="R4" s="171"/>
    </row>
    <row r="5" spans="1:26" ht="18.600000000000001" customHeight="1">
      <c r="A5" s="159"/>
      <c r="B5" s="161" t="s">
        <v>41</v>
      </c>
      <c r="C5" s="186" t="s">
        <v>89</v>
      </c>
      <c r="D5" s="163"/>
      <c r="E5" s="164"/>
      <c r="F5" s="165"/>
      <c r="G5" s="165"/>
      <c r="H5" s="165"/>
      <c r="I5" s="165"/>
      <c r="J5" s="164"/>
      <c r="K5" s="165"/>
      <c r="L5" s="165"/>
      <c r="M5" s="165"/>
      <c r="N5" s="165"/>
      <c r="O5" s="171"/>
      <c r="P5" s="171"/>
      <c r="Q5" s="171"/>
      <c r="R5" s="171"/>
    </row>
    <row r="6" spans="1:26" ht="18" customHeight="1">
      <c r="B6" s="162" t="s">
        <v>90</v>
      </c>
      <c r="C6" s="186" t="s">
        <v>89</v>
      </c>
      <c r="D6" s="163"/>
      <c r="E6" s="166"/>
      <c r="F6" s="167"/>
      <c r="G6" s="167"/>
      <c r="H6" s="167"/>
      <c r="I6" s="167"/>
      <c r="J6" s="167"/>
      <c r="K6" s="167"/>
      <c r="L6" s="167"/>
      <c r="M6" s="167"/>
      <c r="N6" s="167"/>
    </row>
    <row r="7" spans="1:26" ht="18.95" customHeight="1">
      <c r="B7" s="168" t="s">
        <v>91</v>
      </c>
      <c r="C7" s="186" t="s">
        <v>89</v>
      </c>
      <c r="D7" s="163"/>
      <c r="E7" s="166"/>
      <c r="F7" s="167"/>
      <c r="G7" s="167"/>
      <c r="H7" s="167"/>
      <c r="I7" s="167"/>
      <c r="J7" s="167"/>
      <c r="K7" s="167"/>
      <c r="L7" s="167"/>
      <c r="M7" s="167"/>
      <c r="N7" s="167"/>
    </row>
    <row r="8" spans="1:26" ht="19.5" customHeight="1">
      <c r="B8" s="162" t="s">
        <v>92</v>
      </c>
      <c r="C8" s="162" t="s">
        <v>117</v>
      </c>
      <c r="D8" s="163" t="s">
        <v>88</v>
      </c>
      <c r="E8" s="166">
        <v>3000</v>
      </c>
      <c r="F8" s="166">
        <v>3000</v>
      </c>
      <c r="G8" s="167"/>
      <c r="H8" s="167"/>
      <c r="I8" s="167"/>
      <c r="J8" s="167"/>
      <c r="K8" s="167">
        <v>2000</v>
      </c>
      <c r="L8" s="167"/>
      <c r="M8" s="167"/>
      <c r="N8" s="167"/>
    </row>
    <row r="9" spans="1:26" ht="19.5" customHeight="1">
      <c r="B9" s="162" t="s">
        <v>92</v>
      </c>
      <c r="C9" s="162" t="s">
        <v>95</v>
      </c>
      <c r="D9" s="163" t="s">
        <v>96</v>
      </c>
      <c r="E9" s="166">
        <v>3000</v>
      </c>
      <c r="F9" s="166">
        <v>3000</v>
      </c>
      <c r="G9" s="167"/>
      <c r="H9" s="167"/>
      <c r="I9" s="167"/>
      <c r="J9" s="167"/>
      <c r="K9" s="167"/>
      <c r="L9" s="166">
        <v>3000</v>
      </c>
      <c r="M9" s="167"/>
      <c r="N9" s="167"/>
    </row>
    <row r="10" spans="1:26" ht="19.5" customHeight="1">
      <c r="B10" s="162" t="s">
        <v>92</v>
      </c>
      <c r="C10" s="162" t="s">
        <v>99</v>
      </c>
      <c r="D10" s="163" t="s">
        <v>100</v>
      </c>
      <c r="E10" s="166">
        <v>3000</v>
      </c>
      <c r="F10" s="167"/>
      <c r="G10" s="166">
        <v>3000</v>
      </c>
      <c r="H10" s="167"/>
      <c r="I10" s="167"/>
      <c r="J10" s="167"/>
      <c r="K10" s="167"/>
      <c r="L10" s="166">
        <v>3000</v>
      </c>
      <c r="M10" s="167"/>
      <c r="N10" s="167"/>
    </row>
    <row r="11" spans="1:26" ht="19.5" customHeight="1">
      <c r="B11" s="162"/>
      <c r="C11" s="162" t="s">
        <v>118</v>
      </c>
      <c r="D11" s="163" t="s">
        <v>103</v>
      </c>
      <c r="E11" s="166">
        <v>3000</v>
      </c>
      <c r="F11" s="167"/>
      <c r="G11" s="166">
        <v>3000</v>
      </c>
      <c r="H11" s="167"/>
      <c r="I11" s="167"/>
      <c r="J11" s="167"/>
      <c r="K11" s="167"/>
      <c r="L11" s="166">
        <v>3000</v>
      </c>
      <c r="M11" s="167"/>
      <c r="N11" s="167"/>
    </row>
    <row r="12" spans="1:26" ht="19.5" customHeight="1">
      <c r="B12" s="162" t="s">
        <v>92</v>
      </c>
      <c r="C12" s="162" t="s">
        <v>104</v>
      </c>
      <c r="D12" s="163" t="s">
        <v>105</v>
      </c>
      <c r="E12" s="166">
        <v>3000</v>
      </c>
      <c r="F12" s="167"/>
      <c r="G12" s="167"/>
      <c r="H12" s="166">
        <v>3000</v>
      </c>
      <c r="I12" s="167"/>
      <c r="J12" s="167"/>
      <c r="K12" s="167"/>
      <c r="L12" s="167"/>
      <c r="M12" s="166">
        <v>3000</v>
      </c>
      <c r="N12" s="167"/>
    </row>
    <row r="13" spans="1:26" ht="19.5" customHeight="1">
      <c r="B13" s="162" t="s">
        <v>92</v>
      </c>
      <c r="C13" s="162" t="s">
        <v>106</v>
      </c>
      <c r="D13" s="163" t="s">
        <v>87</v>
      </c>
      <c r="E13" s="166">
        <v>3000</v>
      </c>
      <c r="F13" s="167"/>
      <c r="G13" s="167"/>
      <c r="H13" s="167"/>
      <c r="I13" s="166">
        <v>3000</v>
      </c>
      <c r="J13" s="167"/>
      <c r="K13" s="167"/>
      <c r="L13" s="167"/>
      <c r="M13" s="167"/>
      <c r="N13" s="166">
        <v>3000</v>
      </c>
    </row>
    <row r="14" spans="1:26" ht="19.5" customHeight="1">
      <c r="B14" s="162" t="s">
        <v>92</v>
      </c>
      <c r="C14" s="162"/>
      <c r="D14" s="163"/>
      <c r="E14" s="166"/>
      <c r="F14" s="167"/>
      <c r="G14" s="167"/>
      <c r="H14" s="167"/>
      <c r="I14" s="167"/>
      <c r="J14" s="167"/>
      <c r="K14" s="167"/>
      <c r="L14" s="167"/>
      <c r="M14" s="167"/>
      <c r="N14" s="167"/>
    </row>
    <row r="15" spans="1:26" ht="16.5">
      <c r="B15" s="169"/>
      <c r="C15" s="169"/>
      <c r="D15" s="169"/>
      <c r="E15" s="169"/>
    </row>
    <row r="16" spans="1:26" ht="16.5">
      <c r="B16" s="169"/>
      <c r="C16" s="169"/>
      <c r="D16" s="169"/>
      <c r="E16" s="169"/>
    </row>
    <row r="17" spans="1:5" ht="16.5">
      <c r="A17" s="169" t="s">
        <v>107</v>
      </c>
      <c r="B17" s="169" t="s">
        <v>119</v>
      </c>
      <c r="C17" s="169"/>
      <c r="D17" s="169"/>
      <c r="E17" s="169"/>
    </row>
    <row r="18" spans="1:5" ht="16.5">
      <c r="A18" s="169"/>
      <c r="B18" s="169" t="s">
        <v>109</v>
      </c>
      <c r="C18" s="169"/>
      <c r="D18" s="169"/>
      <c r="E18" s="169"/>
    </row>
    <row r="19" spans="1:5" ht="55.5" customHeight="1">
      <c r="A19" s="212" t="s">
        <v>120</v>
      </c>
      <c r="B19" s="213"/>
      <c r="C19" s="213"/>
      <c r="D19" s="213"/>
      <c r="E19" s="169"/>
    </row>
    <row r="20" spans="1:5" ht="16.5">
      <c r="A20" s="169"/>
      <c r="B20" s="169"/>
      <c r="C20" s="169"/>
      <c r="D20" s="169"/>
      <c r="E20" s="169"/>
    </row>
    <row r="21" spans="1:5" ht="17.25">
      <c r="A21" s="170" t="s">
        <v>111</v>
      </c>
      <c r="B21" s="170"/>
      <c r="C21" s="170"/>
      <c r="D21" s="170"/>
    </row>
  </sheetData>
  <mergeCells count="11">
    <mergeCell ref="A1:R1"/>
    <mergeCell ref="F2:I2"/>
    <mergeCell ref="K2:N2"/>
    <mergeCell ref="F3:I3"/>
    <mergeCell ref="K3:N3"/>
    <mergeCell ref="J3:J4"/>
    <mergeCell ref="A19:D19"/>
    <mergeCell ref="B3:B4"/>
    <mergeCell ref="C3:C4"/>
    <mergeCell ref="D3:D4"/>
    <mergeCell ref="E3:E4"/>
  </mergeCells>
  <phoneticPr fontId="42"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8"/>
  <sheetViews>
    <sheetView topLeftCell="B19" zoomScale="90" zoomScaleNormal="90" workbookViewId="0">
      <selection activeCell="F23" sqref="F23"/>
    </sheetView>
  </sheetViews>
  <sheetFormatPr defaultColWidth="10.75" defaultRowHeight="15.75"/>
  <cols>
    <col min="1" max="1" width="5.25" style="115" customWidth="1"/>
    <col min="2" max="2" width="7" style="115" customWidth="1"/>
    <col min="3" max="3" width="9.25" style="115" customWidth="1"/>
    <col min="4" max="4" width="12.75" style="115" customWidth="1"/>
    <col min="5" max="5" width="17" style="115" customWidth="1"/>
    <col min="6" max="6" width="21.875" style="115" customWidth="1"/>
    <col min="7" max="7" width="54.25" style="115" customWidth="1"/>
    <col min="8" max="8" width="6.125" style="115" customWidth="1"/>
    <col min="9" max="10" width="11.5" style="115" customWidth="1"/>
    <col min="11" max="11" width="39.875" style="115" customWidth="1"/>
    <col min="12" max="16384" width="10.75" style="115"/>
  </cols>
  <sheetData>
    <row r="1" spans="1:11" s="8" customFormat="1" ht="32.25" customHeight="1">
      <c r="A1" s="225" t="s">
        <v>121</v>
      </c>
      <c r="B1" s="226"/>
      <c r="C1" s="226"/>
      <c r="D1" s="226"/>
      <c r="E1" s="226"/>
      <c r="F1" s="226"/>
      <c r="G1" s="226"/>
      <c r="H1" s="226"/>
      <c r="I1" s="226"/>
      <c r="J1" s="226"/>
      <c r="K1" s="227"/>
    </row>
    <row r="2" spans="1:11" s="230" customFormat="1" ht="87.95" customHeight="1">
      <c r="A2" s="228" t="s">
        <v>122</v>
      </c>
      <c r="B2" s="229"/>
      <c r="C2" s="229"/>
      <c r="D2" s="229"/>
      <c r="E2" s="229"/>
      <c r="F2" s="229"/>
      <c r="G2" s="229"/>
      <c r="H2" s="229"/>
      <c r="I2" s="229"/>
      <c r="J2" s="229"/>
      <c r="K2" s="229"/>
    </row>
    <row r="3" spans="1:11" s="8" customFormat="1" ht="15.95" customHeight="1">
      <c r="A3" s="116" t="s">
        <v>123</v>
      </c>
      <c r="B3" s="117" t="s">
        <v>124</v>
      </c>
      <c r="C3" s="117" t="s">
        <v>125</v>
      </c>
      <c r="D3" s="118" t="s">
        <v>126</v>
      </c>
      <c r="E3" s="31" t="s">
        <v>127</v>
      </c>
      <c r="F3" s="119" t="s">
        <v>128</v>
      </c>
      <c r="G3" s="31" t="s">
        <v>129</v>
      </c>
      <c r="H3" s="31" t="s">
        <v>130</v>
      </c>
      <c r="I3" s="31" t="s">
        <v>131</v>
      </c>
      <c r="J3" s="144" t="s">
        <v>132</v>
      </c>
      <c r="K3" s="145" t="s">
        <v>133</v>
      </c>
    </row>
    <row r="4" spans="1:11" s="8" customFormat="1" ht="163.5" customHeight="1">
      <c r="A4" s="217" t="s">
        <v>134</v>
      </c>
      <c r="B4" s="219" t="s">
        <v>135</v>
      </c>
      <c r="C4" s="120" t="s">
        <v>136</v>
      </c>
      <c r="D4" s="121" t="s">
        <v>63</v>
      </c>
      <c r="E4" s="122" t="s">
        <v>137</v>
      </c>
      <c r="F4" s="38" t="s">
        <v>138</v>
      </c>
      <c r="G4" s="123" t="s">
        <v>139</v>
      </c>
      <c r="H4" s="124" t="s">
        <v>140</v>
      </c>
      <c r="I4" s="124" t="s">
        <v>141</v>
      </c>
      <c r="J4" s="146" t="s">
        <v>142</v>
      </c>
      <c r="K4" s="146" t="s">
        <v>143</v>
      </c>
    </row>
    <row r="5" spans="1:11" s="8" customFormat="1" ht="66.95" customHeight="1">
      <c r="A5" s="217"/>
      <c r="B5" s="219"/>
      <c r="C5" s="120" t="s">
        <v>144</v>
      </c>
      <c r="D5" s="122" t="s">
        <v>145</v>
      </c>
      <c r="E5" s="122" t="s">
        <v>146</v>
      </c>
      <c r="F5" s="125" t="s">
        <v>147</v>
      </c>
      <c r="G5" s="123" t="s">
        <v>148</v>
      </c>
      <c r="H5" s="124"/>
      <c r="I5" s="124" t="s">
        <v>149</v>
      </c>
      <c r="J5" s="146" t="s">
        <v>150</v>
      </c>
      <c r="K5" s="146" t="s">
        <v>151</v>
      </c>
    </row>
    <row r="6" spans="1:11" s="8" customFormat="1" ht="84" customHeight="1">
      <c r="A6" s="217"/>
      <c r="B6" s="219"/>
      <c r="C6" s="120" t="s">
        <v>152</v>
      </c>
      <c r="D6" s="122" t="s">
        <v>153</v>
      </c>
      <c r="E6" s="122" t="s">
        <v>154</v>
      </c>
      <c r="F6" s="38" t="s">
        <v>155</v>
      </c>
      <c r="G6" s="123" t="s">
        <v>156</v>
      </c>
      <c r="H6" s="124"/>
      <c r="I6" s="124"/>
      <c r="J6" s="146" t="s">
        <v>157</v>
      </c>
      <c r="K6" s="146" t="s">
        <v>158</v>
      </c>
    </row>
    <row r="7" spans="1:11" s="8" customFormat="1" ht="198">
      <c r="A7" s="217"/>
      <c r="B7" s="219"/>
      <c r="C7" s="120" t="s">
        <v>159</v>
      </c>
      <c r="D7" s="121" t="s">
        <v>160</v>
      </c>
      <c r="E7" s="122" t="s">
        <v>137</v>
      </c>
      <c r="F7" s="38" t="s">
        <v>161</v>
      </c>
      <c r="G7" s="126" t="s">
        <v>162</v>
      </c>
      <c r="H7" s="124" t="s">
        <v>163</v>
      </c>
      <c r="I7" s="124" t="s">
        <v>164</v>
      </c>
      <c r="J7" s="146" t="s">
        <v>165</v>
      </c>
      <c r="K7" s="146" t="s">
        <v>166</v>
      </c>
    </row>
    <row r="8" spans="1:11" s="8" customFormat="1" ht="49.5">
      <c r="A8" s="217"/>
      <c r="B8" s="219"/>
      <c r="C8" s="120" t="s">
        <v>167</v>
      </c>
      <c r="D8" s="121" t="s">
        <v>168</v>
      </c>
      <c r="E8" s="122" t="s">
        <v>169</v>
      </c>
      <c r="F8" s="38" t="s">
        <v>170</v>
      </c>
      <c r="G8" s="123" t="s">
        <v>171</v>
      </c>
      <c r="H8" s="124"/>
      <c r="I8" s="124"/>
      <c r="J8" s="146" t="s">
        <v>172</v>
      </c>
      <c r="K8" s="146" t="s">
        <v>173</v>
      </c>
    </row>
    <row r="9" spans="1:11" s="8" customFormat="1" ht="115.5">
      <c r="A9" s="217"/>
      <c r="B9" s="219"/>
      <c r="C9" s="120" t="s">
        <v>174</v>
      </c>
      <c r="D9" s="121" t="s">
        <v>175</v>
      </c>
      <c r="E9" s="122" t="s">
        <v>176</v>
      </c>
      <c r="F9" s="38" t="s">
        <v>177</v>
      </c>
      <c r="G9" s="126" t="s">
        <v>178</v>
      </c>
      <c r="H9" s="124" t="s">
        <v>179</v>
      </c>
      <c r="I9" s="147" t="s">
        <v>180</v>
      </c>
      <c r="J9" s="148" t="s">
        <v>181</v>
      </c>
      <c r="K9" s="148" t="s">
        <v>182</v>
      </c>
    </row>
    <row r="10" spans="1:11" s="8" customFormat="1" ht="66">
      <c r="A10" s="217" t="s">
        <v>183</v>
      </c>
      <c r="B10" s="219" t="s">
        <v>184</v>
      </c>
      <c r="C10" s="120" t="s">
        <v>185</v>
      </c>
      <c r="D10" s="122" t="s">
        <v>186</v>
      </c>
      <c r="E10" s="122" t="s">
        <v>187</v>
      </c>
      <c r="F10" s="38" t="s">
        <v>188</v>
      </c>
      <c r="G10" s="123" t="s">
        <v>189</v>
      </c>
      <c r="H10" s="105"/>
      <c r="I10" s="147" t="s">
        <v>190</v>
      </c>
      <c r="J10" s="148" t="s">
        <v>191</v>
      </c>
      <c r="K10" s="148"/>
    </row>
    <row r="11" spans="1:11" s="8" customFormat="1" ht="96" customHeight="1">
      <c r="A11" s="217"/>
      <c r="B11" s="219"/>
      <c r="C11" s="120" t="s">
        <v>192</v>
      </c>
      <c r="D11" s="121" t="s">
        <v>193</v>
      </c>
      <c r="E11" s="122" t="s">
        <v>194</v>
      </c>
      <c r="F11" s="38" t="s">
        <v>195</v>
      </c>
      <c r="G11" s="126" t="s">
        <v>196</v>
      </c>
      <c r="H11" s="124" t="s">
        <v>197</v>
      </c>
      <c r="I11" s="147"/>
      <c r="J11" s="148" t="s">
        <v>191</v>
      </c>
      <c r="K11" s="148" t="s">
        <v>198</v>
      </c>
    </row>
    <row r="12" spans="1:11" s="8" customFormat="1" ht="174.95" customHeight="1">
      <c r="A12" s="217"/>
      <c r="B12" s="219"/>
      <c r="C12" s="120" t="s">
        <v>199</v>
      </c>
      <c r="D12" s="121" t="s">
        <v>200</v>
      </c>
      <c r="E12" s="122" t="s">
        <v>201</v>
      </c>
      <c r="F12" s="38" t="s">
        <v>202</v>
      </c>
      <c r="G12" s="126" t="s">
        <v>203</v>
      </c>
      <c r="H12" s="124" t="s">
        <v>204</v>
      </c>
      <c r="I12" s="124" t="s">
        <v>205</v>
      </c>
      <c r="J12" s="146" t="s">
        <v>206</v>
      </c>
      <c r="K12" s="146" t="s">
        <v>207</v>
      </c>
    </row>
    <row r="13" spans="1:11" s="8" customFormat="1" ht="148.5">
      <c r="A13" s="217"/>
      <c r="B13" s="219"/>
      <c r="C13" s="120" t="s">
        <v>208</v>
      </c>
      <c r="D13" s="121" t="s">
        <v>209</v>
      </c>
      <c r="E13" s="122" t="s">
        <v>210</v>
      </c>
      <c r="F13" s="38" t="s">
        <v>211</v>
      </c>
      <c r="G13" s="38" t="s">
        <v>212</v>
      </c>
      <c r="H13" s="124" t="s">
        <v>213</v>
      </c>
      <c r="I13" s="124"/>
      <c r="J13" s="146" t="s">
        <v>214</v>
      </c>
      <c r="K13" s="146" t="s">
        <v>215</v>
      </c>
    </row>
    <row r="14" spans="1:11" s="8" customFormat="1" ht="54.95" customHeight="1">
      <c r="A14" s="217"/>
      <c r="B14" s="219"/>
      <c r="C14" s="120" t="s">
        <v>216</v>
      </c>
      <c r="D14" s="121" t="s">
        <v>217</v>
      </c>
      <c r="E14" s="122" t="s">
        <v>176</v>
      </c>
      <c r="F14" s="38" t="s">
        <v>218</v>
      </c>
      <c r="G14" s="38" t="s">
        <v>219</v>
      </c>
      <c r="H14" s="124" t="s">
        <v>220</v>
      </c>
      <c r="I14" s="147"/>
      <c r="J14" s="146" t="s">
        <v>221</v>
      </c>
      <c r="K14" s="146" t="s">
        <v>222</v>
      </c>
    </row>
    <row r="15" spans="1:11" s="8" customFormat="1" ht="141" customHeight="1">
      <c r="A15" s="216" t="s">
        <v>223</v>
      </c>
      <c r="B15" s="220" t="s">
        <v>224</v>
      </c>
      <c r="C15" s="120" t="s">
        <v>225</v>
      </c>
      <c r="D15" s="127" t="s">
        <v>226</v>
      </c>
      <c r="E15" s="128" t="s">
        <v>227</v>
      </c>
      <c r="F15" s="38" t="s">
        <v>228</v>
      </c>
      <c r="G15" s="129" t="s">
        <v>229</v>
      </c>
      <c r="H15" s="130" t="s">
        <v>230</v>
      </c>
      <c r="I15" s="149"/>
      <c r="J15" s="150" t="s">
        <v>231</v>
      </c>
      <c r="K15" s="150" t="s">
        <v>232</v>
      </c>
    </row>
    <row r="16" spans="1:11" s="8" customFormat="1" ht="113.25" customHeight="1">
      <c r="A16" s="216"/>
      <c r="B16" s="219"/>
      <c r="C16" s="120" t="s">
        <v>233</v>
      </c>
      <c r="D16" s="121" t="s">
        <v>234</v>
      </c>
      <c r="E16" s="122" t="s">
        <v>235</v>
      </c>
      <c r="F16" s="38" t="s">
        <v>236</v>
      </c>
      <c r="G16" s="38" t="s">
        <v>237</v>
      </c>
      <c r="H16" s="124" t="s">
        <v>238</v>
      </c>
      <c r="I16" s="147"/>
      <c r="J16" s="146" t="s">
        <v>239</v>
      </c>
      <c r="K16" s="146" t="s">
        <v>240</v>
      </c>
    </row>
    <row r="17" spans="1:11" s="8" customFormat="1" ht="82.5">
      <c r="A17" s="216"/>
      <c r="B17" s="219"/>
      <c r="C17" s="120" t="s">
        <v>241</v>
      </c>
      <c r="D17" s="121" t="s">
        <v>242</v>
      </c>
      <c r="E17" s="122" t="s">
        <v>243</v>
      </c>
      <c r="F17" s="38" t="s">
        <v>244</v>
      </c>
      <c r="G17" s="38" t="s">
        <v>245</v>
      </c>
      <c r="H17" s="124"/>
      <c r="I17" s="147"/>
      <c r="J17" s="146" t="s">
        <v>246</v>
      </c>
      <c r="K17" s="146" t="s">
        <v>140</v>
      </c>
    </row>
    <row r="18" spans="1:11" s="8" customFormat="1" ht="165">
      <c r="A18" s="216"/>
      <c r="B18" s="219"/>
      <c r="C18" s="120" t="s">
        <v>247</v>
      </c>
      <c r="D18" s="121" t="s">
        <v>248</v>
      </c>
      <c r="E18" s="122" t="s">
        <v>249</v>
      </c>
      <c r="F18" s="38" t="s">
        <v>250</v>
      </c>
      <c r="G18" s="38" t="s">
        <v>251</v>
      </c>
      <c r="H18" s="124" t="s">
        <v>252</v>
      </c>
      <c r="I18" s="147"/>
      <c r="J18" s="146" t="s">
        <v>253</v>
      </c>
      <c r="K18" s="146" t="s">
        <v>254</v>
      </c>
    </row>
    <row r="19" spans="1:11" s="8" customFormat="1" ht="99">
      <c r="A19" s="231"/>
      <c r="B19" s="219"/>
      <c r="C19" s="120" t="s">
        <v>255</v>
      </c>
      <c r="D19" s="121" t="s">
        <v>256</v>
      </c>
      <c r="E19" s="122" t="s">
        <v>257</v>
      </c>
      <c r="F19" s="38" t="s">
        <v>258</v>
      </c>
      <c r="G19" s="38" t="s">
        <v>259</v>
      </c>
      <c r="H19" s="124"/>
      <c r="I19" s="147"/>
      <c r="J19" s="146" t="s">
        <v>260</v>
      </c>
      <c r="K19" s="146" t="s">
        <v>261</v>
      </c>
    </row>
    <row r="20" spans="1:11" s="8" customFormat="1" ht="66">
      <c r="A20" s="215" t="s">
        <v>262</v>
      </c>
      <c r="B20" s="219" t="s">
        <v>263</v>
      </c>
      <c r="C20" s="120" t="s">
        <v>264</v>
      </c>
      <c r="D20" s="121" t="s">
        <v>265</v>
      </c>
      <c r="E20" s="122" t="s">
        <v>176</v>
      </c>
      <c r="F20" s="38" t="s">
        <v>266</v>
      </c>
      <c r="G20" s="38" t="s">
        <v>267</v>
      </c>
      <c r="H20" s="124" t="s">
        <v>268</v>
      </c>
      <c r="I20" s="147"/>
      <c r="J20" s="146" t="s">
        <v>269</v>
      </c>
      <c r="K20" s="146" t="s">
        <v>140</v>
      </c>
    </row>
    <row r="21" spans="1:11" s="8" customFormat="1" ht="82.5">
      <c r="A21" s="216"/>
      <c r="B21" s="221"/>
      <c r="C21" s="120" t="s">
        <v>270</v>
      </c>
      <c r="D21" s="131" t="s">
        <v>271</v>
      </c>
      <c r="E21" s="132" t="s">
        <v>176</v>
      </c>
      <c r="F21" s="38" t="s">
        <v>266</v>
      </c>
      <c r="G21" s="133" t="s">
        <v>272</v>
      </c>
      <c r="H21" s="134"/>
      <c r="I21" s="151"/>
      <c r="J21" s="151" t="s">
        <v>273</v>
      </c>
      <c r="K21" s="151" t="s">
        <v>274</v>
      </c>
    </row>
    <row r="22" spans="1:11" s="8" customFormat="1" ht="49.5">
      <c r="A22" s="217">
        <v>5</v>
      </c>
      <c r="B22" s="222" t="s">
        <v>275</v>
      </c>
      <c r="C22" s="120" t="s">
        <v>276</v>
      </c>
      <c r="D22" s="135" t="s">
        <v>277</v>
      </c>
      <c r="E22" s="132" t="s">
        <v>176</v>
      </c>
      <c r="F22" s="89" t="s">
        <v>278</v>
      </c>
      <c r="G22" s="105" t="s">
        <v>279</v>
      </c>
      <c r="H22" s="136" t="s">
        <v>277</v>
      </c>
      <c r="I22" s="105"/>
      <c r="J22" s="152" t="s">
        <v>280</v>
      </c>
      <c r="K22" s="152"/>
    </row>
    <row r="23" spans="1:11" s="8" customFormat="1" ht="49.5">
      <c r="A23" s="215"/>
      <c r="B23" s="223"/>
      <c r="C23" s="120" t="s">
        <v>281</v>
      </c>
      <c r="D23" s="131" t="s">
        <v>282</v>
      </c>
      <c r="E23" s="122" t="s">
        <v>154</v>
      </c>
      <c r="F23" s="59" t="s">
        <v>283</v>
      </c>
      <c r="G23" s="137" t="s">
        <v>284</v>
      </c>
      <c r="H23" s="138"/>
      <c r="I23" s="137"/>
      <c r="J23" s="153" t="s">
        <v>285</v>
      </c>
      <c r="K23" s="153"/>
    </row>
    <row r="24" spans="1:11" s="8" customFormat="1" ht="49.5">
      <c r="A24" s="218"/>
      <c r="B24" s="224"/>
      <c r="C24" s="139" t="s">
        <v>286</v>
      </c>
      <c r="D24" s="140" t="s">
        <v>287</v>
      </c>
      <c r="E24" s="141" t="s">
        <v>176</v>
      </c>
      <c r="F24" s="141" t="s">
        <v>278</v>
      </c>
      <c r="G24" s="142" t="s">
        <v>288</v>
      </c>
      <c r="H24" s="143" t="s">
        <v>287</v>
      </c>
      <c r="I24" s="142"/>
      <c r="J24" s="154" t="s">
        <v>289</v>
      </c>
      <c r="K24" s="154"/>
    </row>
    <row r="38" spans="7:7">
      <c r="G38" s="115" t="s">
        <v>290</v>
      </c>
    </row>
  </sheetData>
  <mergeCells count="12">
    <mergeCell ref="A1:K1"/>
    <mergeCell ref="A2:XFD2"/>
    <mergeCell ref="A4:A9"/>
    <mergeCell ref="A10:A14"/>
    <mergeCell ref="A15:A19"/>
    <mergeCell ref="A20:A21"/>
    <mergeCell ref="A22:A24"/>
    <mergeCell ref="B4:B9"/>
    <mergeCell ref="B10:B14"/>
    <mergeCell ref="B15:B19"/>
    <mergeCell ref="B20:B21"/>
    <mergeCell ref="B22:B24"/>
  </mergeCells>
  <phoneticPr fontId="4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00"/>
  <sheetViews>
    <sheetView topLeftCell="A25" workbookViewId="0">
      <selection activeCell="C38" sqref="C38"/>
    </sheetView>
  </sheetViews>
  <sheetFormatPr defaultColWidth="9" defaultRowHeight="15.75"/>
  <cols>
    <col min="2" max="2" width="13.875" customWidth="1"/>
    <col min="3" max="3" width="49.375" customWidth="1"/>
  </cols>
  <sheetData>
    <row r="1" spans="1:26" ht="20.25">
      <c r="A1" s="232" t="s">
        <v>291</v>
      </c>
      <c r="B1" s="233"/>
      <c r="C1" s="234"/>
      <c r="D1" s="82"/>
      <c r="E1" s="82"/>
      <c r="F1" s="82"/>
      <c r="G1" s="82"/>
      <c r="H1" s="82"/>
      <c r="I1" s="82"/>
      <c r="J1" s="82"/>
      <c r="K1" s="82"/>
      <c r="L1" s="82"/>
      <c r="M1" s="82"/>
      <c r="N1" s="82"/>
      <c r="O1" s="82"/>
      <c r="P1" s="82"/>
      <c r="Q1" s="82"/>
      <c r="R1" s="82"/>
      <c r="S1" s="82"/>
      <c r="T1" s="82"/>
      <c r="U1" s="82"/>
      <c r="V1" s="82"/>
      <c r="W1" s="82"/>
      <c r="X1" s="82"/>
      <c r="Y1" s="82"/>
      <c r="Z1" s="82"/>
    </row>
    <row r="2" spans="1:26" ht="16.5">
      <c r="A2" s="110" t="s">
        <v>292</v>
      </c>
      <c r="B2" s="111" t="s">
        <v>293</v>
      </c>
      <c r="C2" s="111" t="s">
        <v>294</v>
      </c>
      <c r="D2" s="82"/>
      <c r="E2" s="82"/>
      <c r="F2" s="82"/>
      <c r="G2" s="82"/>
      <c r="H2" s="82"/>
      <c r="I2" s="82"/>
      <c r="J2" s="82"/>
      <c r="K2" s="82"/>
      <c r="L2" s="82"/>
      <c r="M2" s="82"/>
      <c r="N2" s="82"/>
      <c r="O2" s="82"/>
      <c r="P2" s="82"/>
      <c r="Q2" s="82"/>
      <c r="R2" s="82"/>
      <c r="S2" s="82"/>
      <c r="T2" s="82"/>
      <c r="U2" s="82"/>
      <c r="V2" s="82"/>
      <c r="W2" s="82"/>
      <c r="X2" s="82"/>
      <c r="Y2" s="82"/>
      <c r="Z2" s="82"/>
    </row>
    <row r="3" spans="1:26" ht="16.5">
      <c r="A3" s="112" t="s">
        <v>295</v>
      </c>
      <c r="B3" s="113" t="s">
        <v>296</v>
      </c>
      <c r="C3" s="113" t="s">
        <v>297</v>
      </c>
      <c r="D3" s="82"/>
      <c r="E3" s="82"/>
      <c r="F3" s="82"/>
      <c r="G3" s="82"/>
      <c r="H3" s="82"/>
      <c r="I3" s="82"/>
      <c r="J3" s="82"/>
      <c r="K3" s="82"/>
      <c r="L3" s="82"/>
      <c r="M3" s="82"/>
      <c r="N3" s="82"/>
      <c r="O3" s="82"/>
      <c r="P3" s="82"/>
      <c r="Q3" s="82"/>
      <c r="R3" s="82"/>
      <c r="S3" s="82"/>
      <c r="T3" s="82"/>
      <c r="U3" s="82"/>
      <c r="V3" s="82"/>
      <c r="W3" s="82"/>
      <c r="X3" s="82"/>
      <c r="Y3" s="82"/>
      <c r="Z3" s="82"/>
    </row>
    <row r="4" spans="1:26" ht="16.5">
      <c r="A4" s="112" t="s">
        <v>298</v>
      </c>
      <c r="B4" s="113" t="s">
        <v>299</v>
      </c>
      <c r="C4" s="113" t="s">
        <v>300</v>
      </c>
      <c r="D4" s="82"/>
      <c r="E4" s="82"/>
      <c r="F4" s="82"/>
      <c r="G4" s="82"/>
      <c r="H4" s="82"/>
      <c r="I4" s="82"/>
      <c r="J4" s="82"/>
      <c r="K4" s="82"/>
      <c r="L4" s="82"/>
      <c r="M4" s="82"/>
      <c r="N4" s="82"/>
      <c r="O4" s="82"/>
      <c r="P4" s="82"/>
      <c r="Q4" s="82"/>
      <c r="R4" s="82"/>
      <c r="S4" s="82"/>
      <c r="T4" s="82"/>
      <c r="U4" s="82"/>
      <c r="V4" s="82"/>
      <c r="W4" s="82"/>
      <c r="X4" s="82"/>
      <c r="Y4" s="82"/>
      <c r="Z4" s="82"/>
    </row>
    <row r="5" spans="1:26" ht="16.5">
      <c r="A5" s="112" t="s">
        <v>301</v>
      </c>
      <c r="B5" s="113" t="s">
        <v>302</v>
      </c>
      <c r="C5" s="113" t="s">
        <v>303</v>
      </c>
      <c r="D5" s="82"/>
      <c r="E5" s="82"/>
      <c r="F5" s="82"/>
      <c r="G5" s="82"/>
      <c r="H5" s="82"/>
      <c r="I5" s="82"/>
      <c r="J5" s="82"/>
      <c r="K5" s="82"/>
      <c r="L5" s="82"/>
      <c r="M5" s="82"/>
      <c r="N5" s="82"/>
      <c r="O5" s="82"/>
      <c r="P5" s="82"/>
      <c r="Q5" s="82"/>
      <c r="R5" s="82"/>
      <c r="S5" s="82"/>
      <c r="T5" s="82"/>
      <c r="U5" s="82"/>
      <c r="V5" s="82"/>
      <c r="W5" s="82"/>
      <c r="X5" s="82"/>
      <c r="Y5" s="82"/>
      <c r="Z5" s="82"/>
    </row>
    <row r="6" spans="1:26" ht="16.5">
      <c r="A6" s="112" t="s">
        <v>304</v>
      </c>
      <c r="B6" s="113" t="s">
        <v>305</v>
      </c>
      <c r="C6" s="113" t="s">
        <v>306</v>
      </c>
      <c r="D6" s="82"/>
      <c r="E6" s="82"/>
      <c r="F6" s="82"/>
      <c r="G6" s="82"/>
      <c r="H6" s="82"/>
      <c r="I6" s="82"/>
      <c r="J6" s="82"/>
      <c r="K6" s="82"/>
      <c r="L6" s="82"/>
      <c r="M6" s="82"/>
      <c r="N6" s="82"/>
      <c r="O6" s="82"/>
      <c r="P6" s="82"/>
      <c r="Q6" s="82"/>
      <c r="R6" s="82"/>
      <c r="S6" s="82"/>
      <c r="T6" s="82"/>
      <c r="U6" s="82"/>
      <c r="V6" s="82"/>
      <c r="W6" s="82"/>
      <c r="X6" s="82"/>
      <c r="Y6" s="82"/>
      <c r="Z6" s="82"/>
    </row>
    <row r="7" spans="1:26" ht="16.5">
      <c r="A7" s="112" t="s">
        <v>307</v>
      </c>
      <c r="B7" s="113" t="s">
        <v>308</v>
      </c>
      <c r="C7" s="113" t="s">
        <v>309</v>
      </c>
      <c r="D7" s="82"/>
      <c r="E7" s="82"/>
      <c r="F7" s="82"/>
      <c r="G7" s="82"/>
      <c r="H7" s="82"/>
      <c r="I7" s="82"/>
      <c r="J7" s="82"/>
      <c r="K7" s="82"/>
      <c r="L7" s="82"/>
      <c r="M7" s="82"/>
      <c r="N7" s="82"/>
      <c r="O7" s="82"/>
      <c r="P7" s="82"/>
      <c r="Q7" s="82"/>
      <c r="R7" s="82"/>
      <c r="S7" s="82"/>
      <c r="T7" s="82"/>
      <c r="U7" s="82"/>
      <c r="V7" s="82"/>
      <c r="W7" s="82"/>
      <c r="X7" s="82"/>
      <c r="Y7" s="82"/>
      <c r="Z7" s="82"/>
    </row>
    <row r="8" spans="1:26" ht="16.5">
      <c r="A8" s="112" t="s">
        <v>310</v>
      </c>
      <c r="B8" s="113" t="s">
        <v>311</v>
      </c>
      <c r="C8" s="113" t="s">
        <v>312</v>
      </c>
      <c r="D8" s="82"/>
      <c r="E8" s="82"/>
      <c r="F8" s="82"/>
      <c r="G8" s="82"/>
      <c r="H8" s="82"/>
      <c r="I8" s="82"/>
      <c r="J8" s="82"/>
      <c r="K8" s="82"/>
      <c r="L8" s="82"/>
      <c r="M8" s="82"/>
      <c r="N8" s="82"/>
      <c r="O8" s="82"/>
      <c r="P8" s="82"/>
      <c r="Q8" s="82"/>
      <c r="R8" s="82"/>
      <c r="S8" s="82"/>
      <c r="T8" s="82"/>
      <c r="U8" s="82"/>
      <c r="V8" s="82"/>
      <c r="W8" s="82"/>
      <c r="X8" s="82"/>
      <c r="Y8" s="82"/>
      <c r="Z8" s="82"/>
    </row>
    <row r="9" spans="1:26" ht="16.5">
      <c r="A9" s="112" t="s">
        <v>313</v>
      </c>
      <c r="B9" s="113" t="s">
        <v>314</v>
      </c>
      <c r="C9" s="113" t="s">
        <v>315</v>
      </c>
      <c r="D9" s="82"/>
      <c r="E9" s="82"/>
      <c r="F9" s="82"/>
      <c r="G9" s="82"/>
      <c r="H9" s="82"/>
      <c r="I9" s="82"/>
      <c r="J9" s="82"/>
      <c r="K9" s="82"/>
      <c r="L9" s="82"/>
      <c r="M9" s="82"/>
      <c r="N9" s="82"/>
      <c r="O9" s="82"/>
      <c r="P9" s="82"/>
      <c r="Q9" s="82"/>
      <c r="R9" s="82"/>
      <c r="S9" s="82"/>
      <c r="T9" s="82"/>
      <c r="U9" s="82"/>
      <c r="V9" s="82"/>
      <c r="W9" s="82"/>
      <c r="X9" s="82"/>
      <c r="Y9" s="82"/>
      <c r="Z9" s="82"/>
    </row>
    <row r="10" spans="1:26" ht="16.5">
      <c r="A10" s="112" t="s">
        <v>316</v>
      </c>
      <c r="B10" s="113" t="s">
        <v>317</v>
      </c>
      <c r="C10" s="113" t="s">
        <v>318</v>
      </c>
      <c r="D10" s="82"/>
      <c r="E10" s="82"/>
      <c r="F10" s="82"/>
      <c r="G10" s="82"/>
      <c r="H10" s="82"/>
      <c r="I10" s="82"/>
      <c r="J10" s="82"/>
      <c r="K10" s="82"/>
      <c r="L10" s="82"/>
      <c r="M10" s="82"/>
      <c r="N10" s="82"/>
      <c r="O10" s="82"/>
      <c r="P10" s="82"/>
      <c r="Q10" s="82"/>
      <c r="R10" s="82"/>
      <c r="S10" s="82"/>
      <c r="T10" s="82"/>
      <c r="U10" s="82"/>
      <c r="V10" s="82"/>
      <c r="W10" s="82"/>
      <c r="X10" s="82"/>
      <c r="Y10" s="82"/>
      <c r="Z10" s="82"/>
    </row>
    <row r="11" spans="1:26" ht="16.5">
      <c r="A11" s="112" t="s">
        <v>319</v>
      </c>
      <c r="B11" s="113" t="s">
        <v>320</v>
      </c>
      <c r="C11" s="113" t="s">
        <v>321</v>
      </c>
      <c r="D11" s="82"/>
      <c r="E11" s="82"/>
      <c r="F11" s="82"/>
      <c r="G11" s="82"/>
      <c r="H11" s="82"/>
      <c r="I11" s="82"/>
      <c r="J11" s="82"/>
      <c r="K11" s="82"/>
      <c r="L11" s="82"/>
      <c r="M11" s="82"/>
      <c r="N11" s="82"/>
      <c r="O11" s="82"/>
      <c r="P11" s="82"/>
      <c r="Q11" s="82"/>
      <c r="R11" s="82"/>
      <c r="S11" s="82"/>
      <c r="T11" s="82"/>
      <c r="U11" s="82"/>
      <c r="V11" s="82"/>
      <c r="W11" s="82"/>
      <c r="X11" s="82"/>
      <c r="Y11" s="82"/>
      <c r="Z11" s="82"/>
    </row>
    <row r="12" spans="1:26" ht="16.5">
      <c r="A12" s="112" t="s">
        <v>322</v>
      </c>
      <c r="B12" s="113" t="s">
        <v>323</v>
      </c>
      <c r="C12" s="113" t="s">
        <v>324</v>
      </c>
      <c r="D12" s="82"/>
      <c r="E12" s="82"/>
      <c r="F12" s="82"/>
      <c r="G12" s="82"/>
      <c r="H12" s="82"/>
      <c r="I12" s="82"/>
      <c r="J12" s="82"/>
      <c r="K12" s="82"/>
      <c r="L12" s="82"/>
      <c r="M12" s="82"/>
      <c r="N12" s="82"/>
      <c r="O12" s="82"/>
      <c r="P12" s="82"/>
      <c r="Q12" s="82"/>
      <c r="R12" s="82"/>
      <c r="S12" s="82"/>
      <c r="T12" s="82"/>
      <c r="U12" s="82"/>
      <c r="V12" s="82"/>
      <c r="W12" s="82"/>
      <c r="X12" s="82"/>
      <c r="Y12" s="82"/>
      <c r="Z12" s="82"/>
    </row>
    <row r="13" spans="1:26" ht="16.5">
      <c r="A13" s="112" t="s">
        <v>325</v>
      </c>
      <c r="B13" s="113" t="s">
        <v>326</v>
      </c>
      <c r="C13" s="113" t="s">
        <v>327</v>
      </c>
      <c r="D13" s="82"/>
      <c r="E13" s="82"/>
      <c r="F13" s="82"/>
      <c r="G13" s="82"/>
      <c r="H13" s="82"/>
      <c r="I13" s="82"/>
      <c r="J13" s="82"/>
      <c r="K13" s="82"/>
      <c r="L13" s="82"/>
      <c r="M13" s="82"/>
      <c r="N13" s="82"/>
      <c r="O13" s="82"/>
      <c r="P13" s="82"/>
      <c r="Q13" s="82"/>
      <c r="R13" s="82"/>
      <c r="S13" s="82"/>
      <c r="T13" s="82"/>
      <c r="U13" s="82"/>
      <c r="V13" s="82"/>
      <c r="W13" s="82"/>
      <c r="X13" s="82"/>
      <c r="Y13" s="82"/>
      <c r="Z13" s="82"/>
    </row>
    <row r="14" spans="1:26" ht="16.5">
      <c r="A14" s="112" t="s">
        <v>328</v>
      </c>
      <c r="B14" s="113" t="s">
        <v>329</v>
      </c>
      <c r="C14" s="113" t="s">
        <v>330</v>
      </c>
      <c r="D14" s="82"/>
      <c r="E14" s="82"/>
      <c r="F14" s="82"/>
      <c r="G14" s="82"/>
      <c r="H14" s="82"/>
      <c r="I14" s="82"/>
      <c r="J14" s="82"/>
      <c r="K14" s="82"/>
      <c r="L14" s="82"/>
      <c r="M14" s="82"/>
      <c r="N14" s="82"/>
      <c r="O14" s="82"/>
      <c r="P14" s="82"/>
      <c r="Q14" s="82"/>
      <c r="R14" s="82"/>
      <c r="S14" s="82"/>
      <c r="T14" s="82"/>
      <c r="U14" s="82"/>
      <c r="V14" s="82"/>
      <c r="W14" s="82"/>
      <c r="X14" s="82"/>
      <c r="Y14" s="82"/>
      <c r="Z14" s="82"/>
    </row>
    <row r="15" spans="1:26" ht="16.5">
      <c r="A15" s="112" t="s">
        <v>331</v>
      </c>
      <c r="B15" s="113" t="s">
        <v>332</v>
      </c>
      <c r="C15" s="113" t="s">
        <v>333</v>
      </c>
      <c r="D15" s="82"/>
      <c r="E15" s="82"/>
      <c r="F15" s="82"/>
      <c r="G15" s="82"/>
      <c r="H15" s="82"/>
      <c r="I15" s="82"/>
      <c r="J15" s="82"/>
      <c r="K15" s="82"/>
      <c r="L15" s="82"/>
      <c r="M15" s="82"/>
      <c r="N15" s="82"/>
      <c r="O15" s="82"/>
      <c r="P15" s="82"/>
      <c r="Q15" s="82"/>
      <c r="R15" s="82"/>
      <c r="S15" s="82"/>
      <c r="T15" s="82"/>
      <c r="U15" s="82"/>
      <c r="V15" s="82"/>
      <c r="W15" s="82"/>
      <c r="X15" s="82"/>
      <c r="Y15" s="82"/>
      <c r="Z15" s="82"/>
    </row>
    <row r="16" spans="1:26" ht="16.5">
      <c r="A16" s="112" t="s">
        <v>334</v>
      </c>
      <c r="B16" s="113" t="s">
        <v>335</v>
      </c>
      <c r="C16" s="113" t="s">
        <v>336</v>
      </c>
      <c r="D16" s="82"/>
      <c r="E16" s="82"/>
      <c r="F16" s="82"/>
      <c r="G16" s="82"/>
      <c r="H16" s="82"/>
      <c r="I16" s="82"/>
      <c r="J16" s="82"/>
      <c r="K16" s="82"/>
      <c r="L16" s="82"/>
      <c r="M16" s="82"/>
      <c r="N16" s="82"/>
      <c r="O16" s="82"/>
      <c r="P16" s="82"/>
      <c r="Q16" s="82"/>
      <c r="R16" s="82"/>
      <c r="S16" s="82"/>
      <c r="T16" s="82"/>
      <c r="U16" s="82"/>
      <c r="V16" s="82"/>
      <c r="W16" s="82"/>
      <c r="X16" s="82"/>
      <c r="Y16" s="82"/>
      <c r="Z16" s="82"/>
    </row>
    <row r="17" spans="1:26" ht="16.5">
      <c r="A17" s="112" t="s">
        <v>337</v>
      </c>
      <c r="B17" s="113" t="s">
        <v>338</v>
      </c>
      <c r="C17" s="113" t="s">
        <v>339</v>
      </c>
      <c r="D17" s="82"/>
      <c r="E17" s="82"/>
      <c r="F17" s="82"/>
      <c r="G17" s="82"/>
      <c r="H17" s="82"/>
      <c r="I17" s="82"/>
      <c r="J17" s="82"/>
      <c r="K17" s="82"/>
      <c r="L17" s="82"/>
      <c r="M17" s="82"/>
      <c r="N17" s="82"/>
      <c r="O17" s="82"/>
      <c r="P17" s="82"/>
      <c r="Q17" s="82"/>
      <c r="R17" s="82"/>
      <c r="S17" s="82"/>
      <c r="T17" s="82"/>
      <c r="U17" s="82"/>
      <c r="V17" s="82"/>
      <c r="W17" s="82"/>
      <c r="X17" s="82"/>
      <c r="Y17" s="82"/>
      <c r="Z17" s="82"/>
    </row>
    <row r="18" spans="1:26" ht="16.5">
      <c r="A18" s="112" t="s">
        <v>340</v>
      </c>
      <c r="B18" s="113" t="s">
        <v>341</v>
      </c>
      <c r="C18" s="113" t="s">
        <v>342</v>
      </c>
      <c r="D18" s="82"/>
      <c r="E18" s="82"/>
      <c r="F18" s="82"/>
      <c r="G18" s="82"/>
      <c r="H18" s="82"/>
      <c r="I18" s="82"/>
      <c r="J18" s="82"/>
      <c r="K18" s="82"/>
      <c r="L18" s="82"/>
      <c r="M18" s="82"/>
      <c r="N18" s="82"/>
      <c r="O18" s="82"/>
      <c r="P18" s="82"/>
      <c r="Q18" s="82"/>
      <c r="R18" s="82"/>
      <c r="S18" s="82"/>
      <c r="T18" s="82"/>
      <c r="U18" s="82"/>
      <c r="V18" s="82"/>
      <c r="W18" s="82"/>
      <c r="X18" s="82"/>
      <c r="Y18" s="82"/>
      <c r="Z18" s="82"/>
    </row>
    <row r="19" spans="1:26" ht="16.5">
      <c r="A19" s="112" t="s">
        <v>343</v>
      </c>
      <c r="B19" s="113" t="s">
        <v>344</v>
      </c>
      <c r="C19" s="113" t="s">
        <v>345</v>
      </c>
      <c r="D19" s="82"/>
      <c r="E19" s="82"/>
      <c r="F19" s="82"/>
      <c r="G19" s="82"/>
      <c r="H19" s="82"/>
      <c r="I19" s="82"/>
      <c r="J19" s="82"/>
      <c r="K19" s="82"/>
      <c r="L19" s="82"/>
      <c r="M19" s="82"/>
      <c r="N19" s="82"/>
      <c r="O19" s="82"/>
      <c r="P19" s="82"/>
      <c r="Q19" s="82"/>
      <c r="R19" s="82"/>
      <c r="S19" s="82"/>
      <c r="T19" s="82"/>
      <c r="U19" s="82"/>
      <c r="V19" s="82"/>
      <c r="W19" s="82"/>
      <c r="X19" s="82"/>
      <c r="Y19" s="82"/>
      <c r="Z19" s="82"/>
    </row>
    <row r="20" spans="1:26" ht="16.5">
      <c r="A20" s="112" t="s">
        <v>346</v>
      </c>
      <c r="B20" s="113" t="s">
        <v>347</v>
      </c>
      <c r="C20" s="113" t="s">
        <v>348</v>
      </c>
      <c r="D20" s="82"/>
      <c r="E20" s="82"/>
      <c r="F20" s="82"/>
      <c r="G20" s="82"/>
      <c r="H20" s="82"/>
      <c r="I20" s="82"/>
      <c r="J20" s="82"/>
      <c r="K20" s="82"/>
      <c r="L20" s="82"/>
      <c r="M20" s="82"/>
      <c r="N20" s="82"/>
      <c r="O20" s="82"/>
      <c r="P20" s="82"/>
      <c r="Q20" s="82"/>
      <c r="R20" s="82"/>
      <c r="S20" s="82"/>
      <c r="T20" s="82"/>
      <c r="U20" s="82"/>
      <c r="V20" s="82"/>
      <c r="W20" s="82"/>
      <c r="X20" s="82"/>
      <c r="Y20" s="82"/>
      <c r="Z20" s="82"/>
    </row>
    <row r="21" spans="1:26" ht="16.5">
      <c r="A21" s="112" t="s">
        <v>349</v>
      </c>
      <c r="B21" s="113" t="s">
        <v>350</v>
      </c>
      <c r="C21" s="113" t="s">
        <v>351</v>
      </c>
      <c r="D21" s="82"/>
      <c r="E21" s="82"/>
      <c r="F21" s="82"/>
      <c r="G21" s="82"/>
      <c r="H21" s="82"/>
      <c r="I21" s="82"/>
      <c r="J21" s="82"/>
      <c r="K21" s="82"/>
      <c r="L21" s="82"/>
      <c r="M21" s="82"/>
      <c r="N21" s="82"/>
      <c r="O21" s="82"/>
      <c r="P21" s="82"/>
      <c r="Q21" s="82"/>
      <c r="R21" s="82"/>
      <c r="S21" s="82"/>
      <c r="T21" s="82"/>
      <c r="U21" s="82"/>
      <c r="V21" s="82"/>
      <c r="W21" s="82"/>
      <c r="X21" s="82"/>
      <c r="Y21" s="82"/>
      <c r="Z21" s="82"/>
    </row>
    <row r="22" spans="1:26" ht="16.5">
      <c r="A22" s="112" t="s">
        <v>352</v>
      </c>
      <c r="B22" s="113" t="s">
        <v>353</v>
      </c>
      <c r="C22" s="113" t="s">
        <v>354</v>
      </c>
      <c r="D22" s="82"/>
      <c r="E22" s="82"/>
      <c r="F22" s="82"/>
      <c r="G22" s="82"/>
      <c r="H22" s="82"/>
      <c r="I22" s="82"/>
      <c r="J22" s="82"/>
      <c r="K22" s="82"/>
      <c r="L22" s="82"/>
      <c r="M22" s="82"/>
      <c r="N22" s="82"/>
      <c r="O22" s="82"/>
      <c r="P22" s="82"/>
      <c r="Q22" s="82"/>
      <c r="R22" s="82"/>
      <c r="S22" s="82"/>
      <c r="T22" s="82"/>
      <c r="U22" s="82"/>
      <c r="V22" s="82"/>
      <c r="W22" s="82"/>
      <c r="X22" s="82"/>
      <c r="Y22" s="82"/>
      <c r="Z22" s="82"/>
    </row>
    <row r="23" spans="1:26" ht="16.5">
      <c r="A23" s="114"/>
      <c r="B23" s="114"/>
      <c r="C23" s="114"/>
      <c r="D23" s="82"/>
      <c r="E23" s="82"/>
      <c r="F23" s="82"/>
      <c r="G23" s="82"/>
      <c r="H23" s="82"/>
      <c r="I23" s="82"/>
      <c r="J23" s="82"/>
      <c r="K23" s="82"/>
      <c r="L23" s="82"/>
      <c r="M23" s="82"/>
      <c r="N23" s="82"/>
      <c r="O23" s="82"/>
      <c r="P23" s="82"/>
      <c r="Q23" s="82"/>
      <c r="R23" s="82"/>
      <c r="S23" s="82"/>
      <c r="T23" s="82"/>
      <c r="U23" s="82"/>
      <c r="V23" s="82"/>
      <c r="W23" s="82"/>
      <c r="X23" s="82"/>
      <c r="Y23" s="82"/>
      <c r="Z23" s="82"/>
    </row>
    <row r="24" spans="1:26" ht="20.25">
      <c r="A24" s="232" t="s">
        <v>355</v>
      </c>
      <c r="B24" s="233"/>
      <c r="C24" s="234"/>
      <c r="D24" s="82"/>
      <c r="E24" s="82"/>
      <c r="F24" s="82"/>
      <c r="G24" s="82"/>
      <c r="H24" s="82"/>
      <c r="I24" s="82"/>
      <c r="J24" s="82"/>
      <c r="K24" s="82"/>
      <c r="L24" s="82"/>
      <c r="M24" s="82"/>
      <c r="N24" s="82"/>
      <c r="O24" s="82"/>
      <c r="P24" s="82"/>
      <c r="Q24" s="82"/>
      <c r="R24" s="82"/>
      <c r="S24" s="82"/>
      <c r="T24" s="82"/>
      <c r="U24" s="82"/>
      <c r="V24" s="82"/>
      <c r="W24" s="82"/>
      <c r="X24" s="82"/>
      <c r="Y24" s="82"/>
      <c r="Z24" s="82"/>
    </row>
    <row r="25" spans="1:26" ht="16.5">
      <c r="A25" s="110" t="s">
        <v>292</v>
      </c>
      <c r="B25" s="111" t="s">
        <v>293</v>
      </c>
      <c r="C25" s="111" t="s">
        <v>294</v>
      </c>
      <c r="D25" s="82"/>
      <c r="E25" s="82"/>
      <c r="F25" s="82"/>
      <c r="G25" s="82"/>
      <c r="H25" s="82"/>
      <c r="I25" s="82"/>
      <c r="J25" s="82"/>
      <c r="K25" s="82"/>
      <c r="L25" s="82"/>
      <c r="M25" s="82"/>
      <c r="N25" s="82"/>
      <c r="O25" s="82"/>
      <c r="P25" s="82"/>
      <c r="Q25" s="82"/>
      <c r="R25" s="82"/>
      <c r="S25" s="82"/>
      <c r="T25" s="82"/>
      <c r="U25" s="82"/>
      <c r="V25" s="82"/>
      <c r="W25" s="82"/>
      <c r="X25" s="82"/>
      <c r="Y25" s="82"/>
      <c r="Z25" s="82"/>
    </row>
    <row r="26" spans="1:26" ht="16.5">
      <c r="A26" s="112" t="s">
        <v>356</v>
      </c>
      <c r="B26" s="113" t="s">
        <v>357</v>
      </c>
      <c r="C26" s="113" t="s">
        <v>358</v>
      </c>
      <c r="D26" s="82"/>
      <c r="E26" s="82"/>
      <c r="F26" s="82"/>
      <c r="G26" s="82"/>
      <c r="H26" s="82"/>
      <c r="I26" s="82"/>
      <c r="J26" s="82"/>
      <c r="K26" s="82"/>
      <c r="L26" s="82"/>
      <c r="M26" s="82"/>
      <c r="N26" s="82"/>
      <c r="O26" s="82"/>
      <c r="P26" s="82"/>
      <c r="Q26" s="82"/>
      <c r="R26" s="82"/>
      <c r="S26" s="82"/>
      <c r="T26" s="82"/>
      <c r="U26" s="82"/>
      <c r="V26" s="82"/>
      <c r="W26" s="82"/>
      <c r="X26" s="82"/>
      <c r="Y26" s="82"/>
      <c r="Z26" s="82"/>
    </row>
    <row r="27" spans="1:26" ht="16.5">
      <c r="A27" s="112" t="s">
        <v>359</v>
      </c>
      <c r="B27" s="113" t="s">
        <v>360</v>
      </c>
      <c r="C27" s="113" t="s">
        <v>361</v>
      </c>
      <c r="D27" s="82"/>
      <c r="E27" s="82"/>
      <c r="F27" s="82"/>
      <c r="G27" s="82"/>
      <c r="H27" s="82"/>
      <c r="I27" s="82"/>
      <c r="J27" s="82"/>
      <c r="K27" s="82"/>
      <c r="L27" s="82"/>
      <c r="M27" s="82"/>
      <c r="N27" s="82"/>
      <c r="O27" s="82"/>
      <c r="P27" s="82"/>
      <c r="Q27" s="82"/>
      <c r="R27" s="82"/>
      <c r="S27" s="82"/>
      <c r="T27" s="82"/>
      <c r="U27" s="82"/>
      <c r="V27" s="82"/>
      <c r="W27" s="82"/>
      <c r="X27" s="82"/>
      <c r="Y27" s="82"/>
      <c r="Z27" s="82"/>
    </row>
    <row r="28" spans="1:26" ht="16.5">
      <c r="A28" s="112" t="s">
        <v>295</v>
      </c>
      <c r="B28" s="113" t="s">
        <v>296</v>
      </c>
      <c r="C28" s="113" t="s">
        <v>297</v>
      </c>
      <c r="D28" s="82"/>
      <c r="E28" s="82"/>
      <c r="F28" s="82"/>
      <c r="G28" s="82"/>
      <c r="H28" s="82"/>
      <c r="I28" s="82"/>
      <c r="J28" s="82"/>
      <c r="K28" s="82"/>
      <c r="L28" s="82"/>
      <c r="M28" s="82"/>
      <c r="N28" s="82"/>
      <c r="O28" s="82"/>
      <c r="P28" s="82"/>
      <c r="Q28" s="82"/>
      <c r="R28" s="82"/>
      <c r="S28" s="82"/>
      <c r="T28" s="82"/>
      <c r="U28" s="82"/>
      <c r="V28" s="82"/>
      <c r="W28" s="82"/>
      <c r="X28" s="82"/>
      <c r="Y28" s="82"/>
      <c r="Z28" s="82"/>
    </row>
    <row r="29" spans="1:26" ht="16.5">
      <c r="A29" s="112" t="s">
        <v>298</v>
      </c>
      <c r="B29" s="113" t="s">
        <v>299</v>
      </c>
      <c r="C29" s="113" t="s">
        <v>300</v>
      </c>
      <c r="D29" s="82"/>
      <c r="E29" s="82"/>
      <c r="F29" s="82"/>
      <c r="G29" s="82"/>
      <c r="H29" s="82"/>
      <c r="I29" s="82"/>
      <c r="J29" s="82"/>
      <c r="K29" s="82"/>
      <c r="L29" s="82"/>
      <c r="M29" s="82"/>
      <c r="N29" s="82"/>
      <c r="O29" s="82"/>
      <c r="P29" s="82"/>
      <c r="Q29" s="82"/>
      <c r="R29" s="82"/>
      <c r="S29" s="82"/>
      <c r="T29" s="82"/>
      <c r="U29" s="82"/>
      <c r="V29" s="82"/>
      <c r="W29" s="82"/>
      <c r="X29" s="82"/>
      <c r="Y29" s="82"/>
      <c r="Z29" s="82"/>
    </row>
    <row r="30" spans="1:26" ht="16.5">
      <c r="A30" s="112" t="s">
        <v>301</v>
      </c>
      <c r="B30" s="113" t="s">
        <v>302</v>
      </c>
      <c r="C30" s="113" t="s">
        <v>303</v>
      </c>
      <c r="D30" s="82"/>
      <c r="E30" s="82"/>
      <c r="F30" s="82"/>
      <c r="G30" s="82"/>
      <c r="H30" s="82"/>
      <c r="I30" s="82"/>
      <c r="J30" s="82"/>
      <c r="K30" s="82"/>
      <c r="L30" s="82"/>
      <c r="M30" s="82"/>
      <c r="N30" s="82"/>
      <c r="O30" s="82"/>
      <c r="P30" s="82"/>
      <c r="Q30" s="82"/>
      <c r="R30" s="82"/>
      <c r="S30" s="82"/>
      <c r="T30" s="82"/>
      <c r="U30" s="82"/>
      <c r="V30" s="82"/>
      <c r="W30" s="82"/>
      <c r="X30" s="82"/>
      <c r="Y30" s="82"/>
      <c r="Z30" s="82"/>
    </row>
    <row r="31" spans="1:26" ht="16.5">
      <c r="A31" s="112" t="s">
        <v>304</v>
      </c>
      <c r="B31" s="113" t="s">
        <v>305</v>
      </c>
      <c r="C31" s="113" t="s">
        <v>306</v>
      </c>
      <c r="D31" s="82"/>
      <c r="E31" s="82"/>
      <c r="F31" s="82"/>
      <c r="G31" s="82"/>
      <c r="H31" s="82"/>
      <c r="I31" s="82"/>
      <c r="J31" s="82"/>
      <c r="K31" s="82"/>
      <c r="L31" s="82"/>
      <c r="M31" s="82"/>
      <c r="N31" s="82"/>
      <c r="O31" s="82"/>
      <c r="P31" s="82"/>
      <c r="Q31" s="82"/>
      <c r="R31" s="82"/>
      <c r="S31" s="82"/>
      <c r="T31" s="82"/>
      <c r="U31" s="82"/>
      <c r="V31" s="82"/>
      <c r="W31" s="82"/>
      <c r="X31" s="82"/>
      <c r="Y31" s="82"/>
      <c r="Z31" s="82"/>
    </row>
    <row r="32" spans="1:26" ht="16.5">
      <c r="A32" s="112" t="s">
        <v>307</v>
      </c>
      <c r="B32" s="113" t="s">
        <v>308</v>
      </c>
      <c r="C32" s="113" t="s">
        <v>309</v>
      </c>
      <c r="D32" s="82"/>
      <c r="E32" s="82"/>
      <c r="F32" s="82"/>
      <c r="G32" s="82"/>
      <c r="H32" s="82"/>
      <c r="I32" s="82"/>
      <c r="J32" s="82"/>
      <c r="K32" s="82"/>
      <c r="L32" s="82"/>
      <c r="M32" s="82"/>
      <c r="N32" s="82"/>
      <c r="O32" s="82"/>
      <c r="P32" s="82"/>
      <c r="Q32" s="82"/>
      <c r="R32" s="82"/>
      <c r="S32" s="82"/>
      <c r="T32" s="82"/>
      <c r="U32" s="82"/>
      <c r="V32" s="82"/>
      <c r="W32" s="82"/>
      <c r="X32" s="82"/>
      <c r="Y32" s="82"/>
      <c r="Z32" s="82"/>
    </row>
    <row r="33" spans="1:26" ht="16.5">
      <c r="A33" s="112" t="s">
        <v>310</v>
      </c>
      <c r="B33" s="113" t="s">
        <v>311</v>
      </c>
      <c r="C33" s="113" t="s">
        <v>312</v>
      </c>
      <c r="D33" s="82"/>
      <c r="E33" s="82"/>
      <c r="F33" s="82"/>
      <c r="G33" s="82"/>
      <c r="H33" s="82"/>
      <c r="I33" s="82"/>
      <c r="J33" s="82"/>
      <c r="K33" s="82"/>
      <c r="L33" s="82"/>
      <c r="M33" s="82"/>
      <c r="N33" s="82"/>
      <c r="O33" s="82"/>
      <c r="P33" s="82"/>
      <c r="Q33" s="82"/>
      <c r="R33" s="82"/>
      <c r="S33" s="82"/>
      <c r="T33" s="82"/>
      <c r="U33" s="82"/>
      <c r="V33" s="82"/>
      <c r="W33" s="82"/>
      <c r="X33" s="82"/>
      <c r="Y33" s="82"/>
      <c r="Z33" s="82"/>
    </row>
    <row r="34" spans="1:26" ht="16.5">
      <c r="A34" s="112" t="s">
        <v>313</v>
      </c>
      <c r="B34" s="113" t="s">
        <v>314</v>
      </c>
      <c r="C34" s="113" t="s">
        <v>315</v>
      </c>
      <c r="D34" s="82"/>
      <c r="E34" s="82"/>
      <c r="F34" s="82"/>
      <c r="G34" s="82"/>
      <c r="H34" s="82"/>
      <c r="I34" s="82"/>
      <c r="J34" s="82"/>
      <c r="K34" s="82"/>
      <c r="L34" s="82"/>
      <c r="M34" s="82"/>
      <c r="N34" s="82"/>
      <c r="O34" s="82"/>
      <c r="P34" s="82"/>
      <c r="Q34" s="82"/>
      <c r="R34" s="82"/>
      <c r="S34" s="82"/>
      <c r="T34" s="82"/>
      <c r="U34" s="82"/>
      <c r="V34" s="82"/>
      <c r="W34" s="82"/>
      <c r="X34" s="82"/>
      <c r="Y34" s="82"/>
      <c r="Z34" s="82"/>
    </row>
    <row r="35" spans="1:26" ht="16.5">
      <c r="A35" s="112" t="s">
        <v>316</v>
      </c>
      <c r="B35" s="113" t="s">
        <v>317</v>
      </c>
      <c r="C35" s="113" t="s">
        <v>318</v>
      </c>
      <c r="D35" s="82"/>
      <c r="E35" s="82"/>
      <c r="F35" s="82"/>
      <c r="G35" s="82"/>
      <c r="H35" s="82"/>
      <c r="I35" s="82"/>
      <c r="J35" s="82"/>
      <c r="K35" s="82"/>
      <c r="L35" s="82"/>
      <c r="M35" s="82"/>
      <c r="N35" s="82"/>
      <c r="O35" s="82"/>
      <c r="P35" s="82"/>
      <c r="Q35" s="82"/>
      <c r="R35" s="82"/>
      <c r="S35" s="82"/>
      <c r="T35" s="82"/>
      <c r="U35" s="82"/>
      <c r="V35" s="82"/>
      <c r="W35" s="82"/>
      <c r="X35" s="82"/>
      <c r="Y35" s="82"/>
      <c r="Z35" s="82"/>
    </row>
    <row r="36" spans="1:26" ht="16.5">
      <c r="A36" s="112" t="s">
        <v>319</v>
      </c>
      <c r="B36" s="113" t="s">
        <v>320</v>
      </c>
      <c r="C36" s="113" t="s">
        <v>321</v>
      </c>
      <c r="D36" s="82"/>
      <c r="E36" s="82"/>
      <c r="F36" s="82"/>
      <c r="G36" s="82"/>
      <c r="H36" s="82"/>
      <c r="I36" s="82"/>
      <c r="J36" s="82"/>
      <c r="K36" s="82"/>
      <c r="L36" s="82"/>
      <c r="M36" s="82"/>
      <c r="N36" s="82"/>
      <c r="O36" s="82"/>
      <c r="P36" s="82"/>
      <c r="Q36" s="82"/>
      <c r="R36" s="82"/>
      <c r="S36" s="82"/>
      <c r="T36" s="82"/>
      <c r="U36" s="82"/>
      <c r="V36" s="82"/>
      <c r="W36" s="82"/>
      <c r="X36" s="82"/>
      <c r="Y36" s="82"/>
      <c r="Z36" s="82"/>
    </row>
    <row r="37" spans="1:26" ht="16.5">
      <c r="A37" s="112" t="s">
        <v>322</v>
      </c>
      <c r="B37" s="113" t="s">
        <v>323</v>
      </c>
      <c r="C37" s="113" t="s">
        <v>324</v>
      </c>
      <c r="D37" s="82"/>
      <c r="E37" s="82"/>
      <c r="F37" s="82"/>
      <c r="G37" s="82"/>
      <c r="H37" s="82"/>
      <c r="I37" s="82"/>
      <c r="J37" s="82"/>
      <c r="K37" s="82"/>
      <c r="L37" s="82"/>
      <c r="M37" s="82"/>
      <c r="N37" s="82"/>
      <c r="O37" s="82"/>
      <c r="P37" s="82"/>
      <c r="Q37" s="82"/>
      <c r="R37" s="82"/>
      <c r="S37" s="82"/>
      <c r="T37" s="82"/>
      <c r="U37" s="82"/>
      <c r="V37" s="82"/>
      <c r="W37" s="82"/>
      <c r="X37" s="82"/>
      <c r="Y37" s="82"/>
      <c r="Z37" s="82"/>
    </row>
    <row r="38" spans="1:26" ht="16.5">
      <c r="A38" s="112" t="s">
        <v>362</v>
      </c>
      <c r="B38" s="113" t="s">
        <v>363</v>
      </c>
      <c r="C38" s="113" t="s">
        <v>364</v>
      </c>
      <c r="D38" s="82"/>
      <c r="E38" s="82"/>
      <c r="F38" s="82"/>
      <c r="G38" s="82"/>
      <c r="H38" s="82"/>
      <c r="I38" s="82"/>
      <c r="J38" s="82"/>
      <c r="K38" s="82"/>
      <c r="L38" s="82"/>
      <c r="M38" s="82"/>
      <c r="N38" s="82"/>
      <c r="O38" s="82"/>
      <c r="P38" s="82"/>
      <c r="Q38" s="82"/>
      <c r="R38" s="82"/>
      <c r="S38" s="82"/>
      <c r="T38" s="82"/>
      <c r="U38" s="82"/>
      <c r="V38" s="82"/>
      <c r="W38" s="82"/>
      <c r="X38" s="82"/>
      <c r="Y38" s="82"/>
      <c r="Z38" s="82"/>
    </row>
    <row r="39" spans="1:26" ht="16.5">
      <c r="A39" s="112" t="s">
        <v>365</v>
      </c>
      <c r="B39" s="113" t="s">
        <v>366</v>
      </c>
      <c r="C39" s="113" t="s">
        <v>367</v>
      </c>
      <c r="D39" s="82"/>
      <c r="E39" s="82"/>
      <c r="F39" s="82"/>
      <c r="G39" s="82"/>
      <c r="H39" s="82"/>
      <c r="I39" s="82"/>
      <c r="J39" s="82"/>
      <c r="K39" s="82"/>
      <c r="L39" s="82"/>
      <c r="M39" s="82"/>
      <c r="N39" s="82"/>
      <c r="O39" s="82"/>
      <c r="P39" s="82"/>
      <c r="Q39" s="82"/>
      <c r="R39" s="82"/>
      <c r="S39" s="82"/>
      <c r="T39" s="82"/>
      <c r="U39" s="82"/>
      <c r="V39" s="82"/>
      <c r="W39" s="82"/>
      <c r="X39" s="82"/>
      <c r="Y39" s="82"/>
      <c r="Z39" s="82"/>
    </row>
    <row r="40" spans="1:26" ht="16.5">
      <c r="A40" s="112" t="s">
        <v>325</v>
      </c>
      <c r="B40" s="113" t="s">
        <v>326</v>
      </c>
      <c r="C40" s="113" t="s">
        <v>327</v>
      </c>
      <c r="D40" s="82"/>
      <c r="E40" s="82"/>
      <c r="F40" s="82"/>
      <c r="G40" s="82"/>
      <c r="H40" s="82"/>
      <c r="I40" s="82"/>
      <c r="J40" s="82"/>
      <c r="K40" s="82"/>
      <c r="L40" s="82"/>
      <c r="M40" s="82"/>
      <c r="N40" s="82"/>
      <c r="O40" s="82"/>
      <c r="P40" s="82"/>
      <c r="Q40" s="82"/>
      <c r="R40" s="82"/>
      <c r="S40" s="82"/>
      <c r="T40" s="82"/>
      <c r="U40" s="82"/>
      <c r="V40" s="82"/>
      <c r="W40" s="82"/>
      <c r="X40" s="82"/>
      <c r="Y40" s="82"/>
      <c r="Z40" s="82"/>
    </row>
    <row r="41" spans="1:26" ht="16.5">
      <c r="A41" s="112" t="s">
        <v>328</v>
      </c>
      <c r="B41" s="113" t="s">
        <v>329</v>
      </c>
      <c r="C41" s="113" t="s">
        <v>330</v>
      </c>
      <c r="D41" s="82"/>
      <c r="E41" s="82"/>
      <c r="F41" s="82"/>
      <c r="G41" s="82"/>
      <c r="H41" s="82"/>
      <c r="I41" s="82"/>
      <c r="J41" s="82"/>
      <c r="K41" s="82"/>
      <c r="L41" s="82"/>
      <c r="M41" s="82"/>
      <c r="N41" s="82"/>
      <c r="O41" s="82"/>
      <c r="P41" s="82"/>
      <c r="Q41" s="82"/>
      <c r="R41" s="82"/>
      <c r="S41" s="82"/>
      <c r="T41" s="82"/>
      <c r="U41" s="82"/>
      <c r="V41" s="82"/>
      <c r="W41" s="82"/>
      <c r="X41" s="82"/>
      <c r="Y41" s="82"/>
      <c r="Z41" s="82"/>
    </row>
    <row r="42" spans="1:26" ht="16.5">
      <c r="A42" s="112" t="s">
        <v>331</v>
      </c>
      <c r="B42" s="113" t="s">
        <v>332</v>
      </c>
      <c r="C42" s="113" t="s">
        <v>333</v>
      </c>
      <c r="D42" s="82"/>
      <c r="E42" s="82"/>
      <c r="F42" s="82"/>
      <c r="G42" s="82"/>
      <c r="H42" s="82"/>
      <c r="I42" s="82"/>
      <c r="J42" s="82"/>
      <c r="K42" s="82"/>
      <c r="L42" s="82"/>
      <c r="M42" s="82"/>
      <c r="N42" s="82"/>
      <c r="O42" s="82"/>
      <c r="P42" s="82"/>
      <c r="Q42" s="82"/>
      <c r="R42" s="82"/>
      <c r="S42" s="82"/>
      <c r="T42" s="82"/>
      <c r="U42" s="82"/>
      <c r="V42" s="82"/>
      <c r="W42" s="82"/>
      <c r="X42" s="82"/>
      <c r="Y42" s="82"/>
      <c r="Z42" s="82"/>
    </row>
    <row r="43" spans="1:26" ht="16.5">
      <c r="A43" s="112" t="s">
        <v>334</v>
      </c>
      <c r="B43" s="113" t="s">
        <v>335</v>
      </c>
      <c r="C43" s="113" t="s">
        <v>336</v>
      </c>
      <c r="D43" s="82"/>
      <c r="E43" s="82"/>
      <c r="F43" s="82"/>
      <c r="G43" s="82"/>
      <c r="H43" s="82"/>
      <c r="I43" s="82"/>
      <c r="J43" s="82"/>
      <c r="K43" s="82"/>
      <c r="L43" s="82"/>
      <c r="M43" s="82"/>
      <c r="N43" s="82"/>
      <c r="O43" s="82"/>
      <c r="P43" s="82"/>
      <c r="Q43" s="82"/>
      <c r="R43" s="82"/>
      <c r="S43" s="82"/>
      <c r="T43" s="82"/>
      <c r="U43" s="82"/>
      <c r="V43" s="82"/>
      <c r="W43" s="82"/>
      <c r="X43" s="82"/>
      <c r="Y43" s="82"/>
      <c r="Z43" s="82"/>
    </row>
    <row r="44" spans="1:26" ht="16.5">
      <c r="A44" s="112" t="s">
        <v>337</v>
      </c>
      <c r="B44" s="113" t="s">
        <v>338</v>
      </c>
      <c r="C44" s="113" t="s">
        <v>339</v>
      </c>
      <c r="D44" s="82"/>
      <c r="E44" s="82"/>
      <c r="F44" s="82"/>
      <c r="G44" s="82"/>
      <c r="H44" s="82"/>
      <c r="I44" s="82"/>
      <c r="J44" s="82"/>
      <c r="K44" s="82"/>
      <c r="L44" s="82"/>
      <c r="M44" s="82"/>
      <c r="N44" s="82"/>
      <c r="O44" s="82"/>
      <c r="P44" s="82"/>
      <c r="Q44" s="82"/>
      <c r="R44" s="82"/>
      <c r="S44" s="82"/>
      <c r="T44" s="82"/>
      <c r="U44" s="82"/>
      <c r="V44" s="82"/>
      <c r="W44" s="82"/>
      <c r="X44" s="82"/>
      <c r="Y44" s="82"/>
      <c r="Z44" s="82"/>
    </row>
    <row r="45" spans="1:26" ht="16.5">
      <c r="A45" s="112" t="s">
        <v>340</v>
      </c>
      <c r="B45" s="113" t="s">
        <v>341</v>
      </c>
      <c r="C45" s="113" t="s">
        <v>342</v>
      </c>
      <c r="D45" s="82"/>
      <c r="E45" s="82"/>
      <c r="F45" s="82"/>
      <c r="G45" s="82"/>
      <c r="H45" s="82"/>
      <c r="I45" s="82"/>
      <c r="J45" s="82"/>
      <c r="K45" s="82"/>
      <c r="L45" s="82"/>
      <c r="M45" s="82"/>
      <c r="N45" s="82"/>
      <c r="O45" s="82"/>
      <c r="P45" s="82"/>
      <c r="Q45" s="82"/>
      <c r="R45" s="82"/>
      <c r="S45" s="82"/>
      <c r="T45" s="82"/>
      <c r="U45" s="82"/>
      <c r="V45" s="82"/>
      <c r="W45" s="82"/>
      <c r="X45" s="82"/>
      <c r="Y45" s="82"/>
      <c r="Z45" s="82"/>
    </row>
    <row r="46" spans="1:26" ht="16.5">
      <c r="A46" s="112" t="s">
        <v>343</v>
      </c>
      <c r="B46" s="113" t="s">
        <v>344</v>
      </c>
      <c r="C46" s="113" t="s">
        <v>345</v>
      </c>
      <c r="D46" s="82"/>
      <c r="E46" s="82"/>
      <c r="F46" s="82"/>
      <c r="G46" s="82"/>
      <c r="H46" s="82"/>
      <c r="I46" s="82"/>
      <c r="J46" s="82"/>
      <c r="K46" s="82"/>
      <c r="L46" s="82"/>
      <c r="M46" s="82"/>
      <c r="N46" s="82"/>
      <c r="O46" s="82"/>
      <c r="P46" s="82"/>
      <c r="Q46" s="82"/>
      <c r="R46" s="82"/>
      <c r="S46" s="82"/>
      <c r="T46" s="82"/>
      <c r="U46" s="82"/>
      <c r="V46" s="82"/>
      <c r="W46" s="82"/>
      <c r="X46" s="82"/>
      <c r="Y46" s="82"/>
      <c r="Z46" s="82"/>
    </row>
    <row r="47" spans="1:26" ht="16.5">
      <c r="A47" s="112" t="s">
        <v>346</v>
      </c>
      <c r="B47" s="113" t="s">
        <v>347</v>
      </c>
      <c r="C47" s="113" t="s">
        <v>348</v>
      </c>
      <c r="D47" s="82"/>
      <c r="E47" s="82"/>
      <c r="F47" s="82"/>
      <c r="G47" s="82"/>
      <c r="H47" s="82"/>
      <c r="I47" s="82"/>
      <c r="J47" s="82"/>
      <c r="K47" s="82"/>
      <c r="L47" s="82"/>
      <c r="M47" s="82"/>
      <c r="N47" s="82"/>
      <c r="O47" s="82"/>
      <c r="P47" s="82"/>
      <c r="Q47" s="82"/>
      <c r="R47" s="82"/>
      <c r="S47" s="82"/>
      <c r="T47" s="82"/>
      <c r="U47" s="82"/>
      <c r="V47" s="82"/>
      <c r="W47" s="82"/>
      <c r="X47" s="82"/>
      <c r="Y47" s="82"/>
      <c r="Z47" s="82"/>
    </row>
    <row r="48" spans="1:26" ht="16.5">
      <c r="A48" s="112" t="s">
        <v>349</v>
      </c>
      <c r="B48" s="113" t="s">
        <v>350</v>
      </c>
      <c r="C48" s="113" t="s">
        <v>351</v>
      </c>
      <c r="D48" s="82"/>
      <c r="E48" s="82"/>
      <c r="F48" s="82"/>
      <c r="G48" s="82"/>
      <c r="H48" s="82"/>
      <c r="I48" s="82"/>
      <c r="J48" s="82"/>
      <c r="K48" s="82"/>
      <c r="L48" s="82"/>
      <c r="M48" s="82"/>
      <c r="N48" s="82"/>
      <c r="O48" s="82"/>
      <c r="P48" s="82"/>
      <c r="Q48" s="82"/>
      <c r="R48" s="82"/>
      <c r="S48" s="82"/>
      <c r="T48" s="82"/>
      <c r="U48" s="82"/>
      <c r="V48" s="82"/>
      <c r="W48" s="82"/>
      <c r="X48" s="82"/>
      <c r="Y48" s="82"/>
      <c r="Z48" s="82"/>
    </row>
    <row r="49" spans="1:26" ht="16.5">
      <c r="A49" s="112" t="s">
        <v>352</v>
      </c>
      <c r="B49" s="113" t="s">
        <v>353</v>
      </c>
      <c r="C49" s="113" t="s">
        <v>354</v>
      </c>
      <c r="D49" s="82"/>
      <c r="E49" s="82"/>
      <c r="F49" s="82"/>
      <c r="G49" s="82"/>
      <c r="H49" s="82"/>
      <c r="I49" s="82"/>
      <c r="J49" s="82"/>
      <c r="K49" s="82"/>
      <c r="L49" s="82"/>
      <c r="M49" s="82"/>
      <c r="N49" s="82"/>
      <c r="O49" s="82"/>
      <c r="P49" s="82"/>
      <c r="Q49" s="82"/>
      <c r="R49" s="82"/>
      <c r="S49" s="82"/>
      <c r="T49" s="82"/>
      <c r="U49" s="82"/>
      <c r="V49" s="82"/>
      <c r="W49" s="82"/>
      <c r="X49" s="82"/>
      <c r="Y49" s="82"/>
      <c r="Z49" s="82"/>
    </row>
    <row r="50" spans="1:26" ht="16.5">
      <c r="A50" s="114"/>
      <c r="B50" s="114"/>
      <c r="C50" s="114"/>
      <c r="D50" s="82"/>
      <c r="E50" s="82"/>
      <c r="F50" s="82"/>
      <c r="G50" s="82"/>
      <c r="H50" s="82"/>
      <c r="I50" s="82"/>
      <c r="J50" s="82"/>
      <c r="K50" s="82"/>
      <c r="L50" s="82"/>
      <c r="M50" s="82"/>
      <c r="N50" s="82"/>
      <c r="O50" s="82"/>
      <c r="P50" s="82"/>
      <c r="Q50" s="82"/>
      <c r="R50" s="82"/>
      <c r="S50" s="82"/>
      <c r="T50" s="82"/>
      <c r="U50" s="82"/>
      <c r="V50" s="82"/>
      <c r="W50" s="82"/>
      <c r="X50" s="82"/>
      <c r="Y50" s="82"/>
      <c r="Z50" s="82"/>
    </row>
    <row r="51" spans="1:26" ht="20.25">
      <c r="A51" s="232" t="s">
        <v>368</v>
      </c>
      <c r="B51" s="233"/>
      <c r="C51" s="234"/>
      <c r="D51" s="82"/>
      <c r="E51" s="82"/>
      <c r="F51" s="82"/>
      <c r="G51" s="82"/>
      <c r="H51" s="82"/>
      <c r="I51" s="82"/>
      <c r="J51" s="82"/>
      <c r="K51" s="82"/>
      <c r="L51" s="82"/>
      <c r="M51" s="82"/>
      <c r="N51" s="82"/>
      <c r="O51" s="82"/>
      <c r="P51" s="82"/>
      <c r="Q51" s="82"/>
      <c r="R51" s="82"/>
      <c r="S51" s="82"/>
      <c r="T51" s="82"/>
      <c r="U51" s="82"/>
      <c r="V51" s="82"/>
      <c r="W51" s="82"/>
      <c r="X51" s="82"/>
      <c r="Y51" s="82"/>
      <c r="Z51" s="82"/>
    </row>
    <row r="52" spans="1:26" ht="16.5">
      <c r="A52" s="110" t="s">
        <v>292</v>
      </c>
      <c r="B52" s="111" t="s">
        <v>293</v>
      </c>
      <c r="C52" s="111" t="s">
        <v>294</v>
      </c>
      <c r="D52" s="82"/>
      <c r="E52" s="82"/>
      <c r="F52" s="82"/>
      <c r="G52" s="82"/>
      <c r="H52" s="82"/>
      <c r="I52" s="82"/>
      <c r="J52" s="82"/>
      <c r="K52" s="82"/>
      <c r="L52" s="82"/>
      <c r="M52" s="82"/>
      <c r="N52" s="82"/>
      <c r="O52" s="82"/>
      <c r="P52" s="82"/>
      <c r="Q52" s="82"/>
      <c r="R52" s="82"/>
      <c r="S52" s="82"/>
      <c r="T52" s="82"/>
      <c r="U52" s="82"/>
      <c r="V52" s="82"/>
      <c r="W52" s="82"/>
      <c r="X52" s="82"/>
      <c r="Y52" s="82"/>
      <c r="Z52" s="82"/>
    </row>
    <row r="53" spans="1:26" ht="16.5">
      <c r="A53" s="112" t="s">
        <v>295</v>
      </c>
      <c r="B53" s="113" t="s">
        <v>296</v>
      </c>
      <c r="C53" s="113" t="s">
        <v>297</v>
      </c>
      <c r="D53" s="82"/>
      <c r="E53" s="82"/>
      <c r="F53" s="82"/>
      <c r="G53" s="82"/>
      <c r="H53" s="82"/>
      <c r="I53" s="82"/>
      <c r="J53" s="82"/>
      <c r="K53" s="82"/>
      <c r="L53" s="82"/>
      <c r="M53" s="82"/>
      <c r="N53" s="82"/>
      <c r="O53" s="82"/>
      <c r="P53" s="82"/>
      <c r="Q53" s="82"/>
      <c r="R53" s="82"/>
      <c r="S53" s="82"/>
      <c r="T53" s="82"/>
      <c r="U53" s="82"/>
      <c r="V53" s="82"/>
      <c r="W53" s="82"/>
      <c r="X53" s="82"/>
      <c r="Y53" s="82"/>
      <c r="Z53" s="82"/>
    </row>
    <row r="54" spans="1:26" ht="16.5">
      <c r="A54" s="112" t="s">
        <v>301</v>
      </c>
      <c r="B54" s="113" t="s">
        <v>302</v>
      </c>
      <c r="C54" s="113" t="s">
        <v>303</v>
      </c>
      <c r="D54" s="82"/>
      <c r="E54" s="82"/>
      <c r="F54" s="82"/>
      <c r="G54" s="82"/>
      <c r="H54" s="82"/>
      <c r="I54" s="82"/>
      <c r="J54" s="82"/>
      <c r="K54" s="82"/>
      <c r="L54" s="82"/>
      <c r="M54" s="82"/>
      <c r="N54" s="82"/>
      <c r="O54" s="82"/>
      <c r="P54" s="82"/>
      <c r="Q54" s="82"/>
      <c r="R54" s="82"/>
      <c r="S54" s="82"/>
      <c r="T54" s="82"/>
      <c r="U54" s="82"/>
      <c r="V54" s="82"/>
      <c r="W54" s="82"/>
      <c r="X54" s="82"/>
      <c r="Y54" s="82"/>
      <c r="Z54" s="82"/>
    </row>
    <row r="55" spans="1:26" ht="16.5">
      <c r="A55" s="112" t="s">
        <v>307</v>
      </c>
      <c r="B55" s="113" t="s">
        <v>308</v>
      </c>
      <c r="C55" s="113" t="s">
        <v>309</v>
      </c>
      <c r="D55" s="82"/>
      <c r="E55" s="82"/>
      <c r="F55" s="82"/>
      <c r="G55" s="82"/>
      <c r="H55" s="82"/>
      <c r="I55" s="82"/>
      <c r="J55" s="82"/>
      <c r="K55" s="82"/>
      <c r="L55" s="82"/>
      <c r="M55" s="82"/>
      <c r="N55" s="82"/>
      <c r="O55" s="82"/>
      <c r="P55" s="82"/>
      <c r="Q55" s="82"/>
      <c r="R55" s="82"/>
      <c r="S55" s="82"/>
      <c r="T55" s="82"/>
      <c r="U55" s="82"/>
      <c r="V55" s="82"/>
      <c r="W55" s="82"/>
      <c r="X55" s="82"/>
      <c r="Y55" s="82"/>
      <c r="Z55" s="82"/>
    </row>
    <row r="56" spans="1:26" ht="16.5">
      <c r="A56" s="112" t="s">
        <v>313</v>
      </c>
      <c r="B56" s="113" t="s">
        <v>314</v>
      </c>
      <c r="C56" s="113" t="s">
        <v>315</v>
      </c>
      <c r="D56" s="82"/>
      <c r="E56" s="82"/>
      <c r="F56" s="82"/>
      <c r="G56" s="82"/>
      <c r="H56" s="82"/>
      <c r="I56" s="82"/>
      <c r="J56" s="82"/>
      <c r="K56" s="82"/>
      <c r="L56" s="82"/>
      <c r="M56" s="82"/>
      <c r="N56" s="82"/>
      <c r="O56" s="82"/>
      <c r="P56" s="82"/>
      <c r="Q56" s="82"/>
      <c r="R56" s="82"/>
      <c r="S56" s="82"/>
      <c r="T56" s="82"/>
      <c r="U56" s="82"/>
      <c r="V56" s="82"/>
      <c r="W56" s="82"/>
      <c r="X56" s="82"/>
      <c r="Y56" s="82"/>
      <c r="Z56" s="82"/>
    </row>
    <row r="57" spans="1:26" ht="16.5">
      <c r="A57" s="112" t="s">
        <v>316</v>
      </c>
      <c r="B57" s="113" t="s">
        <v>317</v>
      </c>
      <c r="C57" s="113" t="s">
        <v>318</v>
      </c>
      <c r="D57" s="82"/>
      <c r="E57" s="82"/>
      <c r="F57" s="82"/>
      <c r="G57" s="82"/>
      <c r="H57" s="82"/>
      <c r="I57" s="82"/>
      <c r="J57" s="82"/>
      <c r="K57" s="82"/>
      <c r="L57" s="82"/>
      <c r="M57" s="82"/>
      <c r="N57" s="82"/>
      <c r="O57" s="82"/>
      <c r="P57" s="82"/>
      <c r="Q57" s="82"/>
      <c r="R57" s="82"/>
      <c r="S57" s="82"/>
      <c r="T57" s="82"/>
      <c r="U57" s="82"/>
      <c r="V57" s="82"/>
      <c r="W57" s="82"/>
      <c r="X57" s="82"/>
      <c r="Y57" s="82"/>
      <c r="Z57" s="82"/>
    </row>
    <row r="58" spans="1:26" ht="16.5">
      <c r="A58" s="112" t="s">
        <v>319</v>
      </c>
      <c r="B58" s="113" t="s">
        <v>320</v>
      </c>
      <c r="C58" s="113" t="s">
        <v>321</v>
      </c>
      <c r="D58" s="82"/>
      <c r="E58" s="82"/>
      <c r="F58" s="82"/>
      <c r="G58" s="82"/>
      <c r="H58" s="82"/>
      <c r="I58" s="82"/>
      <c r="J58" s="82"/>
      <c r="K58" s="82"/>
      <c r="L58" s="82"/>
      <c r="M58" s="82"/>
      <c r="N58" s="82"/>
      <c r="O58" s="82"/>
      <c r="P58" s="82"/>
      <c r="Q58" s="82"/>
      <c r="R58" s="82"/>
      <c r="S58" s="82"/>
      <c r="T58" s="82"/>
      <c r="U58" s="82"/>
      <c r="V58" s="82"/>
      <c r="W58" s="82"/>
      <c r="X58" s="82"/>
      <c r="Y58" s="82"/>
      <c r="Z58" s="82"/>
    </row>
    <row r="59" spans="1:26" ht="16.5">
      <c r="A59" s="112" t="s">
        <v>322</v>
      </c>
      <c r="B59" s="113" t="s">
        <v>323</v>
      </c>
      <c r="C59" s="113" t="s">
        <v>324</v>
      </c>
      <c r="D59" s="82"/>
      <c r="E59" s="82"/>
      <c r="F59" s="82"/>
      <c r="G59" s="82"/>
      <c r="H59" s="82"/>
      <c r="I59" s="82"/>
      <c r="J59" s="82"/>
      <c r="K59" s="82"/>
      <c r="L59" s="82"/>
      <c r="M59" s="82"/>
      <c r="N59" s="82"/>
      <c r="O59" s="82"/>
      <c r="P59" s="82"/>
      <c r="Q59" s="82"/>
      <c r="R59" s="82"/>
      <c r="S59" s="82"/>
      <c r="T59" s="82"/>
      <c r="U59" s="82"/>
      <c r="V59" s="82"/>
      <c r="W59" s="82"/>
      <c r="X59" s="82"/>
      <c r="Y59" s="82"/>
      <c r="Z59" s="82"/>
    </row>
    <row r="60" spans="1:26" ht="16.5">
      <c r="A60" s="112" t="s">
        <v>362</v>
      </c>
      <c r="B60" s="113" t="s">
        <v>363</v>
      </c>
      <c r="C60" s="113" t="s">
        <v>364</v>
      </c>
      <c r="D60" s="82"/>
      <c r="E60" s="82"/>
      <c r="F60" s="82"/>
      <c r="G60" s="82"/>
      <c r="H60" s="82"/>
      <c r="I60" s="82"/>
      <c r="J60" s="82"/>
      <c r="K60" s="82"/>
      <c r="L60" s="82"/>
      <c r="M60" s="82"/>
      <c r="N60" s="82"/>
      <c r="O60" s="82"/>
      <c r="P60" s="82"/>
      <c r="Q60" s="82"/>
      <c r="R60" s="82"/>
      <c r="S60" s="82"/>
      <c r="T60" s="82"/>
      <c r="U60" s="82"/>
      <c r="V60" s="82"/>
      <c r="W60" s="82"/>
      <c r="X60" s="82"/>
      <c r="Y60" s="82"/>
      <c r="Z60" s="82"/>
    </row>
    <row r="61" spans="1:26" ht="16.5">
      <c r="A61" s="112" t="s">
        <v>325</v>
      </c>
      <c r="B61" s="113" t="s">
        <v>326</v>
      </c>
      <c r="C61" s="113" t="s">
        <v>327</v>
      </c>
      <c r="D61" s="82"/>
      <c r="E61" s="82"/>
      <c r="F61" s="82"/>
      <c r="G61" s="82"/>
      <c r="H61" s="82"/>
      <c r="I61" s="82"/>
      <c r="J61" s="82"/>
      <c r="K61" s="82"/>
      <c r="L61" s="82"/>
      <c r="M61" s="82"/>
      <c r="N61" s="82"/>
      <c r="O61" s="82"/>
      <c r="P61" s="82"/>
      <c r="Q61" s="82"/>
      <c r="R61" s="82"/>
      <c r="S61" s="82"/>
      <c r="T61" s="82"/>
      <c r="U61" s="82"/>
      <c r="V61" s="82"/>
      <c r="W61" s="82"/>
      <c r="X61" s="82"/>
      <c r="Y61" s="82"/>
      <c r="Z61" s="82"/>
    </row>
    <row r="62" spans="1:26" ht="16.5">
      <c r="A62" s="112" t="s">
        <v>328</v>
      </c>
      <c r="B62" s="113" t="s">
        <v>329</v>
      </c>
      <c r="C62" s="113" t="s">
        <v>330</v>
      </c>
      <c r="D62" s="82"/>
      <c r="E62" s="82"/>
      <c r="F62" s="82"/>
      <c r="G62" s="82"/>
      <c r="H62" s="82"/>
      <c r="I62" s="82"/>
      <c r="J62" s="82"/>
      <c r="K62" s="82"/>
      <c r="L62" s="82"/>
      <c r="M62" s="82"/>
      <c r="N62" s="82"/>
      <c r="O62" s="82"/>
      <c r="P62" s="82"/>
      <c r="Q62" s="82"/>
      <c r="R62" s="82"/>
      <c r="S62" s="82"/>
      <c r="T62" s="82"/>
      <c r="U62" s="82"/>
      <c r="V62" s="82"/>
      <c r="W62" s="82"/>
      <c r="X62" s="82"/>
      <c r="Y62" s="82"/>
      <c r="Z62" s="82"/>
    </row>
    <row r="63" spans="1:26" ht="16.5">
      <c r="A63" s="112" t="s">
        <v>331</v>
      </c>
      <c r="B63" s="113" t="s">
        <v>332</v>
      </c>
      <c r="C63" s="113" t="s">
        <v>333</v>
      </c>
      <c r="D63" s="82"/>
      <c r="E63" s="82"/>
      <c r="F63" s="82"/>
      <c r="G63" s="82"/>
      <c r="H63" s="82"/>
      <c r="I63" s="82"/>
      <c r="J63" s="82"/>
      <c r="K63" s="82"/>
      <c r="L63" s="82"/>
      <c r="M63" s="82"/>
      <c r="N63" s="82"/>
      <c r="O63" s="82"/>
      <c r="P63" s="82"/>
      <c r="Q63" s="82"/>
      <c r="R63" s="82"/>
      <c r="S63" s="82"/>
      <c r="T63" s="82"/>
      <c r="U63" s="82"/>
      <c r="V63" s="82"/>
      <c r="W63" s="82"/>
      <c r="X63" s="82"/>
      <c r="Y63" s="82"/>
      <c r="Z63" s="82"/>
    </row>
    <row r="64" spans="1:26" ht="16.5">
      <c r="A64" s="112" t="s">
        <v>334</v>
      </c>
      <c r="B64" s="113" t="s">
        <v>335</v>
      </c>
      <c r="C64" s="113" t="s">
        <v>336</v>
      </c>
      <c r="D64" s="82"/>
      <c r="E64" s="82"/>
      <c r="F64" s="82"/>
      <c r="G64" s="82"/>
      <c r="H64" s="82"/>
      <c r="I64" s="82"/>
      <c r="J64" s="82"/>
      <c r="K64" s="82"/>
      <c r="L64" s="82"/>
      <c r="M64" s="82"/>
      <c r="N64" s="82"/>
      <c r="O64" s="82"/>
      <c r="P64" s="82"/>
      <c r="Q64" s="82"/>
      <c r="R64" s="82"/>
      <c r="S64" s="82"/>
      <c r="T64" s="82"/>
      <c r="U64" s="82"/>
      <c r="V64" s="82"/>
      <c r="W64" s="82"/>
      <c r="X64" s="82"/>
      <c r="Y64" s="82"/>
      <c r="Z64" s="82"/>
    </row>
    <row r="65" spans="1:26" ht="16.5">
      <c r="A65" s="112" t="s">
        <v>337</v>
      </c>
      <c r="B65" s="113" t="s">
        <v>338</v>
      </c>
      <c r="C65" s="113" t="s">
        <v>339</v>
      </c>
      <c r="D65" s="82"/>
      <c r="E65" s="82"/>
      <c r="F65" s="82"/>
      <c r="G65" s="82"/>
      <c r="H65" s="82"/>
      <c r="I65" s="82"/>
      <c r="J65" s="82"/>
      <c r="K65" s="82"/>
      <c r="L65" s="82"/>
      <c r="M65" s="82"/>
      <c r="N65" s="82"/>
      <c r="O65" s="82"/>
      <c r="P65" s="82"/>
      <c r="Q65" s="82"/>
      <c r="R65" s="82"/>
      <c r="S65" s="82"/>
      <c r="T65" s="82"/>
      <c r="U65" s="82"/>
      <c r="V65" s="82"/>
      <c r="W65" s="82"/>
      <c r="X65" s="82"/>
      <c r="Y65" s="82"/>
      <c r="Z65" s="82"/>
    </row>
    <row r="66" spans="1:26" ht="16.5">
      <c r="A66" s="112" t="s">
        <v>340</v>
      </c>
      <c r="B66" s="113" t="s">
        <v>341</v>
      </c>
      <c r="C66" s="113" t="s">
        <v>342</v>
      </c>
      <c r="D66" s="82"/>
      <c r="E66" s="82"/>
      <c r="F66" s="82"/>
      <c r="G66" s="82"/>
      <c r="H66" s="82"/>
      <c r="I66" s="82"/>
      <c r="J66" s="82"/>
      <c r="K66" s="82"/>
      <c r="L66" s="82"/>
      <c r="M66" s="82"/>
      <c r="N66" s="82"/>
      <c r="O66" s="82"/>
      <c r="P66" s="82"/>
      <c r="Q66" s="82"/>
      <c r="R66" s="82"/>
      <c r="S66" s="82"/>
      <c r="T66" s="82"/>
      <c r="U66" s="82"/>
      <c r="V66" s="82"/>
      <c r="W66" s="82"/>
      <c r="X66" s="82"/>
      <c r="Y66" s="82"/>
      <c r="Z66" s="82"/>
    </row>
    <row r="67" spans="1:26" ht="16.5">
      <c r="A67" s="112" t="s">
        <v>343</v>
      </c>
      <c r="B67" s="113" t="s">
        <v>344</v>
      </c>
      <c r="C67" s="113" t="s">
        <v>345</v>
      </c>
      <c r="D67" s="82"/>
      <c r="E67" s="82"/>
      <c r="F67" s="82"/>
      <c r="G67" s="82"/>
      <c r="H67" s="82"/>
      <c r="I67" s="82"/>
      <c r="J67" s="82"/>
      <c r="K67" s="82"/>
      <c r="L67" s="82"/>
      <c r="M67" s="82"/>
      <c r="N67" s="82"/>
      <c r="O67" s="82"/>
      <c r="P67" s="82"/>
      <c r="Q67" s="82"/>
      <c r="R67" s="82"/>
      <c r="S67" s="82"/>
      <c r="T67" s="82"/>
      <c r="U67" s="82"/>
      <c r="V67" s="82"/>
      <c r="W67" s="82"/>
      <c r="X67" s="82"/>
      <c r="Y67" s="82"/>
      <c r="Z67" s="82"/>
    </row>
    <row r="68" spans="1:26" ht="16.5">
      <c r="A68" s="112" t="s">
        <v>346</v>
      </c>
      <c r="B68" s="113" t="s">
        <v>347</v>
      </c>
      <c r="C68" s="113" t="s">
        <v>348</v>
      </c>
      <c r="D68" s="82"/>
      <c r="E68" s="82"/>
      <c r="F68" s="82"/>
      <c r="G68" s="82"/>
      <c r="H68" s="82"/>
      <c r="I68" s="82"/>
      <c r="J68" s="82"/>
      <c r="K68" s="82"/>
      <c r="L68" s="82"/>
      <c r="M68" s="82"/>
      <c r="N68" s="82"/>
      <c r="O68" s="82"/>
      <c r="P68" s="82"/>
      <c r="Q68" s="82"/>
      <c r="R68" s="82"/>
      <c r="S68" s="82"/>
      <c r="T68" s="82"/>
      <c r="U68" s="82"/>
      <c r="V68" s="82"/>
      <c r="W68" s="82"/>
      <c r="X68" s="82"/>
      <c r="Y68" s="82"/>
      <c r="Z68" s="82"/>
    </row>
    <row r="69" spans="1:26" ht="16.5">
      <c r="A69" s="112" t="s">
        <v>352</v>
      </c>
      <c r="B69" s="113" t="s">
        <v>353</v>
      </c>
      <c r="C69" s="113" t="s">
        <v>354</v>
      </c>
      <c r="D69" s="82"/>
      <c r="E69" s="82"/>
      <c r="F69" s="82"/>
      <c r="G69" s="82"/>
      <c r="H69" s="82"/>
      <c r="I69" s="82"/>
      <c r="J69" s="82"/>
      <c r="K69" s="82"/>
      <c r="L69" s="82"/>
      <c r="M69" s="82"/>
      <c r="N69" s="82"/>
      <c r="O69" s="82"/>
      <c r="P69" s="82"/>
      <c r="Q69" s="82"/>
      <c r="R69" s="82"/>
      <c r="S69" s="82"/>
      <c r="T69" s="82"/>
      <c r="U69" s="82"/>
      <c r="V69" s="82"/>
      <c r="W69" s="82"/>
      <c r="X69" s="82"/>
      <c r="Y69" s="82"/>
      <c r="Z69" s="82"/>
    </row>
    <row r="70" spans="1:26" ht="16.5">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row>
    <row r="71" spans="1:26" ht="16.5">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row>
    <row r="72" spans="1:26" ht="16.5">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row>
    <row r="73" spans="1:26" ht="16.5">
      <c r="A73" s="82"/>
      <c r="B73" s="82"/>
      <c r="C73" s="82"/>
      <c r="D73" s="82"/>
      <c r="E73" s="82"/>
      <c r="F73" s="82"/>
      <c r="G73" s="82"/>
      <c r="H73" s="82"/>
      <c r="I73" s="82"/>
      <c r="J73" s="82"/>
      <c r="K73" s="82"/>
      <c r="L73" s="82"/>
      <c r="M73" s="82"/>
      <c r="N73" s="82"/>
      <c r="O73" s="82"/>
      <c r="P73" s="82"/>
      <c r="Q73" s="82"/>
      <c r="R73" s="82"/>
      <c r="S73" s="82"/>
      <c r="T73" s="82"/>
      <c r="U73" s="82"/>
      <c r="V73" s="82"/>
      <c r="W73" s="82"/>
      <c r="X73" s="82"/>
      <c r="Y73" s="82"/>
      <c r="Z73" s="82"/>
    </row>
    <row r="74" spans="1:26" ht="16.5">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row>
    <row r="75" spans="1:26" ht="16.5">
      <c r="A75" s="82"/>
      <c r="B75" s="82"/>
      <c r="C75" s="82"/>
      <c r="D75" s="82"/>
      <c r="E75" s="82"/>
      <c r="F75" s="82"/>
      <c r="G75" s="82"/>
      <c r="H75" s="82"/>
      <c r="I75" s="82"/>
      <c r="J75" s="82"/>
      <c r="K75" s="82"/>
      <c r="L75" s="82"/>
      <c r="M75" s="82"/>
      <c r="N75" s="82"/>
      <c r="O75" s="82"/>
      <c r="P75" s="82"/>
      <c r="Q75" s="82"/>
      <c r="R75" s="82"/>
      <c r="S75" s="82"/>
      <c r="T75" s="82"/>
      <c r="U75" s="82"/>
      <c r="V75" s="82"/>
      <c r="W75" s="82"/>
      <c r="X75" s="82"/>
      <c r="Y75" s="82"/>
      <c r="Z75" s="82"/>
    </row>
    <row r="76" spans="1:26" ht="16.5">
      <c r="A76" s="82"/>
      <c r="B76" s="82"/>
      <c r="C76" s="82"/>
      <c r="D76" s="82"/>
      <c r="E76" s="82"/>
      <c r="F76" s="82"/>
      <c r="G76" s="82"/>
      <c r="H76" s="82"/>
      <c r="I76" s="82"/>
      <c r="J76" s="82"/>
      <c r="K76" s="82"/>
      <c r="L76" s="82"/>
      <c r="M76" s="82"/>
      <c r="N76" s="82"/>
      <c r="O76" s="82"/>
      <c r="P76" s="82"/>
      <c r="Q76" s="82"/>
      <c r="R76" s="82"/>
      <c r="S76" s="82"/>
      <c r="T76" s="82"/>
      <c r="U76" s="82"/>
      <c r="V76" s="82"/>
      <c r="W76" s="82"/>
      <c r="X76" s="82"/>
      <c r="Y76" s="82"/>
      <c r="Z76" s="82"/>
    </row>
    <row r="77" spans="1:26" ht="16.5">
      <c r="A77" s="82"/>
      <c r="B77" s="82"/>
      <c r="C77" s="82"/>
      <c r="D77" s="82"/>
      <c r="E77" s="82"/>
      <c r="F77" s="82"/>
      <c r="G77" s="82"/>
      <c r="H77" s="82"/>
      <c r="I77" s="82"/>
      <c r="J77" s="82"/>
      <c r="K77" s="82"/>
      <c r="L77" s="82"/>
      <c r="M77" s="82"/>
      <c r="N77" s="82"/>
      <c r="O77" s="82"/>
      <c r="P77" s="82"/>
      <c r="Q77" s="82"/>
      <c r="R77" s="82"/>
      <c r="S77" s="82"/>
      <c r="T77" s="82"/>
      <c r="U77" s="82"/>
      <c r="V77" s="82"/>
      <c r="W77" s="82"/>
      <c r="X77" s="82"/>
      <c r="Y77" s="82"/>
      <c r="Z77" s="82"/>
    </row>
    <row r="78" spans="1:26" ht="16.5">
      <c r="A78" s="82"/>
      <c r="B78" s="82"/>
      <c r="C78" s="82"/>
      <c r="D78" s="82"/>
      <c r="E78" s="82"/>
      <c r="F78" s="82"/>
      <c r="G78" s="82"/>
      <c r="H78" s="82"/>
      <c r="I78" s="82"/>
      <c r="J78" s="82"/>
      <c r="K78" s="82"/>
      <c r="L78" s="82"/>
      <c r="M78" s="82"/>
      <c r="N78" s="82"/>
      <c r="O78" s="82"/>
      <c r="P78" s="82"/>
      <c r="Q78" s="82"/>
      <c r="R78" s="82"/>
      <c r="S78" s="82"/>
      <c r="T78" s="82"/>
      <c r="U78" s="82"/>
      <c r="V78" s="82"/>
      <c r="W78" s="82"/>
      <c r="X78" s="82"/>
      <c r="Y78" s="82"/>
      <c r="Z78" s="82"/>
    </row>
    <row r="79" spans="1:26" ht="16.5">
      <c r="A79" s="82"/>
      <c r="B79" s="82"/>
      <c r="C79" s="82"/>
      <c r="D79" s="82"/>
      <c r="E79" s="82"/>
      <c r="F79" s="82"/>
      <c r="G79" s="82"/>
      <c r="H79" s="82"/>
      <c r="I79" s="82"/>
      <c r="J79" s="82"/>
      <c r="K79" s="82"/>
      <c r="L79" s="82"/>
      <c r="M79" s="82"/>
      <c r="N79" s="82"/>
      <c r="O79" s="82"/>
      <c r="P79" s="82"/>
      <c r="Q79" s="82"/>
      <c r="R79" s="82"/>
      <c r="S79" s="82"/>
      <c r="T79" s="82"/>
      <c r="U79" s="82"/>
      <c r="V79" s="82"/>
      <c r="W79" s="82"/>
      <c r="X79" s="82"/>
      <c r="Y79" s="82"/>
      <c r="Z79" s="82"/>
    </row>
    <row r="80" spans="1:26" ht="16.5">
      <c r="A80" s="82"/>
      <c r="B80" s="82"/>
      <c r="C80" s="82"/>
      <c r="D80" s="82"/>
      <c r="E80" s="82"/>
      <c r="F80" s="82"/>
      <c r="G80" s="82"/>
      <c r="H80" s="82"/>
      <c r="I80" s="82"/>
      <c r="J80" s="82"/>
      <c r="K80" s="82"/>
      <c r="L80" s="82"/>
      <c r="M80" s="82"/>
      <c r="N80" s="82"/>
      <c r="O80" s="82"/>
      <c r="P80" s="82"/>
      <c r="Q80" s="82"/>
      <c r="R80" s="82"/>
      <c r="S80" s="82"/>
      <c r="T80" s="82"/>
      <c r="U80" s="82"/>
      <c r="V80" s="82"/>
      <c r="W80" s="82"/>
      <c r="X80" s="82"/>
      <c r="Y80" s="82"/>
      <c r="Z80" s="82"/>
    </row>
    <row r="81" spans="1:26" ht="16.5">
      <c r="A81" s="82"/>
      <c r="B81" s="82"/>
      <c r="C81" s="82"/>
      <c r="D81" s="82"/>
      <c r="E81" s="82"/>
      <c r="F81" s="82"/>
      <c r="G81" s="82"/>
      <c r="H81" s="82"/>
      <c r="I81" s="82"/>
      <c r="J81" s="82"/>
      <c r="K81" s="82"/>
      <c r="L81" s="82"/>
      <c r="M81" s="82"/>
      <c r="N81" s="82"/>
      <c r="O81" s="82"/>
      <c r="P81" s="82"/>
      <c r="Q81" s="82"/>
      <c r="R81" s="82"/>
      <c r="S81" s="82"/>
      <c r="T81" s="82"/>
      <c r="U81" s="82"/>
      <c r="V81" s="82"/>
      <c r="W81" s="82"/>
      <c r="X81" s="82"/>
      <c r="Y81" s="82"/>
      <c r="Z81" s="82"/>
    </row>
    <row r="82" spans="1:26" ht="16.5">
      <c r="A82" s="82"/>
      <c r="B82" s="82"/>
      <c r="C82" s="82"/>
      <c r="D82" s="82"/>
      <c r="E82" s="82"/>
      <c r="F82" s="82"/>
      <c r="G82" s="82"/>
      <c r="H82" s="82"/>
      <c r="I82" s="82"/>
      <c r="J82" s="82"/>
      <c r="K82" s="82"/>
      <c r="L82" s="82"/>
      <c r="M82" s="82"/>
      <c r="N82" s="82"/>
      <c r="O82" s="82"/>
      <c r="P82" s="82"/>
      <c r="Q82" s="82"/>
      <c r="R82" s="82"/>
      <c r="S82" s="82"/>
      <c r="T82" s="82"/>
      <c r="U82" s="82"/>
      <c r="V82" s="82"/>
      <c r="W82" s="82"/>
      <c r="X82" s="82"/>
      <c r="Y82" s="82"/>
      <c r="Z82" s="82"/>
    </row>
    <row r="83" spans="1:26" ht="16.5">
      <c r="A83" s="82"/>
      <c r="B83" s="82"/>
      <c r="C83" s="82"/>
      <c r="D83" s="82"/>
      <c r="E83" s="82"/>
      <c r="F83" s="82"/>
      <c r="G83" s="82"/>
      <c r="H83" s="82"/>
      <c r="I83" s="82"/>
      <c r="J83" s="82"/>
      <c r="K83" s="82"/>
      <c r="L83" s="82"/>
      <c r="M83" s="82"/>
      <c r="N83" s="82"/>
      <c r="O83" s="82"/>
      <c r="P83" s="82"/>
      <c r="Q83" s="82"/>
      <c r="R83" s="82"/>
      <c r="S83" s="82"/>
      <c r="T83" s="82"/>
      <c r="U83" s="82"/>
      <c r="V83" s="82"/>
      <c r="W83" s="82"/>
      <c r="X83" s="82"/>
      <c r="Y83" s="82"/>
      <c r="Z83" s="82"/>
    </row>
    <row r="84" spans="1:26" ht="16.5">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row r="85" spans="1:26" ht="16.5">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row>
    <row r="86" spans="1:26" ht="16.5">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row>
    <row r="87" spans="1:26" ht="16.5">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row>
    <row r="88" spans="1:26" ht="16.5">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row>
    <row r="89" spans="1:26" ht="16.5">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row>
    <row r="90" spans="1:26" ht="16.5">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row>
    <row r="91" spans="1:26" ht="16.5">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row>
    <row r="92" spans="1:26" ht="16.5">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row>
    <row r="93" spans="1:26" ht="16.5">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row>
    <row r="94" spans="1:26" ht="16.5">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row>
    <row r="95" spans="1:26" ht="16.5">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row>
    <row r="96" spans="1:26" ht="16.5">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row>
    <row r="97" spans="1:26" ht="16.5">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row>
    <row r="98" spans="1:26" ht="16.5">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row>
    <row r="99" spans="1:26" ht="16.5">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row>
    <row r="100" spans="1:26" ht="16.5">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row>
    <row r="101" spans="1:26" ht="16.5">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row>
    <row r="102" spans="1:26" ht="16.5">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row>
    <row r="103" spans="1:26" ht="16.5">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row>
    <row r="104" spans="1:26" ht="16.5">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row>
    <row r="105" spans="1:26" ht="16.5">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row>
    <row r="106" spans="1:26" ht="16.5">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row>
    <row r="107" spans="1:26" ht="16.5">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row>
    <row r="108" spans="1:26" ht="16.5">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row>
    <row r="109" spans="1:26" ht="16.5">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row>
    <row r="110" spans="1:26" ht="16.5">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row>
    <row r="111" spans="1:26" ht="16.5">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row>
    <row r="112" spans="1:26" ht="16.5">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row>
    <row r="113" spans="1:26" ht="16.5">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row>
    <row r="114" spans="1:26" ht="16.5">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row>
    <row r="115" spans="1:26" ht="16.5">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row>
    <row r="116" spans="1:26" ht="16.5">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row>
    <row r="117" spans="1:26" ht="16.5">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row>
    <row r="118" spans="1:26" ht="16.5">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row>
    <row r="119" spans="1:26" ht="16.5">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row>
    <row r="120" spans="1:26" ht="16.5">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row>
    <row r="121" spans="1:26" ht="16.5">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row>
    <row r="122" spans="1:26" ht="16.5">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row>
    <row r="123" spans="1:26" ht="16.5">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row>
    <row r="124" spans="1:26" ht="16.5">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row>
    <row r="125" spans="1:26" ht="16.5">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row>
    <row r="126" spans="1:26" ht="16.5">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row>
    <row r="127" spans="1:26" ht="16.5">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row>
    <row r="128" spans="1:26" ht="16.5">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row>
    <row r="129" spans="1:26" ht="16.5">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row>
    <row r="130" spans="1:26" ht="16.5">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row>
    <row r="131" spans="1:26" ht="16.5">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row>
    <row r="132" spans="1:26" ht="16.5">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row>
    <row r="133" spans="1:26" ht="16.5">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row>
    <row r="134" spans="1:26" ht="16.5">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row>
    <row r="135" spans="1:26" ht="16.5">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row>
    <row r="136" spans="1:26" ht="16.5">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row>
    <row r="137" spans="1:26" ht="16.5">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row>
    <row r="138" spans="1:26" ht="16.5">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row>
    <row r="139" spans="1:26" ht="16.5">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row>
    <row r="140" spans="1:26" ht="16.5">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row>
    <row r="141" spans="1:26" ht="16.5">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row>
    <row r="142" spans="1:26" ht="16.5">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row>
    <row r="143" spans="1:26" ht="16.5">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row>
    <row r="144" spans="1:26" ht="16.5">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row>
    <row r="145" spans="1:26" ht="16.5">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row>
    <row r="146" spans="1:26" ht="16.5">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row>
    <row r="147" spans="1:26" ht="16.5">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row>
    <row r="148" spans="1:26" ht="16.5">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row>
    <row r="149" spans="1:26" ht="16.5">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row>
    <row r="150" spans="1:26" ht="16.5">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row>
    <row r="151" spans="1:26" ht="16.5">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row>
    <row r="152" spans="1:26" ht="16.5">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row>
    <row r="153" spans="1:26" ht="16.5">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row>
    <row r="154" spans="1:26" ht="16.5">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row>
    <row r="155" spans="1:26" ht="16.5">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row>
    <row r="156" spans="1:26" ht="16.5">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row>
    <row r="157" spans="1:26" ht="16.5">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row>
    <row r="158" spans="1:26" ht="16.5">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row>
    <row r="159" spans="1:26" ht="16.5">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row>
    <row r="160" spans="1:26" ht="16.5">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row>
    <row r="161" spans="1:26" ht="16.5">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row>
    <row r="162" spans="1:26" ht="16.5">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row>
    <row r="163" spans="1:26" ht="16.5">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row>
    <row r="164" spans="1:26" ht="16.5">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row>
    <row r="165" spans="1:26" ht="16.5">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row>
    <row r="166" spans="1:26" ht="16.5">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row>
    <row r="167" spans="1:26" ht="16.5">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row>
    <row r="168" spans="1:26" ht="16.5">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row>
    <row r="169" spans="1:26" ht="16.5">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row>
    <row r="170" spans="1:26" ht="16.5">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row>
    <row r="171" spans="1:26" ht="16.5">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row>
    <row r="172" spans="1:26" ht="16.5">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row>
    <row r="173" spans="1:26" ht="16.5">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row>
    <row r="174" spans="1:26" ht="16.5">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row>
    <row r="175" spans="1:26" ht="16.5">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row>
    <row r="176" spans="1:26" ht="16.5">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row>
    <row r="177" spans="1:26" ht="16.5">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row>
    <row r="178" spans="1:26" ht="16.5">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row>
    <row r="179" spans="1:26" ht="16.5">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row>
    <row r="180" spans="1:26" ht="16.5">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row>
    <row r="181" spans="1:26" ht="16.5">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row>
    <row r="182" spans="1:26" ht="16.5">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row>
    <row r="183" spans="1:26" ht="16.5">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row>
    <row r="184" spans="1:26" ht="16.5">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row>
    <row r="185" spans="1:26" ht="16.5">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row>
    <row r="186" spans="1:26" ht="16.5">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row>
    <row r="187" spans="1:26" ht="16.5">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row>
    <row r="188" spans="1:26" ht="16.5">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row>
    <row r="189" spans="1:26" ht="16.5">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row>
    <row r="190" spans="1:26" ht="16.5">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row>
    <row r="191" spans="1:26" ht="16.5">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row>
    <row r="192" spans="1:26" ht="16.5">
      <c r="A192" s="82"/>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row>
    <row r="193" spans="1:26" ht="16.5">
      <c r="A193" s="82"/>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row>
    <row r="194" spans="1:26" ht="16.5">
      <c r="A194" s="82"/>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row>
    <row r="195" spans="1:26" ht="16.5">
      <c r="A195" s="82"/>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row>
    <row r="196" spans="1:26" ht="16.5">
      <c r="A196" s="82"/>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row>
    <row r="197" spans="1:26" ht="16.5">
      <c r="A197" s="82"/>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row>
    <row r="198" spans="1:26" ht="16.5">
      <c r="A198" s="82"/>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row>
    <row r="199" spans="1:26" ht="16.5">
      <c r="A199" s="82"/>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row>
    <row r="200" spans="1:26" ht="16.5">
      <c r="A200" s="82"/>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row>
  </sheetData>
  <mergeCells count="3">
    <mergeCell ref="A1:C1"/>
    <mergeCell ref="A24:C24"/>
    <mergeCell ref="A51:C51"/>
  </mergeCells>
  <phoneticPr fontId="42"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00"/>
  <sheetViews>
    <sheetView workbookViewId="0">
      <selection activeCell="C12" sqref="C12"/>
    </sheetView>
  </sheetViews>
  <sheetFormatPr defaultColWidth="9" defaultRowHeight="15.75"/>
  <cols>
    <col min="1" max="1" width="12.5" customWidth="1"/>
    <col min="2" max="2" width="14.5" customWidth="1"/>
    <col min="3" max="3" width="24.5" customWidth="1"/>
  </cols>
  <sheetData>
    <row r="1" spans="1:26" ht="20.25">
      <c r="A1" s="232" t="s">
        <v>291</v>
      </c>
      <c r="B1" s="233"/>
      <c r="C1" s="234"/>
      <c r="D1" s="82"/>
      <c r="E1" s="82"/>
      <c r="F1" s="82"/>
      <c r="G1" s="82"/>
      <c r="H1" s="82"/>
      <c r="I1" s="82"/>
      <c r="J1" s="82"/>
      <c r="K1" s="82"/>
      <c r="L1" s="82"/>
      <c r="M1" s="82"/>
      <c r="N1" s="82"/>
      <c r="O1" s="82"/>
      <c r="P1" s="82"/>
      <c r="Q1" s="82"/>
      <c r="R1" s="82"/>
      <c r="S1" s="82"/>
      <c r="T1" s="82"/>
      <c r="U1" s="82"/>
      <c r="V1" s="82"/>
      <c r="W1" s="82"/>
      <c r="X1" s="82"/>
      <c r="Y1" s="82"/>
      <c r="Z1" s="82"/>
    </row>
    <row r="2" spans="1:26" ht="16.5">
      <c r="A2" s="110" t="s">
        <v>292</v>
      </c>
      <c r="B2" s="111" t="s">
        <v>293</v>
      </c>
      <c r="C2" s="111" t="s">
        <v>294</v>
      </c>
      <c r="D2" s="82"/>
      <c r="E2" s="82"/>
      <c r="F2" s="82"/>
      <c r="G2" s="82"/>
      <c r="H2" s="82"/>
      <c r="I2" s="82"/>
      <c r="J2" s="82"/>
      <c r="K2" s="82"/>
      <c r="L2" s="82"/>
      <c r="M2" s="82"/>
      <c r="N2" s="82"/>
      <c r="O2" s="82"/>
      <c r="P2" s="82"/>
      <c r="Q2" s="82"/>
      <c r="R2" s="82"/>
      <c r="S2" s="82"/>
      <c r="T2" s="82"/>
      <c r="U2" s="82"/>
      <c r="V2" s="82"/>
      <c r="W2" s="82"/>
      <c r="X2" s="82"/>
      <c r="Y2" s="82"/>
      <c r="Z2" s="82"/>
    </row>
    <row r="3" spans="1:26" ht="16.5">
      <c r="A3" s="112" t="s">
        <v>369</v>
      </c>
      <c r="B3" s="113" t="s">
        <v>370</v>
      </c>
      <c r="C3" s="113" t="s">
        <v>371</v>
      </c>
      <c r="D3" s="82"/>
      <c r="E3" s="82"/>
      <c r="F3" s="82"/>
      <c r="G3" s="82"/>
      <c r="H3" s="82"/>
      <c r="I3" s="82"/>
      <c r="J3" s="82"/>
      <c r="K3" s="82"/>
      <c r="L3" s="82"/>
      <c r="M3" s="82"/>
      <c r="N3" s="82"/>
      <c r="O3" s="82"/>
      <c r="P3" s="82"/>
      <c r="Q3" s="82"/>
      <c r="R3" s="82"/>
      <c r="S3" s="82"/>
      <c r="T3" s="82"/>
      <c r="U3" s="82"/>
      <c r="V3" s="82"/>
      <c r="W3" s="82"/>
      <c r="X3" s="82"/>
      <c r="Y3" s="82"/>
      <c r="Z3" s="82"/>
    </row>
    <row r="4" spans="1:26" ht="16.5">
      <c r="A4" s="112" t="s">
        <v>372</v>
      </c>
      <c r="B4" s="113" t="s">
        <v>373</v>
      </c>
      <c r="C4" s="113" t="s">
        <v>374</v>
      </c>
      <c r="D4" s="82"/>
      <c r="E4" s="82"/>
      <c r="F4" s="82"/>
      <c r="G4" s="82"/>
      <c r="H4" s="82"/>
      <c r="I4" s="82"/>
      <c r="J4" s="82"/>
      <c r="K4" s="82"/>
      <c r="L4" s="82"/>
      <c r="M4" s="82"/>
      <c r="N4" s="82"/>
      <c r="O4" s="82"/>
      <c r="P4" s="82"/>
      <c r="Q4" s="82"/>
      <c r="R4" s="82"/>
      <c r="S4" s="82"/>
      <c r="T4" s="82"/>
      <c r="U4" s="82"/>
      <c r="V4" s="82"/>
      <c r="W4" s="82"/>
      <c r="X4" s="82"/>
      <c r="Y4" s="82"/>
      <c r="Z4" s="82"/>
    </row>
    <row r="5" spans="1:26" ht="16.5">
      <c r="A5" s="112" t="s">
        <v>375</v>
      </c>
      <c r="B5" s="113" t="s">
        <v>376</v>
      </c>
      <c r="C5" s="113" t="s">
        <v>377</v>
      </c>
      <c r="D5" s="82"/>
      <c r="E5" s="82"/>
      <c r="F5" s="82"/>
      <c r="G5" s="82"/>
      <c r="H5" s="82"/>
      <c r="I5" s="82"/>
      <c r="J5" s="82"/>
      <c r="K5" s="82"/>
      <c r="L5" s="82"/>
      <c r="M5" s="82"/>
      <c r="N5" s="82"/>
      <c r="O5" s="82"/>
      <c r="P5" s="82"/>
      <c r="Q5" s="82"/>
      <c r="R5" s="82"/>
      <c r="S5" s="82"/>
      <c r="T5" s="82"/>
      <c r="U5" s="82"/>
      <c r="V5" s="82"/>
      <c r="W5" s="82"/>
      <c r="X5" s="82"/>
      <c r="Y5" s="82"/>
      <c r="Z5" s="82"/>
    </row>
    <row r="6" spans="1:26" ht="16.5">
      <c r="A6" s="112" t="s">
        <v>378</v>
      </c>
      <c r="B6" s="113" t="s">
        <v>379</v>
      </c>
      <c r="C6" s="113" t="s">
        <v>380</v>
      </c>
      <c r="D6" s="82"/>
      <c r="E6" s="82"/>
      <c r="F6" s="82"/>
      <c r="G6" s="82"/>
      <c r="H6" s="82"/>
      <c r="I6" s="82"/>
      <c r="J6" s="82"/>
      <c r="K6" s="82"/>
      <c r="L6" s="82"/>
      <c r="M6" s="82"/>
      <c r="N6" s="82"/>
      <c r="O6" s="82"/>
      <c r="P6" s="82"/>
      <c r="Q6" s="82"/>
      <c r="R6" s="82"/>
      <c r="S6" s="82"/>
      <c r="T6" s="82"/>
      <c r="U6" s="82"/>
      <c r="V6" s="82"/>
      <c r="W6" s="82"/>
      <c r="X6" s="82"/>
      <c r="Y6" s="82"/>
      <c r="Z6" s="82"/>
    </row>
    <row r="7" spans="1:26" ht="16.5">
      <c r="A7" s="112" t="s">
        <v>381</v>
      </c>
      <c r="B7" s="113" t="s">
        <v>382</v>
      </c>
      <c r="C7" s="113" t="s">
        <v>383</v>
      </c>
      <c r="D7" s="82"/>
      <c r="E7" s="82"/>
      <c r="F7" s="82"/>
      <c r="G7" s="82"/>
      <c r="H7" s="82"/>
      <c r="I7" s="82"/>
      <c r="J7" s="82"/>
      <c r="K7" s="82"/>
      <c r="L7" s="82"/>
      <c r="M7" s="82"/>
      <c r="N7" s="82"/>
      <c r="O7" s="82"/>
      <c r="P7" s="82"/>
      <c r="Q7" s="82"/>
      <c r="R7" s="82"/>
      <c r="S7" s="82"/>
      <c r="T7" s="82"/>
      <c r="U7" s="82"/>
      <c r="V7" s="82"/>
      <c r="W7" s="82"/>
      <c r="X7" s="82"/>
      <c r="Y7" s="82"/>
      <c r="Z7" s="82"/>
    </row>
    <row r="8" spans="1:26" ht="16.5">
      <c r="A8" s="112" t="s">
        <v>384</v>
      </c>
      <c r="B8" s="113" t="s">
        <v>385</v>
      </c>
      <c r="C8" s="113" t="s">
        <v>386</v>
      </c>
      <c r="D8" s="82"/>
      <c r="E8" s="82"/>
      <c r="F8" s="82"/>
      <c r="G8" s="82"/>
      <c r="H8" s="82"/>
      <c r="I8" s="82"/>
      <c r="J8" s="82"/>
      <c r="K8" s="82"/>
      <c r="L8" s="82"/>
      <c r="M8" s="82"/>
      <c r="N8" s="82"/>
      <c r="O8" s="82"/>
      <c r="P8" s="82"/>
      <c r="Q8" s="82"/>
      <c r="R8" s="82"/>
      <c r="S8" s="82"/>
      <c r="T8" s="82"/>
      <c r="U8" s="82"/>
      <c r="V8" s="82"/>
      <c r="W8" s="82"/>
      <c r="X8" s="82"/>
      <c r="Y8" s="82"/>
      <c r="Z8" s="82"/>
    </row>
    <row r="9" spans="1:26" ht="16.5">
      <c r="A9" s="114"/>
      <c r="B9" s="114"/>
      <c r="C9" s="114"/>
      <c r="D9" s="82"/>
      <c r="E9" s="82"/>
      <c r="F9" s="82"/>
      <c r="G9" s="82"/>
      <c r="H9" s="82"/>
      <c r="I9" s="82"/>
      <c r="J9" s="82"/>
      <c r="K9" s="82"/>
      <c r="L9" s="82"/>
      <c r="M9" s="82"/>
      <c r="N9" s="82"/>
      <c r="O9" s="82"/>
      <c r="P9" s="82"/>
      <c r="Q9" s="82"/>
      <c r="R9" s="82"/>
      <c r="S9" s="82"/>
      <c r="T9" s="82"/>
      <c r="U9" s="82"/>
      <c r="V9" s="82"/>
      <c r="W9" s="82"/>
      <c r="X9" s="82"/>
      <c r="Y9" s="82"/>
      <c r="Z9" s="82"/>
    </row>
    <row r="10" spans="1:26" ht="20.25">
      <c r="A10" s="232" t="s">
        <v>355</v>
      </c>
      <c r="B10" s="233"/>
      <c r="C10" s="234"/>
      <c r="D10" s="82"/>
      <c r="E10" s="82"/>
      <c r="F10" s="82"/>
      <c r="G10" s="82"/>
      <c r="H10" s="82"/>
      <c r="I10" s="82"/>
      <c r="J10" s="82"/>
      <c r="K10" s="82"/>
      <c r="L10" s="82"/>
      <c r="M10" s="82"/>
      <c r="N10" s="82"/>
      <c r="O10" s="82"/>
      <c r="P10" s="82"/>
      <c r="Q10" s="82"/>
      <c r="R10" s="82"/>
      <c r="S10" s="82"/>
      <c r="T10" s="82"/>
      <c r="U10" s="82"/>
      <c r="V10" s="82"/>
      <c r="W10" s="82"/>
      <c r="X10" s="82"/>
      <c r="Y10" s="82"/>
      <c r="Z10" s="82"/>
    </row>
    <row r="11" spans="1:26" ht="16.5">
      <c r="A11" s="110" t="s">
        <v>292</v>
      </c>
      <c r="B11" s="111" t="s">
        <v>293</v>
      </c>
      <c r="C11" s="111" t="s">
        <v>294</v>
      </c>
      <c r="D11" s="82"/>
      <c r="E11" s="82"/>
      <c r="F11" s="82"/>
      <c r="G11" s="82"/>
      <c r="H11" s="82"/>
      <c r="I11" s="82"/>
      <c r="J11" s="82"/>
      <c r="K11" s="82"/>
      <c r="L11" s="82"/>
      <c r="M11" s="82"/>
      <c r="N11" s="82"/>
      <c r="O11" s="82"/>
      <c r="P11" s="82"/>
      <c r="Q11" s="82"/>
      <c r="R11" s="82"/>
      <c r="S11" s="82"/>
      <c r="T11" s="82"/>
      <c r="U11" s="82"/>
      <c r="V11" s="82"/>
      <c r="W11" s="82"/>
      <c r="X11" s="82"/>
      <c r="Y11" s="82"/>
      <c r="Z11" s="82"/>
    </row>
    <row r="12" spans="1:26" ht="16.5">
      <c r="A12" s="112" t="s">
        <v>369</v>
      </c>
      <c r="B12" s="113" t="s">
        <v>370</v>
      </c>
      <c r="C12" s="113" t="s">
        <v>371</v>
      </c>
      <c r="D12" s="82"/>
      <c r="E12" s="82"/>
      <c r="F12" s="82"/>
      <c r="G12" s="82"/>
      <c r="H12" s="82"/>
      <c r="I12" s="82"/>
      <c r="J12" s="82"/>
      <c r="K12" s="82"/>
      <c r="L12" s="82"/>
      <c r="M12" s="82"/>
      <c r="N12" s="82"/>
      <c r="O12" s="82"/>
      <c r="P12" s="82"/>
      <c r="Q12" s="82"/>
      <c r="R12" s="82"/>
      <c r="S12" s="82"/>
      <c r="T12" s="82"/>
      <c r="U12" s="82"/>
      <c r="V12" s="82"/>
      <c r="W12" s="82"/>
      <c r="X12" s="82"/>
      <c r="Y12" s="82"/>
      <c r="Z12" s="82"/>
    </row>
    <row r="13" spans="1:26" ht="16.5">
      <c r="A13" s="112" t="s">
        <v>372</v>
      </c>
      <c r="B13" s="113" t="s">
        <v>373</v>
      </c>
      <c r="C13" s="113" t="s">
        <v>374</v>
      </c>
      <c r="D13" s="82"/>
      <c r="E13" s="82"/>
      <c r="F13" s="82"/>
      <c r="G13" s="82"/>
      <c r="H13" s="82"/>
      <c r="I13" s="82"/>
      <c r="J13" s="82"/>
      <c r="K13" s="82"/>
      <c r="L13" s="82"/>
      <c r="M13" s="82"/>
      <c r="N13" s="82"/>
      <c r="O13" s="82"/>
      <c r="P13" s="82"/>
      <c r="Q13" s="82"/>
      <c r="R13" s="82"/>
      <c r="S13" s="82"/>
      <c r="T13" s="82"/>
      <c r="U13" s="82"/>
      <c r="V13" s="82"/>
      <c r="W13" s="82"/>
      <c r="X13" s="82"/>
      <c r="Y13" s="82"/>
      <c r="Z13" s="82"/>
    </row>
    <row r="14" spans="1:26" ht="16.5">
      <c r="A14" s="112" t="s">
        <v>375</v>
      </c>
      <c r="B14" s="113" t="s">
        <v>376</v>
      </c>
      <c r="C14" s="113" t="s">
        <v>377</v>
      </c>
      <c r="D14" s="82"/>
      <c r="E14" s="82"/>
      <c r="F14" s="82"/>
      <c r="G14" s="82"/>
      <c r="H14" s="82"/>
      <c r="I14" s="82"/>
      <c r="J14" s="82"/>
      <c r="K14" s="82"/>
      <c r="L14" s="82"/>
      <c r="M14" s="82"/>
      <c r="N14" s="82"/>
      <c r="O14" s="82"/>
      <c r="P14" s="82"/>
      <c r="Q14" s="82"/>
      <c r="R14" s="82"/>
      <c r="S14" s="82"/>
      <c r="T14" s="82"/>
      <c r="U14" s="82"/>
      <c r="V14" s="82"/>
      <c r="W14" s="82"/>
      <c r="X14" s="82"/>
      <c r="Y14" s="82"/>
      <c r="Z14" s="82"/>
    </row>
    <row r="15" spans="1:26" ht="16.5">
      <c r="A15" s="112" t="s">
        <v>378</v>
      </c>
      <c r="B15" s="113" t="s">
        <v>379</v>
      </c>
      <c r="C15" s="113" t="s">
        <v>380</v>
      </c>
      <c r="D15" s="82"/>
      <c r="E15" s="82"/>
      <c r="F15" s="82"/>
      <c r="G15" s="82"/>
      <c r="H15" s="82"/>
      <c r="I15" s="82"/>
      <c r="J15" s="82"/>
      <c r="K15" s="82"/>
      <c r="L15" s="82"/>
      <c r="M15" s="82"/>
      <c r="N15" s="82"/>
      <c r="O15" s="82"/>
      <c r="P15" s="82"/>
      <c r="Q15" s="82"/>
      <c r="R15" s="82"/>
      <c r="S15" s="82"/>
      <c r="T15" s="82"/>
      <c r="U15" s="82"/>
      <c r="V15" s="82"/>
      <c r="W15" s="82"/>
      <c r="X15" s="82"/>
      <c r="Y15" s="82"/>
      <c r="Z15" s="82"/>
    </row>
    <row r="16" spans="1:26" ht="16.5">
      <c r="A16" s="112" t="s">
        <v>381</v>
      </c>
      <c r="B16" s="113" t="s">
        <v>382</v>
      </c>
      <c r="C16" s="113" t="s">
        <v>383</v>
      </c>
      <c r="D16" s="82"/>
      <c r="E16" s="82"/>
      <c r="F16" s="82"/>
      <c r="G16" s="82"/>
      <c r="H16" s="82"/>
      <c r="I16" s="82"/>
      <c r="J16" s="82"/>
      <c r="K16" s="82"/>
      <c r="L16" s="82"/>
      <c r="M16" s="82"/>
      <c r="N16" s="82"/>
      <c r="O16" s="82"/>
      <c r="P16" s="82"/>
      <c r="Q16" s="82"/>
      <c r="R16" s="82"/>
      <c r="S16" s="82"/>
      <c r="T16" s="82"/>
      <c r="U16" s="82"/>
      <c r="V16" s="82"/>
      <c r="W16" s="82"/>
      <c r="X16" s="82"/>
      <c r="Y16" s="82"/>
      <c r="Z16" s="82"/>
    </row>
    <row r="17" spans="1:26" ht="16.5">
      <c r="A17" s="112" t="s">
        <v>384</v>
      </c>
      <c r="B17" s="113" t="s">
        <v>385</v>
      </c>
      <c r="C17" s="113" t="s">
        <v>386</v>
      </c>
      <c r="D17" s="82"/>
      <c r="E17" s="82"/>
      <c r="F17" s="82"/>
      <c r="G17" s="82"/>
      <c r="H17" s="82"/>
      <c r="I17" s="82"/>
      <c r="J17" s="82"/>
      <c r="K17" s="82"/>
      <c r="L17" s="82"/>
      <c r="M17" s="82"/>
      <c r="N17" s="82"/>
      <c r="O17" s="82"/>
      <c r="P17" s="82"/>
      <c r="Q17" s="82"/>
      <c r="R17" s="82"/>
      <c r="S17" s="82"/>
      <c r="T17" s="82"/>
      <c r="U17" s="82"/>
      <c r="V17" s="82"/>
      <c r="W17" s="82"/>
      <c r="X17" s="82"/>
      <c r="Y17" s="82"/>
      <c r="Z17" s="82"/>
    </row>
    <row r="18" spans="1:26" ht="16.5">
      <c r="A18" s="114"/>
      <c r="B18" s="114"/>
      <c r="C18" s="114"/>
      <c r="D18" s="82"/>
      <c r="E18" s="82"/>
      <c r="F18" s="82"/>
      <c r="G18" s="82"/>
      <c r="H18" s="82"/>
      <c r="I18" s="82"/>
      <c r="J18" s="82"/>
      <c r="K18" s="82"/>
      <c r="L18" s="82"/>
      <c r="M18" s="82"/>
      <c r="N18" s="82"/>
      <c r="O18" s="82"/>
      <c r="P18" s="82"/>
      <c r="Q18" s="82"/>
      <c r="R18" s="82"/>
      <c r="S18" s="82"/>
      <c r="T18" s="82"/>
      <c r="U18" s="82"/>
      <c r="V18" s="82"/>
      <c r="W18" s="82"/>
      <c r="X18" s="82"/>
      <c r="Y18" s="82"/>
      <c r="Z18" s="82"/>
    </row>
    <row r="19" spans="1:26" ht="20.25">
      <c r="A19" s="232" t="s">
        <v>368</v>
      </c>
      <c r="B19" s="233"/>
      <c r="C19" s="234"/>
      <c r="D19" s="82"/>
      <c r="E19" s="82"/>
      <c r="F19" s="82"/>
      <c r="G19" s="82"/>
      <c r="H19" s="82"/>
      <c r="I19" s="82"/>
      <c r="J19" s="82"/>
      <c r="K19" s="82"/>
      <c r="L19" s="82"/>
      <c r="M19" s="82"/>
      <c r="N19" s="82"/>
      <c r="O19" s="82"/>
      <c r="P19" s="82"/>
      <c r="Q19" s="82"/>
      <c r="R19" s="82"/>
      <c r="S19" s="82"/>
      <c r="T19" s="82"/>
      <c r="U19" s="82"/>
      <c r="V19" s="82"/>
      <c r="W19" s="82"/>
      <c r="X19" s="82"/>
      <c r="Y19" s="82"/>
      <c r="Z19" s="82"/>
    </row>
    <row r="20" spans="1:26" ht="16.5">
      <c r="A20" s="110" t="s">
        <v>292</v>
      </c>
      <c r="B20" s="111" t="s">
        <v>293</v>
      </c>
      <c r="C20" s="111" t="s">
        <v>294</v>
      </c>
      <c r="D20" s="82"/>
      <c r="E20" s="82"/>
      <c r="F20" s="82"/>
      <c r="G20" s="82"/>
      <c r="H20" s="82"/>
      <c r="I20" s="82"/>
      <c r="J20" s="82"/>
      <c r="K20" s="82"/>
      <c r="L20" s="82"/>
      <c r="M20" s="82"/>
      <c r="N20" s="82"/>
      <c r="O20" s="82"/>
      <c r="P20" s="82"/>
      <c r="Q20" s="82"/>
      <c r="R20" s="82"/>
      <c r="S20" s="82"/>
      <c r="T20" s="82"/>
      <c r="U20" s="82"/>
      <c r="V20" s="82"/>
      <c r="W20" s="82"/>
      <c r="X20" s="82"/>
      <c r="Y20" s="82"/>
      <c r="Z20" s="82"/>
    </row>
    <row r="21" spans="1:26" ht="16.5">
      <c r="A21" s="112" t="s">
        <v>369</v>
      </c>
      <c r="B21" s="113" t="s">
        <v>370</v>
      </c>
      <c r="C21" s="113" t="s">
        <v>371</v>
      </c>
      <c r="D21" s="82"/>
      <c r="E21" s="82"/>
      <c r="F21" s="82"/>
      <c r="G21" s="82"/>
      <c r="H21" s="82"/>
      <c r="I21" s="82"/>
      <c r="J21" s="82"/>
      <c r="K21" s="82"/>
      <c r="L21" s="82"/>
      <c r="M21" s="82"/>
      <c r="N21" s="82"/>
      <c r="O21" s="82"/>
      <c r="P21" s="82"/>
      <c r="Q21" s="82"/>
      <c r="R21" s="82"/>
      <c r="S21" s="82"/>
      <c r="T21" s="82"/>
      <c r="U21" s="82"/>
      <c r="V21" s="82"/>
      <c r="W21" s="82"/>
      <c r="X21" s="82"/>
      <c r="Y21" s="82"/>
      <c r="Z21" s="82"/>
    </row>
    <row r="22" spans="1:26" ht="16.5">
      <c r="A22" s="112" t="s">
        <v>375</v>
      </c>
      <c r="B22" s="113" t="s">
        <v>376</v>
      </c>
      <c r="C22" s="113" t="s">
        <v>377</v>
      </c>
      <c r="D22" s="82"/>
      <c r="E22" s="82"/>
      <c r="F22" s="82"/>
      <c r="G22" s="82"/>
      <c r="H22" s="82"/>
      <c r="I22" s="82"/>
      <c r="J22" s="82"/>
      <c r="K22" s="82"/>
      <c r="L22" s="82"/>
      <c r="M22" s="82"/>
      <c r="N22" s="82"/>
      <c r="O22" s="82"/>
      <c r="P22" s="82"/>
      <c r="Q22" s="82"/>
      <c r="R22" s="82"/>
      <c r="S22" s="82"/>
      <c r="T22" s="82"/>
      <c r="U22" s="82"/>
      <c r="V22" s="82"/>
      <c r="W22" s="82"/>
      <c r="X22" s="82"/>
      <c r="Y22" s="82"/>
      <c r="Z22" s="82"/>
    </row>
    <row r="23" spans="1:26" ht="16.5">
      <c r="A23" s="112" t="s">
        <v>381</v>
      </c>
      <c r="B23" s="113" t="s">
        <v>382</v>
      </c>
      <c r="C23" s="113" t="s">
        <v>383</v>
      </c>
      <c r="D23" s="82"/>
      <c r="E23" s="82"/>
      <c r="F23" s="82"/>
      <c r="G23" s="82"/>
      <c r="H23" s="82"/>
      <c r="I23" s="82"/>
      <c r="J23" s="82"/>
      <c r="K23" s="82"/>
      <c r="L23" s="82"/>
      <c r="M23" s="82"/>
      <c r="N23" s="82"/>
      <c r="O23" s="82"/>
      <c r="P23" s="82"/>
      <c r="Q23" s="82"/>
      <c r="R23" s="82"/>
      <c r="S23" s="82"/>
      <c r="T23" s="82"/>
      <c r="U23" s="82"/>
      <c r="V23" s="82"/>
      <c r="W23" s="82"/>
      <c r="X23" s="82"/>
      <c r="Y23" s="82"/>
      <c r="Z23" s="82"/>
    </row>
    <row r="24" spans="1:26" ht="16.5">
      <c r="A24" s="112" t="s">
        <v>384</v>
      </c>
      <c r="B24" s="113" t="s">
        <v>385</v>
      </c>
      <c r="C24" s="113" t="s">
        <v>386</v>
      </c>
      <c r="D24" s="82"/>
      <c r="E24" s="82"/>
      <c r="F24" s="82"/>
      <c r="G24" s="82"/>
      <c r="H24" s="82"/>
      <c r="I24" s="82"/>
      <c r="J24" s="82"/>
      <c r="K24" s="82"/>
      <c r="L24" s="82"/>
      <c r="M24" s="82"/>
      <c r="N24" s="82"/>
      <c r="O24" s="82"/>
      <c r="P24" s="82"/>
      <c r="Q24" s="82"/>
      <c r="R24" s="82"/>
      <c r="S24" s="82"/>
      <c r="T24" s="82"/>
      <c r="U24" s="82"/>
      <c r="V24" s="82"/>
      <c r="W24" s="82"/>
      <c r="X24" s="82"/>
      <c r="Y24" s="82"/>
      <c r="Z24" s="82"/>
    </row>
    <row r="25" spans="1:26" ht="16.5">
      <c r="A25" s="82"/>
      <c r="B25" s="82"/>
      <c r="C25" s="82"/>
      <c r="D25" s="82"/>
      <c r="E25" s="82"/>
      <c r="F25" s="82"/>
      <c r="G25" s="82"/>
      <c r="H25" s="82"/>
      <c r="I25" s="82"/>
      <c r="J25" s="82"/>
      <c r="K25" s="82"/>
      <c r="L25" s="82"/>
      <c r="M25" s="82"/>
      <c r="N25" s="82"/>
      <c r="O25" s="82"/>
      <c r="P25" s="82"/>
      <c r="Q25" s="82"/>
      <c r="R25" s="82"/>
      <c r="S25" s="82"/>
      <c r="T25" s="82"/>
      <c r="U25" s="82"/>
      <c r="V25" s="82"/>
      <c r="W25" s="82"/>
      <c r="X25" s="82"/>
      <c r="Y25" s="82"/>
      <c r="Z25" s="82"/>
    </row>
    <row r="26" spans="1:26" ht="16.5">
      <c r="A26" s="82"/>
      <c r="B26" s="82"/>
      <c r="C26" s="82"/>
      <c r="D26" s="82"/>
      <c r="E26" s="82"/>
      <c r="F26" s="82"/>
      <c r="G26" s="82"/>
      <c r="H26" s="82"/>
      <c r="I26" s="82"/>
      <c r="J26" s="82"/>
      <c r="K26" s="82"/>
      <c r="L26" s="82"/>
      <c r="M26" s="82"/>
      <c r="N26" s="82"/>
      <c r="O26" s="82"/>
      <c r="P26" s="82"/>
      <c r="Q26" s="82"/>
      <c r="R26" s="82"/>
      <c r="S26" s="82"/>
      <c r="T26" s="82"/>
      <c r="U26" s="82"/>
      <c r="V26" s="82"/>
      <c r="W26" s="82"/>
      <c r="X26" s="82"/>
      <c r="Y26" s="82"/>
      <c r="Z26" s="82"/>
    </row>
    <row r="27" spans="1:26" ht="16.5">
      <c r="A27" s="82"/>
      <c r="B27" s="82"/>
      <c r="C27" s="82"/>
      <c r="D27" s="82"/>
      <c r="E27" s="82"/>
      <c r="F27" s="82"/>
      <c r="G27" s="82"/>
      <c r="H27" s="82"/>
      <c r="I27" s="82"/>
      <c r="J27" s="82"/>
      <c r="K27" s="82"/>
      <c r="L27" s="82"/>
      <c r="M27" s="82"/>
      <c r="N27" s="82"/>
      <c r="O27" s="82"/>
      <c r="P27" s="82"/>
      <c r="Q27" s="82"/>
      <c r="R27" s="82"/>
      <c r="S27" s="82"/>
      <c r="T27" s="82"/>
      <c r="U27" s="82"/>
      <c r="V27" s="82"/>
      <c r="W27" s="82"/>
      <c r="X27" s="82"/>
      <c r="Y27" s="82"/>
      <c r="Z27" s="82"/>
    </row>
    <row r="28" spans="1:26" ht="16.5">
      <c r="A28" s="82"/>
      <c r="B28" s="82"/>
      <c r="C28" s="82"/>
      <c r="D28" s="82"/>
      <c r="E28" s="82"/>
      <c r="F28" s="82"/>
      <c r="G28" s="82"/>
      <c r="H28" s="82"/>
      <c r="I28" s="82"/>
      <c r="J28" s="82"/>
      <c r="K28" s="82"/>
      <c r="L28" s="82"/>
      <c r="M28" s="82"/>
      <c r="N28" s="82"/>
      <c r="O28" s="82"/>
      <c r="P28" s="82"/>
      <c r="Q28" s="82"/>
      <c r="R28" s="82"/>
      <c r="S28" s="82"/>
      <c r="T28" s="82"/>
      <c r="U28" s="82"/>
      <c r="V28" s="82"/>
      <c r="W28" s="82"/>
      <c r="X28" s="82"/>
      <c r="Y28" s="82"/>
      <c r="Z28" s="82"/>
    </row>
    <row r="29" spans="1:26" ht="16.5">
      <c r="A29" s="82"/>
      <c r="B29" s="82"/>
      <c r="C29" s="82"/>
      <c r="D29" s="82"/>
      <c r="E29" s="82"/>
      <c r="F29" s="82"/>
      <c r="G29" s="82"/>
      <c r="H29" s="82"/>
      <c r="I29" s="82"/>
      <c r="J29" s="82"/>
      <c r="K29" s="82"/>
      <c r="L29" s="82"/>
      <c r="M29" s="82"/>
      <c r="N29" s="82"/>
      <c r="O29" s="82"/>
      <c r="P29" s="82"/>
      <c r="Q29" s="82"/>
      <c r="R29" s="82"/>
      <c r="S29" s="82"/>
      <c r="T29" s="82"/>
      <c r="U29" s="82"/>
      <c r="V29" s="82"/>
      <c r="W29" s="82"/>
      <c r="X29" s="82"/>
      <c r="Y29" s="82"/>
      <c r="Z29" s="82"/>
    </row>
    <row r="30" spans="1:26" ht="16.5">
      <c r="A30" s="82"/>
      <c r="B30" s="82"/>
      <c r="C30" s="82"/>
      <c r="D30" s="82"/>
      <c r="E30" s="82"/>
      <c r="F30" s="82"/>
      <c r="G30" s="82"/>
      <c r="H30" s="82"/>
      <c r="I30" s="82"/>
      <c r="J30" s="82"/>
      <c r="K30" s="82"/>
      <c r="L30" s="82"/>
      <c r="M30" s="82"/>
      <c r="N30" s="82"/>
      <c r="O30" s="82"/>
      <c r="P30" s="82"/>
      <c r="Q30" s="82"/>
      <c r="R30" s="82"/>
      <c r="S30" s="82"/>
      <c r="T30" s="82"/>
      <c r="U30" s="82"/>
      <c r="V30" s="82"/>
      <c r="W30" s="82"/>
      <c r="X30" s="82"/>
      <c r="Y30" s="82"/>
      <c r="Z30" s="82"/>
    </row>
    <row r="31" spans="1:26" ht="16.5">
      <c r="A31" s="82"/>
      <c r="B31" s="82"/>
      <c r="C31" s="82"/>
      <c r="D31" s="82"/>
      <c r="E31" s="82"/>
      <c r="F31" s="82"/>
      <c r="G31" s="82"/>
      <c r="H31" s="82"/>
      <c r="I31" s="82"/>
      <c r="J31" s="82"/>
      <c r="K31" s="82"/>
      <c r="L31" s="82"/>
      <c r="M31" s="82"/>
      <c r="N31" s="82"/>
      <c r="O31" s="82"/>
      <c r="P31" s="82"/>
      <c r="Q31" s="82"/>
      <c r="R31" s="82"/>
      <c r="S31" s="82"/>
      <c r="T31" s="82"/>
      <c r="U31" s="82"/>
      <c r="V31" s="82"/>
      <c r="W31" s="82"/>
      <c r="X31" s="82"/>
      <c r="Y31" s="82"/>
      <c r="Z31" s="82"/>
    </row>
    <row r="32" spans="1:26" ht="16.5">
      <c r="A32" s="82"/>
      <c r="B32" s="82"/>
      <c r="C32" s="82"/>
      <c r="D32" s="82"/>
      <c r="E32" s="82"/>
      <c r="F32" s="82"/>
      <c r="G32" s="82"/>
      <c r="H32" s="82"/>
      <c r="I32" s="82"/>
      <c r="J32" s="82"/>
      <c r="K32" s="82"/>
      <c r="L32" s="82"/>
      <c r="M32" s="82"/>
      <c r="N32" s="82"/>
      <c r="O32" s="82"/>
      <c r="P32" s="82"/>
      <c r="Q32" s="82"/>
      <c r="R32" s="82"/>
      <c r="S32" s="82"/>
      <c r="T32" s="82"/>
      <c r="U32" s="82"/>
      <c r="V32" s="82"/>
      <c r="W32" s="82"/>
      <c r="X32" s="82"/>
      <c r="Y32" s="82"/>
      <c r="Z32" s="82"/>
    </row>
    <row r="33" spans="1:26" ht="16.5">
      <c r="A33" s="82"/>
      <c r="B33" s="82"/>
      <c r="C33" s="82"/>
      <c r="D33" s="82"/>
      <c r="E33" s="82"/>
      <c r="F33" s="82"/>
      <c r="G33" s="82"/>
      <c r="H33" s="82"/>
      <c r="I33" s="82"/>
      <c r="J33" s="82"/>
      <c r="K33" s="82"/>
      <c r="L33" s="82"/>
      <c r="M33" s="82"/>
      <c r="N33" s="82"/>
      <c r="O33" s="82"/>
      <c r="P33" s="82"/>
      <c r="Q33" s="82"/>
      <c r="R33" s="82"/>
      <c r="S33" s="82"/>
      <c r="T33" s="82"/>
      <c r="U33" s="82"/>
      <c r="V33" s="82"/>
      <c r="W33" s="82"/>
      <c r="X33" s="82"/>
      <c r="Y33" s="82"/>
      <c r="Z33" s="82"/>
    </row>
    <row r="34" spans="1:26" ht="16.5">
      <c r="A34" s="82"/>
      <c r="B34" s="82"/>
      <c r="C34" s="82"/>
      <c r="D34" s="82"/>
      <c r="E34" s="82"/>
      <c r="F34" s="82"/>
      <c r="G34" s="82"/>
      <c r="H34" s="82"/>
      <c r="I34" s="82"/>
      <c r="J34" s="82"/>
      <c r="K34" s="82"/>
      <c r="L34" s="82"/>
      <c r="M34" s="82"/>
      <c r="N34" s="82"/>
      <c r="O34" s="82"/>
      <c r="P34" s="82"/>
      <c r="Q34" s="82"/>
      <c r="R34" s="82"/>
      <c r="S34" s="82"/>
      <c r="T34" s="82"/>
      <c r="U34" s="82"/>
      <c r="V34" s="82"/>
      <c r="W34" s="82"/>
      <c r="X34" s="82"/>
      <c r="Y34" s="82"/>
      <c r="Z34" s="82"/>
    </row>
    <row r="35" spans="1:26" ht="16.5">
      <c r="A35" s="82"/>
      <c r="B35" s="82"/>
      <c r="C35" s="82"/>
      <c r="D35" s="82"/>
      <c r="E35" s="82"/>
      <c r="F35" s="82"/>
      <c r="G35" s="82"/>
      <c r="H35" s="82"/>
      <c r="I35" s="82"/>
      <c r="J35" s="82"/>
      <c r="K35" s="82"/>
      <c r="L35" s="82"/>
      <c r="M35" s="82"/>
      <c r="N35" s="82"/>
      <c r="O35" s="82"/>
      <c r="P35" s="82"/>
      <c r="Q35" s="82"/>
      <c r="R35" s="82"/>
      <c r="S35" s="82"/>
      <c r="T35" s="82"/>
      <c r="U35" s="82"/>
      <c r="V35" s="82"/>
      <c r="W35" s="82"/>
      <c r="X35" s="82"/>
      <c r="Y35" s="82"/>
      <c r="Z35" s="82"/>
    </row>
    <row r="36" spans="1:26" ht="16.5">
      <c r="A36" s="82"/>
      <c r="B36" s="82"/>
      <c r="C36" s="82"/>
      <c r="D36" s="82"/>
      <c r="E36" s="82"/>
      <c r="F36" s="82"/>
      <c r="G36" s="82"/>
      <c r="H36" s="82"/>
      <c r="I36" s="82"/>
      <c r="J36" s="82"/>
      <c r="K36" s="82"/>
      <c r="L36" s="82"/>
      <c r="M36" s="82"/>
      <c r="N36" s="82"/>
      <c r="O36" s="82"/>
      <c r="P36" s="82"/>
      <c r="Q36" s="82"/>
      <c r="R36" s="82"/>
      <c r="S36" s="82"/>
      <c r="T36" s="82"/>
      <c r="U36" s="82"/>
      <c r="V36" s="82"/>
      <c r="W36" s="82"/>
      <c r="X36" s="82"/>
      <c r="Y36" s="82"/>
      <c r="Z36" s="82"/>
    </row>
    <row r="37" spans="1:26" ht="16.5">
      <c r="A37" s="82"/>
      <c r="B37" s="82"/>
      <c r="C37" s="82"/>
      <c r="D37" s="82"/>
      <c r="E37" s="82"/>
      <c r="F37" s="82"/>
      <c r="G37" s="82"/>
      <c r="H37" s="82"/>
      <c r="I37" s="82"/>
      <c r="J37" s="82"/>
      <c r="K37" s="82"/>
      <c r="L37" s="82"/>
      <c r="M37" s="82"/>
      <c r="N37" s="82"/>
      <c r="O37" s="82"/>
      <c r="P37" s="82"/>
      <c r="Q37" s="82"/>
      <c r="R37" s="82"/>
      <c r="S37" s="82"/>
      <c r="T37" s="82"/>
      <c r="U37" s="82"/>
      <c r="V37" s="82"/>
      <c r="W37" s="82"/>
      <c r="X37" s="82"/>
      <c r="Y37" s="82"/>
      <c r="Z37" s="82"/>
    </row>
    <row r="38" spans="1:26" ht="16.5">
      <c r="A38" s="82"/>
      <c r="B38" s="82"/>
      <c r="C38" s="82"/>
      <c r="D38" s="82"/>
      <c r="E38" s="82"/>
      <c r="F38" s="82"/>
      <c r="G38" s="82"/>
      <c r="H38" s="82"/>
      <c r="I38" s="82"/>
      <c r="J38" s="82"/>
      <c r="K38" s="82"/>
      <c r="L38" s="82"/>
      <c r="M38" s="82"/>
      <c r="N38" s="82"/>
      <c r="O38" s="82"/>
      <c r="P38" s="82"/>
      <c r="Q38" s="82"/>
      <c r="R38" s="82"/>
      <c r="S38" s="82"/>
      <c r="T38" s="82"/>
      <c r="U38" s="82"/>
      <c r="V38" s="82"/>
      <c r="W38" s="82"/>
      <c r="X38" s="82"/>
      <c r="Y38" s="82"/>
      <c r="Z38" s="82"/>
    </row>
    <row r="39" spans="1:26" ht="16.5">
      <c r="A39" s="82"/>
      <c r="B39" s="82"/>
      <c r="C39" s="82"/>
      <c r="D39" s="82"/>
      <c r="E39" s="82"/>
      <c r="F39" s="82"/>
      <c r="G39" s="82"/>
      <c r="H39" s="82"/>
      <c r="I39" s="82"/>
      <c r="J39" s="82"/>
      <c r="K39" s="82"/>
      <c r="L39" s="82"/>
      <c r="M39" s="82"/>
      <c r="N39" s="82"/>
      <c r="O39" s="82"/>
      <c r="P39" s="82"/>
      <c r="Q39" s="82"/>
      <c r="R39" s="82"/>
      <c r="S39" s="82"/>
      <c r="T39" s="82"/>
      <c r="U39" s="82"/>
      <c r="V39" s="82"/>
      <c r="W39" s="82"/>
      <c r="X39" s="82"/>
      <c r="Y39" s="82"/>
      <c r="Z39" s="82"/>
    </row>
    <row r="40" spans="1:26" ht="16.5">
      <c r="A40" s="82"/>
      <c r="B40" s="82"/>
      <c r="C40" s="82"/>
      <c r="D40" s="82"/>
      <c r="E40" s="82"/>
      <c r="F40" s="82"/>
      <c r="G40" s="82"/>
      <c r="H40" s="82"/>
      <c r="I40" s="82"/>
      <c r="J40" s="82"/>
      <c r="K40" s="82"/>
      <c r="L40" s="82"/>
      <c r="M40" s="82"/>
      <c r="N40" s="82"/>
      <c r="O40" s="82"/>
      <c r="P40" s="82"/>
      <c r="Q40" s="82"/>
      <c r="R40" s="82"/>
      <c r="S40" s="82"/>
      <c r="T40" s="82"/>
      <c r="U40" s="82"/>
      <c r="V40" s="82"/>
      <c r="W40" s="82"/>
      <c r="X40" s="82"/>
      <c r="Y40" s="82"/>
      <c r="Z40" s="82"/>
    </row>
    <row r="41" spans="1:26" ht="16.5">
      <c r="A41" s="82"/>
      <c r="B41" s="82"/>
      <c r="C41" s="82"/>
      <c r="D41" s="82"/>
      <c r="E41" s="82"/>
      <c r="F41" s="82"/>
      <c r="G41" s="82"/>
      <c r="H41" s="82"/>
      <c r="I41" s="82"/>
      <c r="J41" s="82"/>
      <c r="K41" s="82"/>
      <c r="L41" s="82"/>
      <c r="M41" s="82"/>
      <c r="N41" s="82"/>
      <c r="O41" s="82"/>
      <c r="P41" s="82"/>
      <c r="Q41" s="82"/>
      <c r="R41" s="82"/>
      <c r="S41" s="82"/>
      <c r="T41" s="82"/>
      <c r="U41" s="82"/>
      <c r="V41" s="82"/>
      <c r="W41" s="82"/>
      <c r="X41" s="82"/>
      <c r="Y41" s="82"/>
      <c r="Z41" s="82"/>
    </row>
    <row r="42" spans="1:26" ht="16.5">
      <c r="A42" s="82"/>
      <c r="B42" s="82"/>
      <c r="C42" s="82"/>
      <c r="D42" s="82"/>
      <c r="E42" s="82"/>
      <c r="F42" s="82"/>
      <c r="G42" s="82"/>
      <c r="H42" s="82"/>
      <c r="I42" s="82"/>
      <c r="J42" s="82"/>
      <c r="K42" s="82"/>
      <c r="L42" s="82"/>
      <c r="M42" s="82"/>
      <c r="N42" s="82"/>
      <c r="O42" s="82"/>
      <c r="P42" s="82"/>
      <c r="Q42" s="82"/>
      <c r="R42" s="82"/>
      <c r="S42" s="82"/>
      <c r="T42" s="82"/>
      <c r="U42" s="82"/>
      <c r="V42" s="82"/>
      <c r="W42" s="82"/>
      <c r="X42" s="82"/>
      <c r="Y42" s="82"/>
      <c r="Z42" s="82"/>
    </row>
    <row r="43" spans="1:26" ht="16.5">
      <c r="A43" s="82"/>
      <c r="B43" s="82"/>
      <c r="C43" s="82"/>
      <c r="D43" s="82"/>
      <c r="E43" s="82"/>
      <c r="F43" s="82"/>
      <c r="G43" s="82"/>
      <c r="H43" s="82"/>
      <c r="I43" s="82"/>
      <c r="J43" s="82"/>
      <c r="K43" s="82"/>
      <c r="L43" s="82"/>
      <c r="M43" s="82"/>
      <c r="N43" s="82"/>
      <c r="O43" s="82"/>
      <c r="P43" s="82"/>
      <c r="Q43" s="82"/>
      <c r="R43" s="82"/>
      <c r="S43" s="82"/>
      <c r="T43" s="82"/>
      <c r="U43" s="82"/>
      <c r="V43" s="82"/>
      <c r="W43" s="82"/>
      <c r="X43" s="82"/>
      <c r="Y43" s="82"/>
      <c r="Z43" s="82"/>
    </row>
    <row r="44" spans="1:26" ht="16.5">
      <c r="A44" s="82"/>
      <c r="B44" s="82"/>
      <c r="C44" s="82"/>
      <c r="D44" s="82"/>
      <c r="E44" s="82"/>
      <c r="F44" s="82"/>
      <c r="G44" s="82"/>
      <c r="H44" s="82"/>
      <c r="I44" s="82"/>
      <c r="J44" s="82"/>
      <c r="K44" s="82"/>
      <c r="L44" s="82"/>
      <c r="M44" s="82"/>
      <c r="N44" s="82"/>
      <c r="O44" s="82"/>
      <c r="P44" s="82"/>
      <c r="Q44" s="82"/>
      <c r="R44" s="82"/>
      <c r="S44" s="82"/>
      <c r="T44" s="82"/>
      <c r="U44" s="82"/>
      <c r="V44" s="82"/>
      <c r="W44" s="82"/>
      <c r="X44" s="82"/>
      <c r="Y44" s="82"/>
      <c r="Z44" s="82"/>
    </row>
    <row r="45" spans="1:26" ht="16.5">
      <c r="A45" s="82"/>
      <c r="B45" s="82"/>
      <c r="C45" s="82"/>
      <c r="D45" s="82"/>
      <c r="E45" s="82"/>
      <c r="F45" s="82"/>
      <c r="G45" s="82"/>
      <c r="H45" s="82"/>
      <c r="I45" s="82"/>
      <c r="J45" s="82"/>
      <c r="K45" s="82"/>
      <c r="L45" s="82"/>
      <c r="M45" s="82"/>
      <c r="N45" s="82"/>
      <c r="O45" s="82"/>
      <c r="P45" s="82"/>
      <c r="Q45" s="82"/>
      <c r="R45" s="82"/>
      <c r="S45" s="82"/>
      <c r="T45" s="82"/>
      <c r="U45" s="82"/>
      <c r="V45" s="82"/>
      <c r="W45" s="82"/>
      <c r="X45" s="82"/>
      <c r="Y45" s="82"/>
      <c r="Z45" s="82"/>
    </row>
    <row r="46" spans="1:26" ht="16.5">
      <c r="A46" s="82"/>
      <c r="B46" s="82"/>
      <c r="C46" s="82"/>
      <c r="D46" s="82"/>
      <c r="E46" s="82"/>
      <c r="F46" s="82"/>
      <c r="G46" s="82"/>
      <c r="H46" s="82"/>
      <c r="I46" s="82"/>
      <c r="J46" s="82"/>
      <c r="K46" s="82"/>
      <c r="L46" s="82"/>
      <c r="M46" s="82"/>
      <c r="N46" s="82"/>
      <c r="O46" s="82"/>
      <c r="P46" s="82"/>
      <c r="Q46" s="82"/>
      <c r="R46" s="82"/>
      <c r="S46" s="82"/>
      <c r="T46" s="82"/>
      <c r="U46" s="82"/>
      <c r="V46" s="82"/>
      <c r="W46" s="82"/>
      <c r="X46" s="82"/>
      <c r="Y46" s="82"/>
      <c r="Z46" s="82"/>
    </row>
    <row r="47" spans="1:26" ht="16.5">
      <c r="A47" s="82"/>
      <c r="B47" s="82"/>
      <c r="C47" s="82"/>
      <c r="D47" s="82"/>
      <c r="E47" s="82"/>
      <c r="F47" s="82"/>
      <c r="G47" s="82"/>
      <c r="H47" s="82"/>
      <c r="I47" s="82"/>
      <c r="J47" s="82"/>
      <c r="K47" s="82"/>
      <c r="L47" s="82"/>
      <c r="M47" s="82"/>
      <c r="N47" s="82"/>
      <c r="O47" s="82"/>
      <c r="P47" s="82"/>
      <c r="Q47" s="82"/>
      <c r="R47" s="82"/>
      <c r="S47" s="82"/>
      <c r="T47" s="82"/>
      <c r="U47" s="82"/>
      <c r="V47" s="82"/>
      <c r="W47" s="82"/>
      <c r="X47" s="82"/>
      <c r="Y47" s="82"/>
      <c r="Z47" s="82"/>
    </row>
    <row r="48" spans="1:26" ht="16.5">
      <c r="A48" s="82"/>
      <c r="B48" s="82"/>
      <c r="C48" s="82"/>
      <c r="D48" s="82"/>
      <c r="E48" s="82"/>
      <c r="F48" s="82"/>
      <c r="G48" s="82"/>
      <c r="H48" s="82"/>
      <c r="I48" s="82"/>
      <c r="J48" s="82"/>
      <c r="K48" s="82"/>
      <c r="L48" s="82"/>
      <c r="M48" s="82"/>
      <c r="N48" s="82"/>
      <c r="O48" s="82"/>
      <c r="P48" s="82"/>
      <c r="Q48" s="82"/>
      <c r="R48" s="82"/>
      <c r="S48" s="82"/>
      <c r="T48" s="82"/>
      <c r="U48" s="82"/>
      <c r="V48" s="82"/>
      <c r="W48" s="82"/>
      <c r="X48" s="82"/>
      <c r="Y48" s="82"/>
      <c r="Z48" s="82"/>
    </row>
    <row r="49" spans="1:26" ht="16.5">
      <c r="A49" s="82"/>
      <c r="B49" s="82"/>
      <c r="C49" s="82"/>
      <c r="D49" s="82"/>
      <c r="E49" s="82"/>
      <c r="F49" s="82"/>
      <c r="G49" s="82"/>
      <c r="H49" s="82"/>
      <c r="I49" s="82"/>
      <c r="J49" s="82"/>
      <c r="K49" s="82"/>
      <c r="L49" s="82"/>
      <c r="M49" s="82"/>
      <c r="N49" s="82"/>
      <c r="O49" s="82"/>
      <c r="P49" s="82"/>
      <c r="Q49" s="82"/>
      <c r="R49" s="82"/>
      <c r="S49" s="82"/>
      <c r="T49" s="82"/>
      <c r="U49" s="82"/>
      <c r="V49" s="82"/>
      <c r="W49" s="82"/>
      <c r="X49" s="82"/>
      <c r="Y49" s="82"/>
      <c r="Z49" s="82"/>
    </row>
    <row r="50" spans="1:26" ht="16.5">
      <c r="A50" s="82"/>
      <c r="B50" s="82"/>
      <c r="C50" s="82"/>
      <c r="D50" s="82"/>
      <c r="E50" s="82"/>
      <c r="F50" s="82"/>
      <c r="G50" s="82"/>
      <c r="H50" s="82"/>
      <c r="I50" s="82"/>
      <c r="J50" s="82"/>
      <c r="K50" s="82"/>
      <c r="L50" s="82"/>
      <c r="M50" s="82"/>
      <c r="N50" s="82"/>
      <c r="O50" s="82"/>
      <c r="P50" s="82"/>
      <c r="Q50" s="82"/>
      <c r="R50" s="82"/>
      <c r="S50" s="82"/>
      <c r="T50" s="82"/>
      <c r="U50" s="82"/>
      <c r="V50" s="82"/>
      <c r="W50" s="82"/>
      <c r="X50" s="82"/>
      <c r="Y50" s="82"/>
      <c r="Z50" s="82"/>
    </row>
    <row r="51" spans="1:26" ht="16.5">
      <c r="A51" s="82"/>
      <c r="B51" s="82"/>
      <c r="C51" s="82"/>
      <c r="D51" s="82"/>
      <c r="E51" s="82"/>
      <c r="F51" s="82"/>
      <c r="G51" s="82"/>
      <c r="H51" s="82"/>
      <c r="I51" s="82"/>
      <c r="J51" s="82"/>
      <c r="K51" s="82"/>
      <c r="L51" s="82"/>
      <c r="M51" s="82"/>
      <c r="N51" s="82"/>
      <c r="O51" s="82"/>
      <c r="P51" s="82"/>
      <c r="Q51" s="82"/>
      <c r="R51" s="82"/>
      <c r="S51" s="82"/>
      <c r="T51" s="82"/>
      <c r="U51" s="82"/>
      <c r="V51" s="82"/>
      <c r="W51" s="82"/>
      <c r="X51" s="82"/>
      <c r="Y51" s="82"/>
      <c r="Z51" s="82"/>
    </row>
    <row r="52" spans="1:26" ht="16.5">
      <c r="A52" s="82"/>
      <c r="B52" s="82"/>
      <c r="C52" s="82"/>
      <c r="D52" s="82"/>
      <c r="E52" s="82"/>
      <c r="F52" s="82"/>
      <c r="G52" s="82"/>
      <c r="H52" s="82"/>
      <c r="I52" s="82"/>
      <c r="J52" s="82"/>
      <c r="K52" s="82"/>
      <c r="L52" s="82"/>
      <c r="M52" s="82"/>
      <c r="N52" s="82"/>
      <c r="O52" s="82"/>
      <c r="P52" s="82"/>
      <c r="Q52" s="82"/>
      <c r="R52" s="82"/>
      <c r="S52" s="82"/>
      <c r="T52" s="82"/>
      <c r="U52" s="82"/>
      <c r="V52" s="82"/>
      <c r="W52" s="82"/>
      <c r="X52" s="82"/>
      <c r="Y52" s="82"/>
      <c r="Z52" s="82"/>
    </row>
    <row r="53" spans="1:26" ht="16.5">
      <c r="A53" s="82"/>
      <c r="B53" s="82"/>
      <c r="C53" s="82"/>
      <c r="D53" s="82"/>
      <c r="E53" s="82"/>
      <c r="F53" s="82"/>
      <c r="G53" s="82"/>
      <c r="H53" s="82"/>
      <c r="I53" s="82"/>
      <c r="J53" s="82"/>
      <c r="K53" s="82"/>
      <c r="L53" s="82"/>
      <c r="M53" s="82"/>
      <c r="N53" s="82"/>
      <c r="O53" s="82"/>
      <c r="P53" s="82"/>
      <c r="Q53" s="82"/>
      <c r="R53" s="82"/>
      <c r="S53" s="82"/>
      <c r="T53" s="82"/>
      <c r="U53" s="82"/>
      <c r="V53" s="82"/>
      <c r="W53" s="82"/>
      <c r="X53" s="82"/>
      <c r="Y53" s="82"/>
      <c r="Z53" s="82"/>
    </row>
    <row r="54" spans="1:26" ht="16.5">
      <c r="A54" s="82"/>
      <c r="B54" s="82"/>
      <c r="C54" s="82"/>
      <c r="D54" s="82"/>
      <c r="E54" s="82"/>
      <c r="F54" s="82"/>
      <c r="G54" s="82"/>
      <c r="H54" s="82"/>
      <c r="I54" s="82"/>
      <c r="J54" s="82"/>
      <c r="K54" s="82"/>
      <c r="L54" s="82"/>
      <c r="M54" s="82"/>
      <c r="N54" s="82"/>
      <c r="O54" s="82"/>
      <c r="P54" s="82"/>
      <c r="Q54" s="82"/>
      <c r="R54" s="82"/>
      <c r="S54" s="82"/>
      <c r="T54" s="82"/>
      <c r="U54" s="82"/>
      <c r="V54" s="82"/>
      <c r="W54" s="82"/>
      <c r="X54" s="82"/>
      <c r="Y54" s="82"/>
      <c r="Z54" s="82"/>
    </row>
    <row r="55" spans="1:26" ht="16.5">
      <c r="A55" s="82"/>
      <c r="B55" s="82"/>
      <c r="C55" s="82"/>
      <c r="D55" s="82"/>
      <c r="E55" s="82"/>
      <c r="F55" s="82"/>
      <c r="G55" s="82"/>
      <c r="H55" s="82"/>
      <c r="I55" s="82"/>
      <c r="J55" s="82"/>
      <c r="K55" s="82"/>
      <c r="L55" s="82"/>
      <c r="M55" s="82"/>
      <c r="N55" s="82"/>
      <c r="O55" s="82"/>
      <c r="P55" s="82"/>
      <c r="Q55" s="82"/>
      <c r="R55" s="82"/>
      <c r="S55" s="82"/>
      <c r="T55" s="82"/>
      <c r="U55" s="82"/>
      <c r="V55" s="82"/>
      <c r="W55" s="82"/>
      <c r="X55" s="82"/>
      <c r="Y55" s="82"/>
      <c r="Z55" s="82"/>
    </row>
    <row r="56" spans="1:26" ht="16.5">
      <c r="A56" s="82"/>
      <c r="B56" s="82"/>
      <c r="C56" s="82"/>
      <c r="D56" s="82"/>
      <c r="E56" s="82"/>
      <c r="F56" s="82"/>
      <c r="G56" s="82"/>
      <c r="H56" s="82"/>
      <c r="I56" s="82"/>
      <c r="J56" s="82"/>
      <c r="K56" s="82"/>
      <c r="L56" s="82"/>
      <c r="M56" s="82"/>
      <c r="N56" s="82"/>
      <c r="O56" s="82"/>
      <c r="P56" s="82"/>
      <c r="Q56" s="82"/>
      <c r="R56" s="82"/>
      <c r="S56" s="82"/>
      <c r="T56" s="82"/>
      <c r="U56" s="82"/>
      <c r="V56" s="82"/>
      <c r="W56" s="82"/>
      <c r="X56" s="82"/>
      <c r="Y56" s="82"/>
      <c r="Z56" s="82"/>
    </row>
    <row r="57" spans="1:26" ht="16.5">
      <c r="A57" s="82"/>
      <c r="B57" s="82"/>
      <c r="C57" s="82"/>
      <c r="D57" s="82"/>
      <c r="E57" s="82"/>
      <c r="F57" s="82"/>
      <c r="G57" s="82"/>
      <c r="H57" s="82"/>
      <c r="I57" s="82"/>
      <c r="J57" s="82"/>
      <c r="K57" s="82"/>
      <c r="L57" s="82"/>
      <c r="M57" s="82"/>
      <c r="N57" s="82"/>
      <c r="O57" s="82"/>
      <c r="P57" s="82"/>
      <c r="Q57" s="82"/>
      <c r="R57" s="82"/>
      <c r="S57" s="82"/>
      <c r="T57" s="82"/>
      <c r="U57" s="82"/>
      <c r="V57" s="82"/>
      <c r="W57" s="82"/>
      <c r="X57" s="82"/>
      <c r="Y57" s="82"/>
      <c r="Z57" s="82"/>
    </row>
    <row r="58" spans="1:26" ht="16.5">
      <c r="A58" s="82"/>
      <c r="B58" s="82"/>
      <c r="C58" s="82"/>
      <c r="D58" s="82"/>
      <c r="E58" s="82"/>
      <c r="F58" s="82"/>
      <c r="G58" s="82"/>
      <c r="H58" s="82"/>
      <c r="I58" s="82"/>
      <c r="J58" s="82"/>
      <c r="K58" s="82"/>
      <c r="L58" s="82"/>
      <c r="M58" s="82"/>
      <c r="N58" s="82"/>
      <c r="O58" s="82"/>
      <c r="P58" s="82"/>
      <c r="Q58" s="82"/>
      <c r="R58" s="82"/>
      <c r="S58" s="82"/>
      <c r="T58" s="82"/>
      <c r="U58" s="82"/>
      <c r="V58" s="82"/>
      <c r="W58" s="82"/>
      <c r="X58" s="82"/>
      <c r="Y58" s="82"/>
      <c r="Z58" s="82"/>
    </row>
    <row r="59" spans="1:26" ht="16.5">
      <c r="A59" s="82"/>
      <c r="B59" s="82"/>
      <c r="C59" s="82"/>
      <c r="D59" s="82"/>
      <c r="E59" s="82"/>
      <c r="F59" s="82"/>
      <c r="G59" s="82"/>
      <c r="H59" s="82"/>
      <c r="I59" s="82"/>
      <c r="J59" s="82"/>
      <c r="K59" s="82"/>
      <c r="L59" s="82"/>
      <c r="M59" s="82"/>
      <c r="N59" s="82"/>
      <c r="O59" s="82"/>
      <c r="P59" s="82"/>
      <c r="Q59" s="82"/>
      <c r="R59" s="82"/>
      <c r="S59" s="82"/>
      <c r="T59" s="82"/>
      <c r="U59" s="82"/>
      <c r="V59" s="82"/>
      <c r="W59" s="82"/>
      <c r="X59" s="82"/>
      <c r="Y59" s="82"/>
      <c r="Z59" s="82"/>
    </row>
    <row r="60" spans="1:26" ht="16.5">
      <c r="A60" s="82"/>
      <c r="B60" s="82"/>
      <c r="C60" s="82"/>
      <c r="D60" s="82"/>
      <c r="E60" s="82"/>
      <c r="F60" s="82"/>
      <c r="G60" s="82"/>
      <c r="H60" s="82"/>
      <c r="I60" s="82"/>
      <c r="J60" s="82"/>
      <c r="K60" s="82"/>
      <c r="L60" s="82"/>
      <c r="M60" s="82"/>
      <c r="N60" s="82"/>
      <c r="O60" s="82"/>
      <c r="P60" s="82"/>
      <c r="Q60" s="82"/>
      <c r="R60" s="82"/>
      <c r="S60" s="82"/>
      <c r="T60" s="82"/>
      <c r="U60" s="82"/>
      <c r="V60" s="82"/>
      <c r="W60" s="82"/>
      <c r="X60" s="82"/>
      <c r="Y60" s="82"/>
      <c r="Z60" s="82"/>
    </row>
    <row r="61" spans="1:26" ht="16.5">
      <c r="A61" s="82"/>
      <c r="B61" s="82"/>
      <c r="C61" s="82"/>
      <c r="D61" s="82"/>
      <c r="E61" s="82"/>
      <c r="F61" s="82"/>
      <c r="G61" s="82"/>
      <c r="H61" s="82"/>
      <c r="I61" s="82"/>
      <c r="J61" s="82"/>
      <c r="K61" s="82"/>
      <c r="L61" s="82"/>
      <c r="M61" s="82"/>
      <c r="N61" s="82"/>
      <c r="O61" s="82"/>
      <c r="P61" s="82"/>
      <c r="Q61" s="82"/>
      <c r="R61" s="82"/>
      <c r="S61" s="82"/>
      <c r="T61" s="82"/>
      <c r="U61" s="82"/>
      <c r="V61" s="82"/>
      <c r="W61" s="82"/>
      <c r="X61" s="82"/>
      <c r="Y61" s="82"/>
      <c r="Z61" s="82"/>
    </row>
    <row r="62" spans="1:26" ht="16.5">
      <c r="A62" s="82"/>
      <c r="B62" s="82"/>
      <c r="C62" s="82"/>
      <c r="D62" s="82"/>
      <c r="E62" s="82"/>
      <c r="F62" s="82"/>
      <c r="G62" s="82"/>
      <c r="H62" s="82"/>
      <c r="I62" s="82"/>
      <c r="J62" s="82"/>
      <c r="K62" s="82"/>
      <c r="L62" s="82"/>
      <c r="M62" s="82"/>
      <c r="N62" s="82"/>
      <c r="O62" s="82"/>
      <c r="P62" s="82"/>
      <c r="Q62" s="82"/>
      <c r="R62" s="82"/>
      <c r="S62" s="82"/>
      <c r="T62" s="82"/>
      <c r="U62" s="82"/>
      <c r="V62" s="82"/>
      <c r="W62" s="82"/>
      <c r="X62" s="82"/>
      <c r="Y62" s="82"/>
      <c r="Z62" s="82"/>
    </row>
    <row r="63" spans="1:26" ht="16.5">
      <c r="A63" s="82"/>
      <c r="B63" s="82"/>
      <c r="C63" s="82"/>
      <c r="D63" s="82"/>
      <c r="E63" s="82"/>
      <c r="F63" s="82"/>
      <c r="G63" s="82"/>
      <c r="H63" s="82"/>
      <c r="I63" s="82"/>
      <c r="J63" s="82"/>
      <c r="K63" s="82"/>
      <c r="L63" s="82"/>
      <c r="M63" s="82"/>
      <c r="N63" s="82"/>
      <c r="O63" s="82"/>
      <c r="P63" s="82"/>
      <c r="Q63" s="82"/>
      <c r="R63" s="82"/>
      <c r="S63" s="82"/>
      <c r="T63" s="82"/>
      <c r="U63" s="82"/>
      <c r="V63" s="82"/>
      <c r="W63" s="82"/>
      <c r="X63" s="82"/>
      <c r="Y63" s="82"/>
      <c r="Z63" s="82"/>
    </row>
    <row r="64" spans="1:26" ht="16.5">
      <c r="A64" s="82"/>
      <c r="B64" s="82"/>
      <c r="C64" s="82"/>
      <c r="D64" s="82"/>
      <c r="E64" s="82"/>
      <c r="F64" s="82"/>
      <c r="G64" s="82"/>
      <c r="H64" s="82"/>
      <c r="I64" s="82"/>
      <c r="J64" s="82"/>
      <c r="K64" s="82"/>
      <c r="L64" s="82"/>
      <c r="M64" s="82"/>
      <c r="N64" s="82"/>
      <c r="O64" s="82"/>
      <c r="P64" s="82"/>
      <c r="Q64" s="82"/>
      <c r="R64" s="82"/>
      <c r="S64" s="82"/>
      <c r="T64" s="82"/>
      <c r="U64" s="82"/>
      <c r="V64" s="82"/>
      <c r="W64" s="82"/>
      <c r="X64" s="82"/>
      <c r="Y64" s="82"/>
      <c r="Z64" s="82"/>
    </row>
    <row r="65" spans="1:26" ht="16.5">
      <c r="A65" s="82"/>
      <c r="B65" s="82"/>
      <c r="C65" s="82"/>
      <c r="D65" s="82"/>
      <c r="E65" s="82"/>
      <c r="F65" s="82"/>
      <c r="G65" s="82"/>
      <c r="H65" s="82"/>
      <c r="I65" s="82"/>
      <c r="J65" s="82"/>
      <c r="K65" s="82"/>
      <c r="L65" s="82"/>
      <c r="M65" s="82"/>
      <c r="N65" s="82"/>
      <c r="O65" s="82"/>
      <c r="P65" s="82"/>
      <c r="Q65" s="82"/>
      <c r="R65" s="82"/>
      <c r="S65" s="82"/>
      <c r="T65" s="82"/>
      <c r="U65" s="82"/>
      <c r="V65" s="82"/>
      <c r="W65" s="82"/>
      <c r="X65" s="82"/>
      <c r="Y65" s="82"/>
      <c r="Z65" s="82"/>
    </row>
    <row r="66" spans="1:26" ht="16.5">
      <c r="A66" s="82"/>
      <c r="B66" s="82"/>
      <c r="C66" s="82"/>
      <c r="D66" s="82"/>
      <c r="E66" s="82"/>
      <c r="F66" s="82"/>
      <c r="G66" s="82"/>
      <c r="H66" s="82"/>
      <c r="I66" s="82"/>
      <c r="J66" s="82"/>
      <c r="K66" s="82"/>
      <c r="L66" s="82"/>
      <c r="M66" s="82"/>
      <c r="N66" s="82"/>
      <c r="O66" s="82"/>
      <c r="P66" s="82"/>
      <c r="Q66" s="82"/>
      <c r="R66" s="82"/>
      <c r="S66" s="82"/>
      <c r="T66" s="82"/>
      <c r="U66" s="82"/>
      <c r="V66" s="82"/>
      <c r="W66" s="82"/>
      <c r="X66" s="82"/>
      <c r="Y66" s="82"/>
      <c r="Z66" s="82"/>
    </row>
    <row r="67" spans="1:26" ht="16.5">
      <c r="A67" s="82"/>
      <c r="B67" s="82"/>
      <c r="C67" s="82"/>
      <c r="D67" s="82"/>
      <c r="E67" s="82"/>
      <c r="F67" s="82"/>
      <c r="G67" s="82"/>
      <c r="H67" s="82"/>
      <c r="I67" s="82"/>
      <c r="J67" s="82"/>
      <c r="K67" s="82"/>
      <c r="L67" s="82"/>
      <c r="M67" s="82"/>
      <c r="N67" s="82"/>
      <c r="O67" s="82"/>
      <c r="P67" s="82"/>
      <c r="Q67" s="82"/>
      <c r="R67" s="82"/>
      <c r="S67" s="82"/>
      <c r="T67" s="82"/>
      <c r="U67" s="82"/>
      <c r="V67" s="82"/>
      <c r="W67" s="82"/>
      <c r="X67" s="82"/>
      <c r="Y67" s="82"/>
      <c r="Z67" s="82"/>
    </row>
    <row r="68" spans="1:26" ht="16.5">
      <c r="A68" s="82"/>
      <c r="B68" s="82"/>
      <c r="C68" s="82"/>
      <c r="D68" s="82"/>
      <c r="E68" s="82"/>
      <c r="F68" s="82"/>
      <c r="G68" s="82"/>
      <c r="H68" s="82"/>
      <c r="I68" s="82"/>
      <c r="J68" s="82"/>
      <c r="K68" s="82"/>
      <c r="L68" s="82"/>
      <c r="M68" s="82"/>
      <c r="N68" s="82"/>
      <c r="O68" s="82"/>
      <c r="P68" s="82"/>
      <c r="Q68" s="82"/>
      <c r="R68" s="82"/>
      <c r="S68" s="82"/>
      <c r="T68" s="82"/>
      <c r="U68" s="82"/>
      <c r="V68" s="82"/>
      <c r="W68" s="82"/>
      <c r="X68" s="82"/>
      <c r="Y68" s="82"/>
      <c r="Z68" s="82"/>
    </row>
    <row r="69" spans="1:26" ht="16.5">
      <c r="A69" s="82"/>
      <c r="B69" s="82"/>
      <c r="C69" s="82"/>
      <c r="D69" s="82"/>
      <c r="E69" s="82"/>
      <c r="F69" s="82"/>
      <c r="G69" s="82"/>
      <c r="H69" s="82"/>
      <c r="I69" s="82"/>
      <c r="J69" s="82"/>
      <c r="K69" s="82"/>
      <c r="L69" s="82"/>
      <c r="M69" s="82"/>
      <c r="N69" s="82"/>
      <c r="O69" s="82"/>
      <c r="P69" s="82"/>
      <c r="Q69" s="82"/>
      <c r="R69" s="82"/>
      <c r="S69" s="82"/>
      <c r="T69" s="82"/>
      <c r="U69" s="82"/>
      <c r="V69" s="82"/>
      <c r="W69" s="82"/>
      <c r="X69" s="82"/>
      <c r="Y69" s="82"/>
      <c r="Z69" s="82"/>
    </row>
    <row r="70" spans="1:26" ht="16.5">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row>
    <row r="71" spans="1:26" ht="16.5">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row>
    <row r="72" spans="1:26" ht="16.5">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row>
    <row r="73" spans="1:26" ht="16.5">
      <c r="A73" s="82"/>
      <c r="B73" s="82"/>
      <c r="C73" s="82"/>
      <c r="D73" s="82"/>
      <c r="E73" s="82"/>
      <c r="F73" s="82"/>
      <c r="G73" s="82"/>
      <c r="H73" s="82"/>
      <c r="I73" s="82"/>
      <c r="J73" s="82"/>
      <c r="K73" s="82"/>
      <c r="L73" s="82"/>
      <c r="M73" s="82"/>
      <c r="N73" s="82"/>
      <c r="O73" s="82"/>
      <c r="P73" s="82"/>
      <c r="Q73" s="82"/>
      <c r="R73" s="82"/>
      <c r="S73" s="82"/>
      <c r="T73" s="82"/>
      <c r="U73" s="82"/>
      <c r="V73" s="82"/>
      <c r="W73" s="82"/>
      <c r="X73" s="82"/>
      <c r="Y73" s="82"/>
      <c r="Z73" s="82"/>
    </row>
    <row r="74" spans="1:26" ht="16.5">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row>
    <row r="75" spans="1:26" ht="16.5">
      <c r="A75" s="82"/>
      <c r="B75" s="82"/>
      <c r="C75" s="82"/>
      <c r="D75" s="82"/>
      <c r="E75" s="82"/>
      <c r="F75" s="82"/>
      <c r="G75" s="82"/>
      <c r="H75" s="82"/>
      <c r="I75" s="82"/>
      <c r="J75" s="82"/>
      <c r="K75" s="82"/>
      <c r="L75" s="82"/>
      <c r="M75" s="82"/>
      <c r="N75" s="82"/>
      <c r="O75" s="82"/>
      <c r="P75" s="82"/>
      <c r="Q75" s="82"/>
      <c r="R75" s="82"/>
      <c r="S75" s="82"/>
      <c r="T75" s="82"/>
      <c r="U75" s="82"/>
      <c r="V75" s="82"/>
      <c r="W75" s="82"/>
      <c r="X75" s="82"/>
      <c r="Y75" s="82"/>
      <c r="Z75" s="82"/>
    </row>
    <row r="76" spans="1:26" ht="16.5">
      <c r="A76" s="82"/>
      <c r="B76" s="82"/>
      <c r="C76" s="82"/>
      <c r="D76" s="82"/>
      <c r="E76" s="82"/>
      <c r="F76" s="82"/>
      <c r="G76" s="82"/>
      <c r="H76" s="82"/>
      <c r="I76" s="82"/>
      <c r="J76" s="82"/>
      <c r="K76" s="82"/>
      <c r="L76" s="82"/>
      <c r="M76" s="82"/>
      <c r="N76" s="82"/>
      <c r="O76" s="82"/>
      <c r="P76" s="82"/>
      <c r="Q76" s="82"/>
      <c r="R76" s="82"/>
      <c r="S76" s="82"/>
      <c r="T76" s="82"/>
      <c r="U76" s="82"/>
      <c r="V76" s="82"/>
      <c r="W76" s="82"/>
      <c r="X76" s="82"/>
      <c r="Y76" s="82"/>
      <c r="Z76" s="82"/>
    </row>
    <row r="77" spans="1:26" ht="16.5">
      <c r="A77" s="82"/>
      <c r="B77" s="82"/>
      <c r="C77" s="82"/>
      <c r="D77" s="82"/>
      <c r="E77" s="82"/>
      <c r="F77" s="82"/>
      <c r="G77" s="82"/>
      <c r="H77" s="82"/>
      <c r="I77" s="82"/>
      <c r="J77" s="82"/>
      <c r="K77" s="82"/>
      <c r="L77" s="82"/>
      <c r="M77" s="82"/>
      <c r="N77" s="82"/>
      <c r="O77" s="82"/>
      <c r="P77" s="82"/>
      <c r="Q77" s="82"/>
      <c r="R77" s="82"/>
      <c r="S77" s="82"/>
      <c r="T77" s="82"/>
      <c r="U77" s="82"/>
      <c r="V77" s="82"/>
      <c r="W77" s="82"/>
      <c r="X77" s="82"/>
      <c r="Y77" s="82"/>
      <c r="Z77" s="82"/>
    </row>
    <row r="78" spans="1:26" ht="16.5">
      <c r="A78" s="82"/>
      <c r="B78" s="82"/>
      <c r="C78" s="82"/>
      <c r="D78" s="82"/>
      <c r="E78" s="82"/>
      <c r="F78" s="82"/>
      <c r="G78" s="82"/>
      <c r="H78" s="82"/>
      <c r="I78" s="82"/>
      <c r="J78" s="82"/>
      <c r="K78" s="82"/>
      <c r="L78" s="82"/>
      <c r="M78" s="82"/>
      <c r="N78" s="82"/>
      <c r="O78" s="82"/>
      <c r="P78" s="82"/>
      <c r="Q78" s="82"/>
      <c r="R78" s="82"/>
      <c r="S78" s="82"/>
      <c r="T78" s="82"/>
      <c r="U78" s="82"/>
      <c r="V78" s="82"/>
      <c r="W78" s="82"/>
      <c r="X78" s="82"/>
      <c r="Y78" s="82"/>
      <c r="Z78" s="82"/>
    </row>
    <row r="79" spans="1:26" ht="16.5">
      <c r="A79" s="82"/>
      <c r="B79" s="82"/>
      <c r="C79" s="82"/>
      <c r="D79" s="82"/>
      <c r="E79" s="82"/>
      <c r="F79" s="82"/>
      <c r="G79" s="82"/>
      <c r="H79" s="82"/>
      <c r="I79" s="82"/>
      <c r="J79" s="82"/>
      <c r="K79" s="82"/>
      <c r="L79" s="82"/>
      <c r="M79" s="82"/>
      <c r="N79" s="82"/>
      <c r="O79" s="82"/>
      <c r="P79" s="82"/>
      <c r="Q79" s="82"/>
      <c r="R79" s="82"/>
      <c r="S79" s="82"/>
      <c r="T79" s="82"/>
      <c r="U79" s="82"/>
      <c r="V79" s="82"/>
      <c r="W79" s="82"/>
      <c r="X79" s="82"/>
      <c r="Y79" s="82"/>
      <c r="Z79" s="82"/>
    </row>
    <row r="80" spans="1:26" ht="16.5">
      <c r="A80" s="82"/>
      <c r="B80" s="82"/>
      <c r="C80" s="82"/>
      <c r="D80" s="82"/>
      <c r="E80" s="82"/>
      <c r="F80" s="82"/>
      <c r="G80" s="82"/>
      <c r="H80" s="82"/>
      <c r="I80" s="82"/>
      <c r="J80" s="82"/>
      <c r="K80" s="82"/>
      <c r="L80" s="82"/>
      <c r="M80" s="82"/>
      <c r="N80" s="82"/>
      <c r="O80" s="82"/>
      <c r="P80" s="82"/>
      <c r="Q80" s="82"/>
      <c r="R80" s="82"/>
      <c r="S80" s="82"/>
      <c r="T80" s="82"/>
      <c r="U80" s="82"/>
      <c r="V80" s="82"/>
      <c r="W80" s="82"/>
      <c r="X80" s="82"/>
      <c r="Y80" s="82"/>
      <c r="Z80" s="82"/>
    </row>
    <row r="81" spans="1:26" ht="16.5">
      <c r="A81" s="82"/>
      <c r="B81" s="82"/>
      <c r="C81" s="82"/>
      <c r="D81" s="82"/>
      <c r="E81" s="82"/>
      <c r="F81" s="82"/>
      <c r="G81" s="82"/>
      <c r="H81" s="82"/>
      <c r="I81" s="82"/>
      <c r="J81" s="82"/>
      <c r="K81" s="82"/>
      <c r="L81" s="82"/>
      <c r="M81" s="82"/>
      <c r="N81" s="82"/>
      <c r="O81" s="82"/>
      <c r="P81" s="82"/>
      <c r="Q81" s="82"/>
      <c r="R81" s="82"/>
      <c r="S81" s="82"/>
      <c r="T81" s="82"/>
      <c r="U81" s="82"/>
      <c r="V81" s="82"/>
      <c r="W81" s="82"/>
      <c r="X81" s="82"/>
      <c r="Y81" s="82"/>
      <c r="Z81" s="82"/>
    </row>
    <row r="82" spans="1:26" ht="16.5">
      <c r="A82" s="82"/>
      <c r="B82" s="82"/>
      <c r="C82" s="82"/>
      <c r="D82" s="82"/>
      <c r="E82" s="82"/>
      <c r="F82" s="82"/>
      <c r="G82" s="82"/>
      <c r="H82" s="82"/>
      <c r="I82" s="82"/>
      <c r="J82" s="82"/>
      <c r="K82" s="82"/>
      <c r="L82" s="82"/>
      <c r="M82" s="82"/>
      <c r="N82" s="82"/>
      <c r="O82" s="82"/>
      <c r="P82" s="82"/>
      <c r="Q82" s="82"/>
      <c r="R82" s="82"/>
      <c r="S82" s="82"/>
      <c r="T82" s="82"/>
      <c r="U82" s="82"/>
      <c r="V82" s="82"/>
      <c r="W82" s="82"/>
      <c r="X82" s="82"/>
      <c r="Y82" s="82"/>
      <c r="Z82" s="82"/>
    </row>
    <row r="83" spans="1:26" ht="16.5">
      <c r="A83" s="82"/>
      <c r="B83" s="82"/>
      <c r="C83" s="82"/>
      <c r="D83" s="82"/>
      <c r="E83" s="82"/>
      <c r="F83" s="82"/>
      <c r="G83" s="82"/>
      <c r="H83" s="82"/>
      <c r="I83" s="82"/>
      <c r="J83" s="82"/>
      <c r="K83" s="82"/>
      <c r="L83" s="82"/>
      <c r="M83" s="82"/>
      <c r="N83" s="82"/>
      <c r="O83" s="82"/>
      <c r="P83" s="82"/>
      <c r="Q83" s="82"/>
      <c r="R83" s="82"/>
      <c r="S83" s="82"/>
      <c r="T83" s="82"/>
      <c r="U83" s="82"/>
      <c r="V83" s="82"/>
      <c r="W83" s="82"/>
      <c r="X83" s="82"/>
      <c r="Y83" s="82"/>
      <c r="Z83" s="82"/>
    </row>
    <row r="84" spans="1:26" ht="16.5">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row r="85" spans="1:26" ht="16.5">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row>
    <row r="86" spans="1:26" ht="16.5">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row>
    <row r="87" spans="1:26" ht="16.5">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row>
    <row r="88" spans="1:26" ht="16.5">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row>
    <row r="89" spans="1:26" ht="16.5">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row>
    <row r="90" spans="1:26" ht="16.5">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row>
    <row r="91" spans="1:26" ht="16.5">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row>
    <row r="92" spans="1:26" ht="16.5">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row>
    <row r="93" spans="1:26" ht="16.5">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row>
    <row r="94" spans="1:26" ht="16.5">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row>
    <row r="95" spans="1:26" ht="16.5">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row>
    <row r="96" spans="1:26" ht="16.5">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row>
    <row r="97" spans="1:26" ht="16.5">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row>
    <row r="98" spans="1:26" ht="16.5">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row>
    <row r="99" spans="1:26" ht="16.5">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row>
    <row r="100" spans="1:26" ht="16.5">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row>
    <row r="101" spans="1:26" ht="16.5">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row>
    <row r="102" spans="1:26" ht="16.5">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row>
    <row r="103" spans="1:26" ht="16.5">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row>
    <row r="104" spans="1:26" ht="16.5">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row>
    <row r="105" spans="1:26" ht="16.5">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row>
    <row r="106" spans="1:26" ht="16.5">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row>
    <row r="107" spans="1:26" ht="16.5">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row>
    <row r="108" spans="1:26" ht="16.5">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row>
    <row r="109" spans="1:26" ht="16.5">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row>
    <row r="110" spans="1:26" ht="16.5">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row>
    <row r="111" spans="1:26" ht="16.5">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row>
    <row r="112" spans="1:26" ht="16.5">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row>
    <row r="113" spans="1:26" ht="16.5">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row>
    <row r="114" spans="1:26" ht="16.5">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row>
    <row r="115" spans="1:26" ht="16.5">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row>
    <row r="116" spans="1:26" ht="16.5">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row>
    <row r="117" spans="1:26" ht="16.5">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row>
    <row r="118" spans="1:26" ht="16.5">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row>
    <row r="119" spans="1:26" ht="16.5">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row>
    <row r="120" spans="1:26" ht="16.5">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row>
    <row r="121" spans="1:26" ht="16.5">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row>
    <row r="122" spans="1:26" ht="16.5">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row>
    <row r="123" spans="1:26" ht="16.5">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row>
    <row r="124" spans="1:26" ht="16.5">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row>
    <row r="125" spans="1:26" ht="16.5">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row>
    <row r="126" spans="1:26" ht="16.5">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row>
    <row r="127" spans="1:26" ht="16.5">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row>
    <row r="128" spans="1:26" ht="16.5">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row>
    <row r="129" spans="1:26" ht="16.5">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row>
    <row r="130" spans="1:26" ht="16.5">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row>
    <row r="131" spans="1:26" ht="16.5">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row>
    <row r="132" spans="1:26" ht="16.5">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row>
    <row r="133" spans="1:26" ht="16.5">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row>
    <row r="134" spans="1:26" ht="16.5">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row>
    <row r="135" spans="1:26" ht="16.5">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row>
    <row r="136" spans="1:26" ht="16.5">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row>
    <row r="137" spans="1:26" ht="16.5">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row>
    <row r="138" spans="1:26" ht="16.5">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row>
    <row r="139" spans="1:26" ht="16.5">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row>
    <row r="140" spans="1:26" ht="16.5">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row>
    <row r="141" spans="1:26" ht="16.5">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row>
    <row r="142" spans="1:26" ht="16.5">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row>
    <row r="143" spans="1:26" ht="16.5">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row>
    <row r="144" spans="1:26" ht="16.5">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row>
    <row r="145" spans="1:26" ht="16.5">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row>
    <row r="146" spans="1:26" ht="16.5">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row>
    <row r="147" spans="1:26" ht="16.5">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row>
    <row r="148" spans="1:26" ht="16.5">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row>
    <row r="149" spans="1:26" ht="16.5">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row>
    <row r="150" spans="1:26" ht="16.5">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row>
    <row r="151" spans="1:26" ht="16.5">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row>
    <row r="152" spans="1:26" ht="16.5">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row>
    <row r="153" spans="1:26" ht="16.5">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row>
    <row r="154" spans="1:26" ht="16.5">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row>
    <row r="155" spans="1:26" ht="16.5">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row>
    <row r="156" spans="1:26" ht="16.5">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row>
    <row r="157" spans="1:26" ht="16.5">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row>
    <row r="158" spans="1:26" ht="16.5">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row>
    <row r="159" spans="1:26" ht="16.5">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row>
    <row r="160" spans="1:26" ht="16.5">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row>
    <row r="161" spans="1:26" ht="16.5">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row>
    <row r="162" spans="1:26" ht="16.5">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row>
    <row r="163" spans="1:26" ht="16.5">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row>
    <row r="164" spans="1:26" ht="16.5">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row>
    <row r="165" spans="1:26" ht="16.5">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row>
    <row r="166" spans="1:26" ht="16.5">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row>
    <row r="167" spans="1:26" ht="16.5">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row>
    <row r="168" spans="1:26" ht="16.5">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row>
    <row r="169" spans="1:26" ht="16.5">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row>
    <row r="170" spans="1:26" ht="16.5">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row>
    <row r="171" spans="1:26" ht="16.5">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row>
    <row r="172" spans="1:26" ht="16.5">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row>
    <row r="173" spans="1:26" ht="16.5">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row>
    <row r="174" spans="1:26" ht="16.5">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row>
    <row r="175" spans="1:26" ht="16.5">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row>
    <row r="176" spans="1:26" ht="16.5">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row>
    <row r="177" spans="1:26" ht="16.5">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row>
    <row r="178" spans="1:26" ht="16.5">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row>
    <row r="179" spans="1:26" ht="16.5">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row>
    <row r="180" spans="1:26" ht="16.5">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row>
    <row r="181" spans="1:26" ht="16.5">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row>
    <row r="182" spans="1:26" ht="16.5">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row>
    <row r="183" spans="1:26" ht="16.5">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row>
    <row r="184" spans="1:26" ht="16.5">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row>
    <row r="185" spans="1:26" ht="16.5">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row>
    <row r="186" spans="1:26" ht="16.5">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row>
    <row r="187" spans="1:26" ht="16.5">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row>
    <row r="188" spans="1:26" ht="16.5">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row>
    <row r="189" spans="1:26" ht="16.5">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row>
    <row r="190" spans="1:26" ht="16.5">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row>
    <row r="191" spans="1:26" ht="16.5">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row>
    <row r="192" spans="1:26" ht="16.5">
      <c r="A192" s="82"/>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row>
    <row r="193" spans="1:26" ht="16.5">
      <c r="A193" s="82"/>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row>
    <row r="194" spans="1:26" ht="16.5">
      <c r="A194" s="82"/>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row>
    <row r="195" spans="1:26" ht="16.5">
      <c r="A195" s="82"/>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row>
    <row r="196" spans="1:26" ht="16.5">
      <c r="A196" s="82"/>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row>
    <row r="197" spans="1:26" ht="16.5">
      <c r="A197" s="82"/>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row>
    <row r="198" spans="1:26" ht="16.5">
      <c r="A198" s="82"/>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row>
    <row r="199" spans="1:26" ht="16.5">
      <c r="A199" s="82"/>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row>
    <row r="200" spans="1:26" ht="16.5">
      <c r="A200" s="82"/>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row>
  </sheetData>
  <mergeCells count="3">
    <mergeCell ref="A1:C1"/>
    <mergeCell ref="A10:C10"/>
    <mergeCell ref="A19:C19"/>
  </mergeCells>
  <phoneticPr fontId="42"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46"/>
  <sheetViews>
    <sheetView zoomScale="85" zoomScaleNormal="85" workbookViewId="0">
      <selection activeCell="F15" sqref="F15"/>
    </sheetView>
  </sheetViews>
  <sheetFormatPr defaultColWidth="9" defaultRowHeight="15.75"/>
  <cols>
    <col min="1" max="1" width="3.875" customWidth="1"/>
    <col min="2" max="2" width="13.375" style="29" customWidth="1"/>
    <col min="4" max="4" width="15.75" customWidth="1"/>
    <col min="5" max="5" width="8.625" customWidth="1"/>
    <col min="6" max="6" width="35.5" customWidth="1"/>
    <col min="7" max="7" width="18" customWidth="1"/>
    <col min="8" max="8" width="7.875" customWidth="1"/>
    <col min="9" max="9" width="30.625" hidden="1" customWidth="1"/>
    <col min="10" max="10" width="9.25" style="30"/>
    <col min="12" max="12" width="9.25" style="30"/>
    <col min="14" max="14" width="12.125" customWidth="1"/>
  </cols>
  <sheetData>
    <row r="1" spans="1:22" ht="33">
      <c r="A1" s="31" t="s">
        <v>123</v>
      </c>
      <c r="B1" s="32" t="s">
        <v>387</v>
      </c>
      <c r="C1" s="32" t="s">
        <v>125</v>
      </c>
      <c r="D1" s="33" t="s">
        <v>388</v>
      </c>
      <c r="E1" s="33"/>
      <c r="F1" s="32" t="s">
        <v>389</v>
      </c>
      <c r="G1" s="32" t="s">
        <v>390</v>
      </c>
      <c r="H1" s="33" t="s">
        <v>391</v>
      </c>
      <c r="I1" s="32" t="s">
        <v>392</v>
      </c>
      <c r="J1" s="32" t="s">
        <v>393</v>
      </c>
      <c r="K1" s="32" t="s">
        <v>394</v>
      </c>
      <c r="L1" s="32" t="s">
        <v>395</v>
      </c>
      <c r="M1" s="32" t="s">
        <v>396</v>
      </c>
      <c r="N1" s="83" t="s">
        <v>397</v>
      </c>
    </row>
    <row r="2" spans="1:22" ht="35.1" customHeight="1">
      <c r="A2" s="241" t="s">
        <v>134</v>
      </c>
      <c r="B2" s="244" t="s">
        <v>398</v>
      </c>
      <c r="C2" s="35" t="s">
        <v>136</v>
      </c>
      <c r="D2" s="36" t="s">
        <v>399</v>
      </c>
      <c r="E2" s="36" t="s">
        <v>400</v>
      </c>
      <c r="F2" s="37" t="s">
        <v>401</v>
      </c>
      <c r="G2" s="38" t="s">
        <v>402</v>
      </c>
      <c r="H2" s="39">
        <v>5</v>
      </c>
      <c r="I2" s="84" t="s">
        <v>403</v>
      </c>
      <c r="J2" s="85">
        <v>5</v>
      </c>
      <c r="K2" s="86">
        <v>1</v>
      </c>
      <c r="L2" s="85">
        <v>5</v>
      </c>
      <c r="M2" s="86">
        <v>1</v>
      </c>
      <c r="N2">
        <v>5</v>
      </c>
    </row>
    <row r="3" spans="1:22" ht="33">
      <c r="A3" s="242"/>
      <c r="B3" s="245"/>
      <c r="C3" s="35" t="s">
        <v>144</v>
      </c>
      <c r="D3" s="41" t="s">
        <v>404</v>
      </c>
      <c r="E3" s="36" t="s">
        <v>400</v>
      </c>
      <c r="F3" s="37" t="s">
        <v>405</v>
      </c>
      <c r="G3" s="42" t="s">
        <v>406</v>
      </c>
      <c r="H3" s="39">
        <v>3</v>
      </c>
      <c r="I3" s="48" t="s">
        <v>407</v>
      </c>
      <c r="J3" s="87">
        <v>3</v>
      </c>
      <c r="K3" s="88">
        <v>4</v>
      </c>
      <c r="L3" s="87">
        <v>3</v>
      </c>
      <c r="M3" s="88">
        <v>5</v>
      </c>
      <c r="N3">
        <v>3</v>
      </c>
    </row>
    <row r="4" spans="1:22" s="3" customFormat="1" ht="45.95" customHeight="1">
      <c r="A4" s="242"/>
      <c r="B4" s="245"/>
      <c r="C4" s="35" t="s">
        <v>152</v>
      </c>
      <c r="D4" s="43" t="s">
        <v>408</v>
      </c>
      <c r="E4" s="43"/>
      <c r="F4" s="37" t="s">
        <v>409</v>
      </c>
      <c r="G4" s="38" t="s">
        <v>410</v>
      </c>
      <c r="H4" s="39">
        <v>2</v>
      </c>
      <c r="I4" s="89" t="s">
        <v>407</v>
      </c>
      <c r="J4" s="90">
        <v>2</v>
      </c>
      <c r="K4" s="91"/>
      <c r="L4" s="92">
        <v>2</v>
      </c>
      <c r="M4" s="91"/>
      <c r="N4" s="93">
        <v>2</v>
      </c>
      <c r="O4" s="91"/>
      <c r="P4" s="91"/>
      <c r="Q4" s="91"/>
      <c r="R4" s="91"/>
      <c r="S4" s="91"/>
      <c r="T4" s="91"/>
      <c r="U4" s="91"/>
      <c r="V4" s="91"/>
    </row>
    <row r="5" spans="1:22" ht="46.5" customHeight="1">
      <c r="A5" s="242"/>
      <c r="B5" s="245"/>
      <c r="C5" s="238" t="s">
        <v>152</v>
      </c>
      <c r="D5" s="235" t="s">
        <v>411</v>
      </c>
      <c r="E5" s="235" t="s">
        <v>400</v>
      </c>
      <c r="F5" s="38" t="s">
        <v>412</v>
      </c>
      <c r="G5" s="38" t="s">
        <v>413</v>
      </c>
      <c r="H5" s="39">
        <v>8</v>
      </c>
      <c r="I5" s="48" t="s">
        <v>414</v>
      </c>
      <c r="J5" s="94">
        <v>0</v>
      </c>
      <c r="K5" s="95">
        <v>0</v>
      </c>
      <c r="L5" s="96">
        <v>8</v>
      </c>
      <c r="M5" s="97">
        <v>0.88890000000000002</v>
      </c>
      <c r="N5">
        <v>8</v>
      </c>
    </row>
    <row r="6" spans="1:22" ht="32.450000000000003" customHeight="1">
      <c r="A6" s="242"/>
      <c r="B6" s="245"/>
      <c r="C6" s="239"/>
      <c r="D6" s="236"/>
      <c r="E6" s="236"/>
      <c r="F6" s="38" t="s">
        <v>415</v>
      </c>
      <c r="G6" s="38" t="s">
        <v>416</v>
      </c>
      <c r="H6" s="39">
        <v>2</v>
      </c>
      <c r="I6" s="48"/>
      <c r="J6" s="87">
        <v>2</v>
      </c>
      <c r="K6" s="98"/>
      <c r="L6" s="87">
        <v>2</v>
      </c>
      <c r="M6" s="99"/>
      <c r="N6">
        <v>2</v>
      </c>
    </row>
    <row r="7" spans="1:22" ht="33">
      <c r="A7" s="242"/>
      <c r="B7" s="245"/>
      <c r="C7" s="45" t="s">
        <v>159</v>
      </c>
      <c r="D7" s="46" t="s">
        <v>417</v>
      </c>
      <c r="E7" s="46"/>
      <c r="F7" s="47" t="s">
        <v>418</v>
      </c>
      <c r="G7" s="48" t="s">
        <v>419</v>
      </c>
      <c r="H7" s="39">
        <v>2</v>
      </c>
      <c r="I7" s="48" t="s">
        <v>420</v>
      </c>
      <c r="J7" s="94">
        <v>0</v>
      </c>
      <c r="K7" s="88">
        <v>0</v>
      </c>
      <c r="L7" s="94">
        <v>0</v>
      </c>
      <c r="M7" s="88">
        <v>0</v>
      </c>
      <c r="N7">
        <v>2</v>
      </c>
    </row>
    <row r="8" spans="1:22" ht="33">
      <c r="A8" s="242"/>
      <c r="B8" s="245"/>
      <c r="C8" s="238" t="s">
        <v>167</v>
      </c>
      <c r="D8" s="235" t="s">
        <v>168</v>
      </c>
      <c r="E8" s="235" t="s">
        <v>400</v>
      </c>
      <c r="F8" s="37" t="s">
        <v>421</v>
      </c>
      <c r="G8" s="48" t="s">
        <v>422</v>
      </c>
      <c r="H8" s="39">
        <v>3</v>
      </c>
      <c r="I8" s="48" t="s">
        <v>423</v>
      </c>
      <c r="J8" s="87">
        <v>3</v>
      </c>
      <c r="K8" s="88">
        <v>14</v>
      </c>
      <c r="L8" s="87">
        <v>3</v>
      </c>
      <c r="M8" s="88">
        <v>29</v>
      </c>
      <c r="N8">
        <v>3</v>
      </c>
    </row>
    <row r="9" spans="1:22" ht="33">
      <c r="A9" s="242"/>
      <c r="B9" s="245"/>
      <c r="C9" s="239"/>
      <c r="D9" s="236"/>
      <c r="E9" s="236"/>
      <c r="F9" s="37" t="s">
        <v>424</v>
      </c>
      <c r="G9" s="48" t="s">
        <v>425</v>
      </c>
      <c r="H9" s="39">
        <v>5</v>
      </c>
      <c r="I9" s="48" t="s">
        <v>426</v>
      </c>
      <c r="J9" s="94">
        <v>0</v>
      </c>
      <c r="K9" s="88">
        <v>0</v>
      </c>
      <c r="L9" s="87">
        <v>5</v>
      </c>
      <c r="M9" s="88">
        <v>9</v>
      </c>
      <c r="N9">
        <v>5</v>
      </c>
    </row>
    <row r="10" spans="1:22" ht="33">
      <c r="A10" s="242"/>
      <c r="B10" s="246"/>
      <c r="C10" s="240"/>
      <c r="D10" s="237"/>
      <c r="E10" s="237"/>
      <c r="F10" s="37" t="s">
        <v>427</v>
      </c>
      <c r="G10" s="48" t="s">
        <v>428</v>
      </c>
      <c r="H10" s="39">
        <v>2</v>
      </c>
      <c r="I10" s="48" t="s">
        <v>429</v>
      </c>
      <c r="J10" s="87">
        <v>2</v>
      </c>
      <c r="K10" s="88">
        <v>2</v>
      </c>
      <c r="L10" s="94">
        <v>0</v>
      </c>
      <c r="M10" s="88">
        <v>0</v>
      </c>
      <c r="N10">
        <v>2</v>
      </c>
    </row>
    <row r="11" spans="1:22" ht="33">
      <c r="A11" s="242"/>
      <c r="B11" s="244" t="s">
        <v>430</v>
      </c>
      <c r="C11" s="50" t="s">
        <v>174</v>
      </c>
      <c r="D11" s="51" t="s">
        <v>81</v>
      </c>
      <c r="E11" s="51"/>
      <c r="F11" s="52" t="s">
        <v>431</v>
      </c>
      <c r="G11" s="52" t="s">
        <v>432</v>
      </c>
      <c r="H11" s="53">
        <v>3</v>
      </c>
      <c r="I11" s="48" t="s">
        <v>433</v>
      </c>
      <c r="J11" s="100">
        <v>3</v>
      </c>
      <c r="K11" s="99">
        <v>0.58140000000000003</v>
      </c>
      <c r="L11" s="100">
        <v>3</v>
      </c>
      <c r="M11" s="99">
        <v>0.44440000000000002</v>
      </c>
      <c r="N11">
        <v>3</v>
      </c>
    </row>
    <row r="12" spans="1:22" ht="31.5" customHeight="1">
      <c r="A12" s="40"/>
      <c r="B12" s="245"/>
      <c r="C12" s="54" t="s">
        <v>185</v>
      </c>
      <c r="D12" s="44" t="s">
        <v>434</v>
      </c>
      <c r="E12" s="44" t="s">
        <v>400</v>
      </c>
      <c r="F12" s="52" t="s">
        <v>435</v>
      </c>
      <c r="G12" s="52" t="s">
        <v>436</v>
      </c>
      <c r="H12" s="53">
        <v>10</v>
      </c>
      <c r="I12" s="48" t="s">
        <v>437</v>
      </c>
      <c r="J12" s="100">
        <v>10</v>
      </c>
      <c r="K12" s="99">
        <v>0.53490000000000004</v>
      </c>
      <c r="L12" s="100">
        <v>10</v>
      </c>
      <c r="M12" s="99">
        <v>0.44440000000000002</v>
      </c>
      <c r="N12">
        <v>8</v>
      </c>
    </row>
    <row r="13" spans="1:22" ht="33">
      <c r="A13" s="55"/>
      <c r="B13" s="245"/>
      <c r="C13" s="54" t="s">
        <v>208</v>
      </c>
      <c r="D13" s="44" t="s">
        <v>234</v>
      </c>
      <c r="E13" s="44" t="s">
        <v>400</v>
      </c>
      <c r="F13" s="52" t="s">
        <v>438</v>
      </c>
      <c r="G13" s="52" t="s">
        <v>439</v>
      </c>
      <c r="H13" s="53">
        <v>8</v>
      </c>
      <c r="I13" s="84" t="s">
        <v>440</v>
      </c>
      <c r="J13" s="100">
        <v>8</v>
      </c>
      <c r="K13" s="101">
        <v>0.44190000000000002</v>
      </c>
      <c r="L13" s="100">
        <v>8</v>
      </c>
      <c r="M13" s="102">
        <v>0.4</v>
      </c>
      <c r="N13">
        <v>8</v>
      </c>
    </row>
    <row r="14" spans="1:22" ht="33">
      <c r="A14" s="55"/>
      <c r="B14" s="246"/>
      <c r="C14" s="54" t="s">
        <v>216</v>
      </c>
      <c r="D14" s="56" t="s">
        <v>242</v>
      </c>
      <c r="E14" s="44" t="s">
        <v>400</v>
      </c>
      <c r="F14" s="52" t="s">
        <v>441</v>
      </c>
      <c r="G14" s="52" t="s">
        <v>442</v>
      </c>
      <c r="H14" s="53">
        <v>5</v>
      </c>
      <c r="I14" s="84" t="s">
        <v>443</v>
      </c>
      <c r="J14" s="100">
        <v>5</v>
      </c>
      <c r="K14" s="101">
        <v>0.3256</v>
      </c>
      <c r="L14" s="100">
        <v>5</v>
      </c>
      <c r="M14" s="102">
        <v>0.4</v>
      </c>
      <c r="N14">
        <v>5</v>
      </c>
    </row>
    <row r="15" spans="1:22" ht="17.25">
      <c r="A15" s="242" t="s">
        <v>223</v>
      </c>
      <c r="B15" s="244" t="s">
        <v>444</v>
      </c>
      <c r="C15" s="57" t="s">
        <v>225</v>
      </c>
      <c r="D15" s="58" t="s">
        <v>445</v>
      </c>
      <c r="E15" s="44" t="s">
        <v>400</v>
      </c>
      <c r="F15" s="59" t="s">
        <v>446</v>
      </c>
      <c r="G15" s="60" t="s">
        <v>447</v>
      </c>
      <c r="H15" s="39">
        <v>2</v>
      </c>
      <c r="I15" s="103" t="s">
        <v>448</v>
      </c>
      <c r="J15" s="100">
        <v>2</v>
      </c>
      <c r="K15" s="88"/>
      <c r="L15" s="100">
        <v>2</v>
      </c>
      <c r="M15" s="88"/>
      <c r="N15">
        <v>0</v>
      </c>
    </row>
    <row r="16" spans="1:22" ht="33">
      <c r="A16" s="242"/>
      <c r="B16" s="245"/>
      <c r="C16" s="61" t="s">
        <v>255</v>
      </c>
      <c r="D16" s="58" t="s">
        <v>449</v>
      </c>
      <c r="E16" s="44" t="s">
        <v>400</v>
      </c>
      <c r="F16" s="52" t="s">
        <v>450</v>
      </c>
      <c r="G16" s="52" t="s">
        <v>451</v>
      </c>
      <c r="H16" s="53">
        <v>10</v>
      </c>
      <c r="I16" s="104" t="s">
        <v>452</v>
      </c>
      <c r="J16" s="100">
        <v>9</v>
      </c>
      <c r="K16" s="99">
        <v>0.60470000000000002</v>
      </c>
      <c r="L16" s="100">
        <v>9</v>
      </c>
      <c r="M16" s="99">
        <v>0.6</v>
      </c>
      <c r="N16">
        <v>0</v>
      </c>
    </row>
    <row r="17" spans="1:14" ht="33">
      <c r="A17" s="242"/>
      <c r="B17" s="245"/>
      <c r="C17" s="61" t="s">
        <v>264</v>
      </c>
      <c r="D17" s="62" t="s">
        <v>453</v>
      </c>
      <c r="E17" s="62"/>
      <c r="F17" s="52" t="s">
        <v>454</v>
      </c>
      <c r="G17" s="52" t="s">
        <v>455</v>
      </c>
      <c r="H17" s="53">
        <v>3</v>
      </c>
      <c r="I17" s="104" t="s">
        <v>456</v>
      </c>
      <c r="J17" s="100">
        <v>3</v>
      </c>
      <c r="K17" s="99">
        <v>0.60470000000000002</v>
      </c>
      <c r="L17" s="94">
        <v>0</v>
      </c>
      <c r="M17" s="99">
        <v>0</v>
      </c>
      <c r="N17">
        <v>0</v>
      </c>
    </row>
    <row r="18" spans="1:14" ht="33">
      <c r="A18" s="242"/>
      <c r="B18" s="245"/>
      <c r="C18" s="63" t="s">
        <v>270</v>
      </c>
      <c r="D18" s="62" t="s">
        <v>457</v>
      </c>
      <c r="E18" s="62"/>
      <c r="F18" s="52" t="s">
        <v>458</v>
      </c>
      <c r="G18" s="52" t="s">
        <v>459</v>
      </c>
      <c r="H18" s="53">
        <v>1</v>
      </c>
      <c r="I18" s="104" t="s">
        <v>460</v>
      </c>
      <c r="J18" s="94">
        <v>0</v>
      </c>
      <c r="K18" s="88">
        <v>0</v>
      </c>
      <c r="L18" s="94">
        <v>0</v>
      </c>
      <c r="M18" s="88">
        <v>0</v>
      </c>
      <c r="N18">
        <v>0</v>
      </c>
    </row>
    <row r="19" spans="1:14" ht="33">
      <c r="A19" s="242"/>
      <c r="B19" s="246"/>
      <c r="C19" s="63" t="s">
        <v>276</v>
      </c>
      <c r="D19" s="58" t="s">
        <v>86</v>
      </c>
      <c r="E19" s="56" t="s">
        <v>400</v>
      </c>
      <c r="F19" s="52" t="s">
        <v>461</v>
      </c>
      <c r="G19" s="52" t="s">
        <v>462</v>
      </c>
      <c r="H19" s="53">
        <v>7</v>
      </c>
      <c r="I19" s="104" t="s">
        <v>463</v>
      </c>
      <c r="J19" s="100">
        <v>7</v>
      </c>
      <c r="K19" s="99">
        <v>0.58140000000000003</v>
      </c>
      <c r="L19" s="94">
        <v>0</v>
      </c>
      <c r="M19" s="98">
        <v>0</v>
      </c>
      <c r="N19">
        <v>7</v>
      </c>
    </row>
    <row r="20" spans="1:14" ht="49.5">
      <c r="A20" s="242"/>
      <c r="B20" s="34" t="s">
        <v>464</v>
      </c>
      <c r="C20" s="50" t="s">
        <v>270</v>
      </c>
      <c r="D20" s="62" t="s">
        <v>465</v>
      </c>
      <c r="E20" s="62"/>
      <c r="F20" s="48" t="s">
        <v>466</v>
      </c>
      <c r="G20" s="48" t="s">
        <v>467</v>
      </c>
      <c r="H20" s="64">
        <v>3</v>
      </c>
      <c r="I20" s="84" t="s">
        <v>468</v>
      </c>
      <c r="J20" s="100">
        <v>3</v>
      </c>
      <c r="K20" s="101">
        <v>0.51160000000000005</v>
      </c>
      <c r="L20" s="94">
        <v>0</v>
      </c>
      <c r="M20" s="98">
        <v>0</v>
      </c>
      <c r="N20">
        <v>0</v>
      </c>
    </row>
    <row r="21" spans="1:14" ht="26.45" customHeight="1">
      <c r="A21" s="65" t="s">
        <v>262</v>
      </c>
      <c r="B21" s="244" t="s">
        <v>469</v>
      </c>
      <c r="C21" s="238" t="s">
        <v>276</v>
      </c>
      <c r="D21" s="235" t="s">
        <v>470</v>
      </c>
      <c r="E21" s="235" t="s">
        <v>400</v>
      </c>
      <c r="F21" s="66" t="s">
        <v>471</v>
      </c>
      <c r="G21" s="67" t="s">
        <v>472</v>
      </c>
      <c r="H21" s="64">
        <v>5</v>
      </c>
      <c r="I21" s="84" t="s">
        <v>473</v>
      </c>
      <c r="J21" s="85">
        <v>5</v>
      </c>
      <c r="K21" s="84"/>
      <c r="L21" s="85">
        <v>5</v>
      </c>
      <c r="M21" s="84"/>
      <c r="N21">
        <v>5</v>
      </c>
    </row>
    <row r="22" spans="1:14" ht="33" customHeight="1">
      <c r="A22" s="68" t="s">
        <v>474</v>
      </c>
      <c r="B22" s="245"/>
      <c r="C22" s="240"/>
      <c r="D22" s="237"/>
      <c r="E22" s="237"/>
      <c r="F22" s="66" t="s">
        <v>475</v>
      </c>
      <c r="G22" s="69" t="s">
        <v>472</v>
      </c>
      <c r="H22" s="70">
        <v>5</v>
      </c>
      <c r="I22" s="84" t="s">
        <v>473</v>
      </c>
      <c r="J22" s="85">
        <v>5</v>
      </c>
      <c r="K22" s="84"/>
      <c r="L22" s="85">
        <v>5</v>
      </c>
      <c r="M22" s="84"/>
      <c r="N22">
        <v>5</v>
      </c>
    </row>
    <row r="23" spans="1:14" ht="49.5">
      <c r="A23" s="40"/>
      <c r="B23" s="245"/>
      <c r="C23" s="71" t="s">
        <v>476</v>
      </c>
      <c r="D23" s="72" t="s">
        <v>477</v>
      </c>
      <c r="E23" s="72"/>
      <c r="F23" s="37" t="s">
        <v>478</v>
      </c>
      <c r="G23" s="73" t="s">
        <v>479</v>
      </c>
      <c r="H23" s="74">
        <v>2</v>
      </c>
      <c r="I23" s="105" t="s">
        <v>480</v>
      </c>
      <c r="J23" s="85" t="s">
        <v>481</v>
      </c>
      <c r="K23" s="84"/>
      <c r="L23" s="85" t="s">
        <v>481</v>
      </c>
      <c r="M23" s="84"/>
    </row>
    <row r="24" spans="1:14" ht="49.5">
      <c r="A24" s="241" t="s">
        <v>474</v>
      </c>
      <c r="B24" s="245"/>
      <c r="C24" s="71" t="s">
        <v>482</v>
      </c>
      <c r="D24" s="49" t="s">
        <v>483</v>
      </c>
      <c r="E24" s="49" t="s">
        <v>400</v>
      </c>
      <c r="F24" s="66" t="s">
        <v>484</v>
      </c>
      <c r="G24" s="69" t="s">
        <v>472</v>
      </c>
      <c r="H24" s="74">
        <v>2</v>
      </c>
      <c r="I24" s="105" t="s">
        <v>473</v>
      </c>
      <c r="J24" s="85" t="s">
        <v>481</v>
      </c>
      <c r="K24" s="48"/>
      <c r="L24" s="85" t="s">
        <v>481</v>
      </c>
      <c r="M24" s="48"/>
    </row>
    <row r="25" spans="1:14" ht="49.5">
      <c r="A25" s="242"/>
      <c r="B25" s="247"/>
      <c r="C25" s="75" t="s">
        <v>485</v>
      </c>
      <c r="D25" s="49" t="s">
        <v>486</v>
      </c>
      <c r="E25" s="49" t="s">
        <v>400</v>
      </c>
      <c r="F25" s="66" t="s">
        <v>487</v>
      </c>
      <c r="G25" s="52" t="s">
        <v>472</v>
      </c>
      <c r="H25" s="76">
        <v>2</v>
      </c>
      <c r="I25" s="105" t="s">
        <v>473</v>
      </c>
      <c r="J25" s="85" t="s">
        <v>481</v>
      </c>
      <c r="K25" s="106"/>
      <c r="L25" s="85" t="s">
        <v>481</v>
      </c>
      <c r="M25" s="106"/>
    </row>
    <row r="26" spans="1:14" ht="17.25">
      <c r="A26" s="243"/>
      <c r="B26" s="77"/>
      <c r="C26" s="78"/>
      <c r="D26" s="79" t="s">
        <v>488</v>
      </c>
      <c r="E26" s="79"/>
      <c r="F26" s="79"/>
      <c r="G26" s="79"/>
      <c r="H26" s="80">
        <f>SUM(H1:H25)</f>
        <v>100</v>
      </c>
      <c r="I26" s="79"/>
      <c r="J26" s="107">
        <f>SUM(J1:J25)</f>
        <v>77</v>
      </c>
      <c r="K26" s="79"/>
      <c r="L26" s="107">
        <f>SUM(L1:L25)</f>
        <v>75</v>
      </c>
      <c r="M26" s="79"/>
      <c r="N26" s="108">
        <f>SUM(N1:N25)</f>
        <v>73</v>
      </c>
    </row>
    <row r="27" spans="1:14" ht="16.5">
      <c r="B27" s="81"/>
      <c r="C27" s="82"/>
      <c r="D27" s="82"/>
      <c r="E27" s="82"/>
      <c r="F27" s="82"/>
      <c r="G27" s="82"/>
      <c r="H27" s="82"/>
      <c r="I27" s="82"/>
      <c r="J27" s="109"/>
      <c r="K27" s="82"/>
      <c r="L27" s="109"/>
      <c r="M27" s="82"/>
    </row>
    <row r="28" spans="1:14" ht="16.5">
      <c r="B28" s="81"/>
      <c r="C28" s="82"/>
      <c r="D28" s="82"/>
      <c r="E28" s="82"/>
      <c r="F28" s="82"/>
      <c r="G28" s="82"/>
      <c r="H28" s="82"/>
      <c r="I28" s="82"/>
      <c r="J28" s="109"/>
      <c r="K28" s="82"/>
      <c r="L28" s="109"/>
      <c r="M28" s="82"/>
    </row>
    <row r="29" spans="1:14" ht="16.5">
      <c r="B29" s="81"/>
      <c r="C29" s="82"/>
      <c r="D29" s="82"/>
      <c r="E29" s="82"/>
      <c r="F29" s="82"/>
      <c r="G29" s="82"/>
      <c r="H29" s="82"/>
      <c r="I29" s="82"/>
      <c r="J29" s="109"/>
      <c r="K29" s="82"/>
      <c r="L29" s="109"/>
      <c r="M29" s="82"/>
    </row>
    <row r="30" spans="1:14" ht="16.5">
      <c r="B30" s="81"/>
      <c r="C30" s="82"/>
      <c r="D30" s="82"/>
      <c r="E30" s="82"/>
      <c r="F30" s="82"/>
      <c r="G30" s="82"/>
      <c r="H30" s="82"/>
      <c r="I30" s="82"/>
      <c r="J30" s="109"/>
      <c r="K30" s="82"/>
      <c r="L30" s="109"/>
      <c r="M30" s="82"/>
    </row>
    <row r="31" spans="1:14" ht="16.5">
      <c r="B31" s="81"/>
      <c r="C31" s="82"/>
      <c r="D31" s="82"/>
      <c r="E31" s="82"/>
      <c r="F31" s="82"/>
      <c r="G31" s="82"/>
      <c r="H31" s="82"/>
      <c r="I31" s="82"/>
      <c r="J31" s="109"/>
      <c r="K31" s="82"/>
      <c r="L31" s="109"/>
      <c r="M31" s="82"/>
    </row>
    <row r="32" spans="1:14" ht="16.5">
      <c r="B32" s="81"/>
      <c r="C32" s="82"/>
      <c r="D32" s="82"/>
      <c r="E32" s="82"/>
      <c r="F32" s="82"/>
      <c r="G32" s="82"/>
      <c r="H32" s="82"/>
      <c r="I32" s="82"/>
      <c r="J32" s="109"/>
      <c r="K32" s="82"/>
      <c r="L32" s="109"/>
      <c r="M32" s="82"/>
    </row>
    <row r="33" spans="2:13" ht="16.5">
      <c r="B33" s="81"/>
      <c r="C33" s="82"/>
      <c r="D33" s="82"/>
      <c r="E33" s="82"/>
      <c r="F33" s="82"/>
      <c r="G33" s="82"/>
      <c r="H33" s="82"/>
      <c r="I33" s="82"/>
      <c r="J33" s="109"/>
      <c r="K33" s="82"/>
      <c r="L33" s="109"/>
      <c r="M33" s="82"/>
    </row>
    <row r="34" spans="2:13" ht="16.5">
      <c r="B34" s="81"/>
      <c r="C34" s="82"/>
      <c r="D34" s="82"/>
      <c r="E34" s="82"/>
      <c r="F34" s="82"/>
      <c r="G34" s="82"/>
      <c r="H34" s="82"/>
      <c r="I34" s="82"/>
      <c r="J34" s="109"/>
      <c r="K34" s="82"/>
      <c r="L34" s="109"/>
      <c r="M34" s="82"/>
    </row>
    <row r="35" spans="2:13" ht="16.5">
      <c r="B35" s="81"/>
      <c r="C35" s="82"/>
      <c r="D35" s="82"/>
      <c r="E35" s="82"/>
      <c r="F35" s="82"/>
      <c r="G35" s="82"/>
      <c r="H35" s="82"/>
      <c r="I35" s="82"/>
      <c r="J35" s="109"/>
      <c r="K35" s="82"/>
      <c r="L35" s="109"/>
      <c r="M35" s="82"/>
    </row>
    <row r="36" spans="2:13" ht="16.5">
      <c r="B36" s="81"/>
      <c r="C36" s="82"/>
      <c r="D36" s="82"/>
      <c r="E36" s="82"/>
      <c r="F36" s="82"/>
      <c r="G36" s="82"/>
      <c r="H36" s="82"/>
      <c r="I36" s="82"/>
      <c r="J36" s="109"/>
      <c r="K36" s="82"/>
      <c r="L36" s="109"/>
      <c r="M36" s="82"/>
    </row>
    <row r="37" spans="2:13" ht="16.5">
      <c r="B37" s="81"/>
      <c r="C37" s="82"/>
      <c r="D37" s="82"/>
      <c r="E37" s="82"/>
      <c r="F37" s="82"/>
      <c r="G37" s="82"/>
      <c r="H37" s="82"/>
      <c r="I37" s="82"/>
      <c r="J37" s="109"/>
      <c r="K37" s="82"/>
      <c r="L37" s="109"/>
      <c r="M37" s="82"/>
    </row>
    <row r="38" spans="2:13" ht="16.5">
      <c r="B38" s="81"/>
      <c r="C38" s="82"/>
      <c r="D38" s="82"/>
      <c r="E38" s="82"/>
      <c r="F38" s="82"/>
      <c r="G38" s="82"/>
      <c r="H38" s="82"/>
      <c r="I38" s="82"/>
      <c r="J38" s="109"/>
      <c r="K38" s="82"/>
      <c r="L38" s="109"/>
      <c r="M38" s="82"/>
    </row>
    <row r="39" spans="2:13" ht="16.5">
      <c r="B39" s="81"/>
      <c r="C39" s="82"/>
      <c r="D39" s="82"/>
      <c r="E39" s="82"/>
      <c r="F39" s="82"/>
      <c r="G39" s="82"/>
      <c r="H39" s="82"/>
      <c r="I39" s="82"/>
      <c r="J39" s="109"/>
      <c r="K39" s="82"/>
      <c r="L39" s="109"/>
      <c r="M39" s="82"/>
    </row>
    <row r="40" spans="2:13" ht="16.5">
      <c r="B40" s="81"/>
      <c r="C40" s="82"/>
      <c r="D40" s="82"/>
      <c r="E40" s="82"/>
      <c r="F40" s="82"/>
      <c r="G40" s="82"/>
      <c r="H40" s="82"/>
      <c r="I40" s="82"/>
      <c r="J40" s="109"/>
      <c r="K40" s="82"/>
      <c r="L40" s="109"/>
      <c r="M40" s="82"/>
    </row>
    <row r="41" spans="2:13" ht="16.5">
      <c r="B41" s="81"/>
      <c r="C41" s="82"/>
      <c r="D41" s="82"/>
      <c r="E41" s="82"/>
      <c r="F41" s="82"/>
      <c r="G41" s="82"/>
      <c r="H41" s="82"/>
      <c r="I41" s="82"/>
      <c r="J41" s="109"/>
      <c r="K41" s="82"/>
      <c r="L41" s="109"/>
      <c r="M41" s="82"/>
    </row>
    <row r="42" spans="2:13" ht="16.5">
      <c r="B42" s="81"/>
      <c r="C42" s="82"/>
      <c r="D42" s="82"/>
      <c r="E42" s="82"/>
      <c r="F42" s="82"/>
      <c r="G42" s="82"/>
      <c r="H42" s="82"/>
      <c r="I42" s="82"/>
      <c r="J42" s="109"/>
      <c r="K42" s="82"/>
      <c r="L42" s="109"/>
      <c r="M42" s="82"/>
    </row>
    <row r="43" spans="2:13" ht="16.5">
      <c r="B43" s="81"/>
      <c r="C43" s="82"/>
      <c r="D43" s="82"/>
      <c r="E43" s="82"/>
      <c r="F43" s="82"/>
      <c r="G43" s="82"/>
      <c r="H43" s="82"/>
      <c r="I43" s="82"/>
      <c r="J43" s="109"/>
      <c r="K43" s="82"/>
      <c r="L43" s="109"/>
      <c r="M43" s="82"/>
    </row>
    <row r="44" spans="2:13" ht="16.5">
      <c r="B44" s="81"/>
      <c r="C44" s="82"/>
      <c r="D44" s="82"/>
      <c r="E44" s="82"/>
      <c r="F44" s="82"/>
      <c r="G44" s="82"/>
      <c r="H44" s="82"/>
      <c r="I44" s="82"/>
      <c r="J44" s="109"/>
      <c r="K44" s="82"/>
      <c r="L44" s="109"/>
      <c r="M44" s="82"/>
    </row>
    <row r="45" spans="2:13" ht="16.5">
      <c r="B45" s="81"/>
      <c r="C45" s="82"/>
      <c r="D45" s="82"/>
      <c r="E45" s="82"/>
      <c r="F45" s="82"/>
      <c r="G45" s="82"/>
      <c r="H45" s="82"/>
      <c r="I45" s="82"/>
      <c r="J45" s="109"/>
      <c r="K45" s="82"/>
      <c r="L45" s="109"/>
      <c r="M45" s="82"/>
    </row>
    <row r="46" spans="2:13" ht="16.5">
      <c r="B46" s="81"/>
      <c r="C46" s="82"/>
      <c r="D46" s="82"/>
      <c r="E46" s="82"/>
      <c r="F46" s="82"/>
      <c r="G46" s="82"/>
      <c r="H46" s="82"/>
      <c r="I46" s="82"/>
      <c r="J46" s="109"/>
      <c r="K46" s="82"/>
      <c r="L46" s="109"/>
      <c r="M46" s="82"/>
    </row>
  </sheetData>
  <mergeCells count="16">
    <mergeCell ref="A2:A11"/>
    <mergeCell ref="A15:A20"/>
    <mergeCell ref="A24:A26"/>
    <mergeCell ref="B2:B10"/>
    <mergeCell ref="B11:B14"/>
    <mergeCell ref="B15:B19"/>
    <mergeCell ref="B21:B25"/>
    <mergeCell ref="E5:E6"/>
    <mergeCell ref="E8:E10"/>
    <mergeCell ref="E21:E22"/>
    <mergeCell ref="C5:C6"/>
    <mergeCell ref="C8:C10"/>
    <mergeCell ref="C21:C22"/>
    <mergeCell ref="D5:D6"/>
    <mergeCell ref="D8:D10"/>
    <mergeCell ref="D21:D22"/>
  </mergeCells>
  <phoneticPr fontId="42"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价值输出-发生口径</vt:lpstr>
      <vt:lpstr>价值输出-支付口径</vt:lpstr>
      <vt:lpstr>Sheet1</vt:lpstr>
      <vt:lpstr>SQL考题1.发生口径明细表</vt:lpstr>
      <vt:lpstr>SQL考题2.支付口径明细表</vt:lpstr>
      <vt:lpstr>成本系统核心场景</vt:lpstr>
      <vt:lpstr>跑测明细-昌建</vt:lpstr>
      <vt:lpstr>跑测明细-天泰</vt:lpstr>
      <vt:lpstr>11</vt:lpstr>
      <vt:lpstr>区域评审</vt:lpstr>
      <vt:lpstr>成本数据巡检规则</vt:lpstr>
      <vt:lpstr>各客户参考数据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Administrator2</cp:lastModifiedBy>
  <dcterms:created xsi:type="dcterms:W3CDTF">2019-07-30T02:38:00Z</dcterms:created>
  <dcterms:modified xsi:type="dcterms:W3CDTF">2020-11-13T03:38:38Z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2052-11.1.0.10072</vt:lpwstr>
  </property>
</Properties>
</file>