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卢晓伟\Desktop\"/>
    </mc:Choice>
  </mc:AlternateContent>
  <bookViews>
    <workbookView xWindow="-98" yWindow="-98" windowWidth="22695" windowHeight="14745" tabRatio="853"/>
  </bookViews>
  <sheets>
    <sheet name="费用系统核心场景" sheetId="9" r:id="rId1"/>
    <sheet name="成本系统核心场景" sheetId="4" state="hidden" r:id="rId2"/>
    <sheet name="应用底线调整版 " sheetId="15" r:id="rId3"/>
    <sheet name="跑测明细-昌建" sheetId="12" state="hidden" r:id="rId4"/>
    <sheet name="跑测明细-天泰" sheetId="13" state="hidden" r:id="rId5"/>
    <sheet name="11" sheetId="14" state="hidden" r:id="rId6"/>
    <sheet name="费用数据巡检规则" sheetId="8" r:id="rId7"/>
    <sheet name="区域评审" sheetId="10" state="hidden" r:id="rId8"/>
    <sheet name="成本数据巡检规则" sheetId="6" state="hidden" r:id="rId9"/>
    <sheet name="各客户参考数据" sheetId="5" state="hidden" r:id="rId10"/>
  </sheets>
  <definedNames>
    <definedName name="_xlnm._FilterDatabase" localSheetId="8" hidden="1">成本数据巡检规则!$A$1:$G$187</definedName>
    <definedName name="_xlnm._FilterDatabase" localSheetId="6" hidden="1">费用数据巡检规则!$A$1:$H$39</definedName>
  </definedName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17" i="15" l="1"/>
  <c r="N26" i="14"/>
  <c r="H26" i="14"/>
  <c r="L26" i="14"/>
  <c r="J26" i="14"/>
  <c r="J4" i="5"/>
  <c r="J5" i="5"/>
  <c r="J6" i="5"/>
  <c r="J7" i="5"/>
  <c r="J8" i="5"/>
  <c r="J9" i="5"/>
  <c r="J10" i="5"/>
  <c r="J11" i="5"/>
  <c r="J12" i="5"/>
  <c r="J13" i="5"/>
  <c r="J14" i="5"/>
  <c r="J15" i="5"/>
  <c r="J16" i="5"/>
  <c r="J17" i="5"/>
  <c r="J3" i="5"/>
</calcChain>
</file>

<file path=xl/comments1.xml><?xml version="1.0" encoding="utf-8"?>
<comments xmlns="http://schemas.openxmlformats.org/spreadsheetml/2006/main">
  <authors>
    <author>Windows 用户</author>
  </authors>
  <commentList>
    <comment ref="E1" authorId="0" shapeId="0">
      <text>
        <r>
          <rPr>
            <b/>
            <sz val="9"/>
            <color indexed="81"/>
            <rFont val="宋体"/>
            <family val="3"/>
            <charset val="134"/>
          </rPr>
          <t>Windows 用户:</t>
        </r>
        <r>
          <rPr>
            <sz val="9"/>
            <color indexed="81"/>
            <rFont val="宋体"/>
            <family val="3"/>
            <charset val="134"/>
          </rPr>
          <t xml:space="preserve">
1、冗余字段计算的正确性
2、业务规则的正确性
3、异常的对象关系
4、金额计算的正确性</t>
        </r>
      </text>
    </comment>
  </commentList>
</comments>
</file>

<file path=xl/sharedStrings.xml><?xml version="1.0" encoding="utf-8"?>
<sst xmlns="http://schemas.openxmlformats.org/spreadsheetml/2006/main" count="2877" uniqueCount="1464">
  <si>
    <t>序号</t>
  </si>
  <si>
    <t>一级单元</t>
  </si>
  <si>
    <t>场景编码</t>
  </si>
  <si>
    <t>场景名称</t>
  </si>
  <si>
    <t>部门</t>
  </si>
  <si>
    <t>标准角色</t>
  </si>
  <si>
    <t>审批表单</t>
  </si>
  <si>
    <t>作业模板</t>
  </si>
  <si>
    <t>涉及系统功能模块</t>
  </si>
  <si>
    <t>系统交付要点说明</t>
  </si>
  <si>
    <t>1</t>
  </si>
  <si>
    <t>场景1</t>
  </si>
  <si>
    <t>集团级、公司级、项目级-成本管理部</t>
  </si>
  <si>
    <t>无</t>
  </si>
  <si>
    <t>【项目准备】-【标准科目库】</t>
  </si>
  <si>
    <t>场景2</t>
  </si>
  <si>
    <t>成本规则</t>
  </si>
  <si>
    <t>项目级-成本管理部</t>
  </si>
  <si>
    <t>项目成本专员将公司确定的管控体系制度落地到系统中；
1）基于科目确定三大规则：产品分摊规则、综合税率规则；
2）分级授权：将科目、合同类别、付款类别、无合同付款进行权责划分；</t>
  </si>
  <si>
    <t>建筑单方分摊规则
可售单方分摊规则</t>
  </si>
  <si>
    <t>场景3</t>
  </si>
  <si>
    <t>成本适配</t>
  </si>
  <si>
    <t>集团级、公司级、项目级成本管理部</t>
  </si>
  <si>
    <t>1）搭建成本适配标准：基于企业产品标准化，组织市场、营销、设计、成本等部门一起，制定框架和标准；
2）搭建公司的成本标准：基于集团的产品标准化，组织城市公司的营销、设计、成本等部门，制定标准成本；
3）进行项目目标成本测算与分析；</t>
  </si>
  <si>
    <t>【成本适配】</t>
  </si>
  <si>
    <t>场景4</t>
  </si>
  <si>
    <t>目标成本</t>
  </si>
  <si>
    <t>目标成本审批表单、目标成本调整审批表单</t>
  </si>
  <si>
    <t>编码规则
合同类别
供应商类别</t>
  </si>
  <si>
    <t>【基础数据设置】-【业务参数设置】
【目标成本】</t>
  </si>
  <si>
    <t>场景5</t>
  </si>
  <si>
    <t>预警强控管控</t>
  </si>
  <si>
    <t>项目级成本管理部</t>
  </si>
  <si>
    <t>项目成本经理根据公司管控制度，将成本、变更、付款控制标准落地到系统中，避免出现成本超付；
1）确定成本、合同类别、付款、变更的控制、预警警戒线；</t>
  </si>
  <si>
    <t>【基础数据设置】-【业务参数设置】</t>
  </si>
  <si>
    <t>场景6</t>
  </si>
  <si>
    <t>合约规划</t>
  </si>
  <si>
    <t>公司级、项目级成本管理部</t>
  </si>
  <si>
    <t>合约规划调整审批表单</t>
  </si>
  <si>
    <t>合约规划模板</t>
  </si>
  <si>
    <t>【成本管理】-【合约规划】</t>
  </si>
  <si>
    <t>2</t>
  </si>
  <si>
    <t>合同管理</t>
  </si>
  <si>
    <t>场景7</t>
  </si>
  <si>
    <t>合同模板</t>
  </si>
  <si>
    <t>集团级、公司级、项目级各部门</t>
  </si>
  <si>
    <t>合同标准化模板</t>
  </si>
  <si>
    <t>【合同管理】-【合同登记】</t>
  </si>
  <si>
    <t>场景8</t>
  </si>
  <si>
    <t>合同订立</t>
  </si>
  <si>
    <t>公司级、项目级各部门</t>
  </si>
  <si>
    <t>合同审批表</t>
  </si>
  <si>
    <t>场景9</t>
  </si>
  <si>
    <t>设计变更管理</t>
  </si>
  <si>
    <t>公司级、项目级设计管理部</t>
  </si>
  <si>
    <t>设计变更审批表
设计变更完工确认审批表</t>
  </si>
  <si>
    <t xml:space="preserve">变更类型和变更原因
指令单打印模板
完工确认单打印模板
</t>
  </si>
  <si>
    <t>【合同管理】-【设计变更】</t>
  </si>
  <si>
    <t>1、设计变更在前期不能明确影响合同范围时，可以不填合同，待完工确认前再明确合同；
2、设计变更未进行完工确认，也可以进行合同结算，只要过程没有审批中的单据即可；</t>
  </si>
  <si>
    <t>场景10</t>
  </si>
  <si>
    <t>现场签证管理</t>
  </si>
  <si>
    <t>公司级、项目级项目部</t>
  </si>
  <si>
    <t>现场签证审批表
现场签证完工确认审批表</t>
  </si>
  <si>
    <t>【合同管理】-【现场签证】</t>
  </si>
  <si>
    <t>1、现场签证和设计变更可以根据企业管理制定，确定是否要打包签订补充协同，但是形成的补充协议是不能调整金额，只能是这些变更的累计金额；</t>
  </si>
  <si>
    <t>场景11</t>
  </si>
  <si>
    <t>合同结算</t>
  </si>
  <si>
    <t>合同结算审批表单</t>
  </si>
  <si>
    <t>【合同执行】-【合同结算】</t>
  </si>
  <si>
    <t>3</t>
  </si>
  <si>
    <t>付款管理</t>
  </si>
  <si>
    <t>场景12</t>
  </si>
  <si>
    <t>产值提报</t>
  </si>
  <si>
    <t>项目级各部门</t>
  </si>
  <si>
    <t>应付进度款审批表</t>
  </si>
  <si>
    <t>【付款管理】-【应付进度款】</t>
  </si>
  <si>
    <t>场景13</t>
  </si>
  <si>
    <t>付款申请</t>
  </si>
  <si>
    <t>公司级、项目级各职能部门、项目部</t>
  </si>
  <si>
    <t>付款申请审批表单
扣款审批表</t>
  </si>
  <si>
    <t>场景14</t>
  </si>
  <si>
    <t>付款登记</t>
  </si>
  <si>
    <t>公司级财务管理部、项目财务管理部、项目成本管理部、项目其他业务部门</t>
  </si>
  <si>
    <t>场景15</t>
  </si>
  <si>
    <t>资金计划管理</t>
  </si>
  <si>
    <t>公司级、项目级财务管理部</t>
  </si>
  <si>
    <t>项目财务会计汇总各部门每月资金计划，并进行资金计划上报，，并根据公司审批下来的资金计划进行执行。
1）按照公司进行月度资金计划汇总上报；
2）根据月度资金计划进行付款申请计划内外控制；</t>
  </si>
  <si>
    <t>资金计划审批表单</t>
  </si>
  <si>
    <t>【资金计划管理】-【资金计划管理】</t>
  </si>
  <si>
    <t>场景16</t>
  </si>
  <si>
    <t>财务接口管理</t>
  </si>
  <si>
    <t>项目级财务管理部</t>
  </si>
  <si>
    <t>项目财务会计根据公司财务管理规范，通过业务系统进行凭证或者单据制定及传输。
场景一：单据模式
1）付款单据自动传输至财务系统，由财务系统生成凭证；
场景二：凭证模式
1）业务系统生成凭证自动传输至财务系统；</t>
  </si>
  <si>
    <t>【财务接口】</t>
  </si>
  <si>
    <t>4</t>
  </si>
  <si>
    <t>动态成本管控</t>
  </si>
  <si>
    <t>场景17</t>
  </si>
  <si>
    <t>动态成本回顾</t>
  </si>
  <si>
    <t>成本回顾审批表单</t>
  </si>
  <si>
    <t>【成本管理】-【动态成本监控】</t>
  </si>
  <si>
    <t>场景18</t>
  </si>
  <si>
    <t>动态单方分摊</t>
  </si>
  <si>
    <t>【成本管理】-【成本分摊】</t>
  </si>
  <si>
    <t>数字化看板</t>
  </si>
  <si>
    <t>场景19</t>
  </si>
  <si>
    <t>中屏展示</t>
  </si>
  <si>
    <t>【数字化看板】</t>
  </si>
  <si>
    <t>场景20</t>
  </si>
  <si>
    <t>移动报表</t>
  </si>
  <si>
    <t>主要角色：成本总
配合角色：集团成本总、公司成本总、项目成本总</t>
  </si>
  <si>
    <t xml:space="preserve">
1）CXO关注指标，通过移动报表直达</t>
  </si>
  <si>
    <t>【移动报表】</t>
  </si>
  <si>
    <t>场景21</t>
  </si>
  <si>
    <t>统计报表</t>
  </si>
  <si>
    <t>1）数据统计分析，直接统计数据，方便业务人员统计分析；</t>
  </si>
  <si>
    <t>【报表管理】</t>
  </si>
  <si>
    <t>合同登记【 三费导入】</t>
  </si>
  <si>
    <t>分类</t>
  </si>
  <si>
    <t>场景</t>
  </si>
  <si>
    <t>评估标准</t>
  </si>
  <si>
    <t>分值</t>
  </si>
  <si>
    <t>检查方法</t>
  </si>
  <si>
    <t>1套/集团</t>
  </si>
  <si>
    <t>统计科目设置明细表，对应的科目模板数量</t>
  </si>
  <si>
    <t>使用移动工程协同进行变更签证在线填报、在线审批，在线完工确认</t>
  </si>
  <si>
    <t>30笔/平均分期</t>
  </si>
  <si>
    <t>及时进行预估变更，提高动态成本的及时性和准确性</t>
  </si>
  <si>
    <t>3笔/平均分期</t>
  </si>
  <si>
    <t>变更申报一单一估，完工确认一月一清</t>
  </si>
  <si>
    <t>80%（每月申报数量/累计完工确认数量）</t>
  </si>
  <si>
    <t>系统在线打印工程指令单，实现变更申报在线管理</t>
  </si>
  <si>
    <t>10笔/平均分期</t>
  </si>
  <si>
    <t>在规定的时间内，完整录入变更，为结算提供依据</t>
  </si>
  <si>
    <t>合同结算及时性及规范性</t>
  </si>
  <si>
    <t>付款申请及时录入并审核，作为付款的依据</t>
  </si>
  <si>
    <t>代付代扣、奖罚在线管理</t>
  </si>
  <si>
    <t>使用移动工程协同实现与供应商内外协同，合同付款在线化</t>
  </si>
  <si>
    <t>实付款信息及时录入，保证实付成本准确</t>
  </si>
  <si>
    <t>资金计划在线编制，审核，供付款申请时参考</t>
  </si>
  <si>
    <t>编制资金计划，供下月资金安排参考</t>
  </si>
  <si>
    <t>通过财务接口、实现业务、财务数据一致</t>
  </si>
  <si>
    <t>动态成本月度回顾时，预测并修订下阶段合约规划与预估变更，形成报告在线审批，同时预测动态成本的趋势</t>
  </si>
  <si>
    <t>立项、方案确定、方案发生变化时，及时进行产品分摊规则调整，依据产品动态单方，作为定价与利润结转的依据</t>
  </si>
  <si>
    <t>定期进行动态成本月度回顾与偏差分析，并形成报告（从系统中形成数据，逐级上报集团审阅）</t>
  </si>
  <si>
    <t>5</t>
  </si>
  <si>
    <t>规则类别</t>
  </si>
  <si>
    <t>子系统</t>
  </si>
  <si>
    <t>业务分类</t>
  </si>
  <si>
    <t>规则名称</t>
  </si>
  <si>
    <t>规则说明</t>
  </si>
  <si>
    <t>SQL语句</t>
  </si>
  <si>
    <t>规则级别</t>
  </si>
  <si>
    <t>准确性</t>
  </si>
  <si>
    <t>成本系统</t>
  </si>
  <si>
    <t>产品分摊</t>
  </si>
  <si>
    <t>C035-设计变更金额不等于否税目明细之和</t>
  </si>
  <si>
    <t>公司级</t>
  </si>
  <si>
    <t>C006-检查目标调整单中，成本分摊模式为比例、金额的产品占比</t>
  </si>
  <si>
    <t>SELECT  p.BUGUID AS 公司GUID,
        busi.BUName AS 公司名称,
        p.p_projectId AS 项目GUID,
        p.ProjName AS 项目名称,
        projectAccount.AccountShortName 科目名,
        v.TargetCostVersionName 版本名,
        d.rate 比例和
FROM    ( SELECT    SUM(r.FtRate) rate ,
                    a.ProjGUID ,
                    a.TargetCostStageVersionGUID ,
                    d.TargetCostStageVersionDetailGUID ,
                    d.AdjustDtlGUID
          FROM      dbo.cb_AdjustDtlOfFtRule AS r WITH ( NOLOCK )
                    JOIN dbo.cb_AdjustDtl AS d WITH ( NOLOCK ) ON r.AdjustDtlGUID = d.AdjustDtlGUID
                    JOIN dbo.cb_Adjust AS a WITH ( NOLOCK ) ON a.AdjustGUID = d.AdjustGUID
          GROUP BY  a.TargetCostStageVersionGUID ,
                    d.TargetCostStageVersionDetailGUID ,
                    a.ProjGUID ,
                    d.AdjustDtlGUID
        ) AS d
        LEFT JOIN dbo.cb_TargetCostStageVersionDetail AS detail WITH ( NOLOCK ) ON detail.ProjectGUID = d.ProjGUID
                                                                                   AND detail.TargetCostStageVersionDetailGUID = d.TargetCostStageVersionDetailGUID
        LEFT JOIN dbo.cb_TargetCostStageVersion AS stage WITH ( NOLOCK ) ON stage.TargetCostStageVersionGUID = detail.TargetCostStageVersionGUID
        LEFT JOIN dbo.cb_TargetCostVersion AS v WITH ( NOLOCK ) ON v.TargetCostVersionGUID = stage.TargetCostVersionGUID
        LEFT JOIN dbo.cb_StageAccount AS stageAccount WITH ( NOLOCK ) ON stageAccount.StageAccountGUID = detail.StageAccountGUID
                                                                         AND stageAccount.ProjGUID = d.ProjGUID
        LEFT JOIN dbo.cb_ProjectAccount AS projectAccount WITH ( NOLOCK ) ON projectAccount.ProjectAccountGUID = stageAccount.ProjectAccountGUID
        LEFT JOIN dbo.p_Project AS p WITH ( NOLOCK ) ON p.p_projectId = d.ProjGUID
        LEFT JOIN dbo.myBusinessUnit AS busi WITH ( NOLOCK ) ON busi.BUGUID = p.BUGUID
WHERE   d.rate &gt; 100</t>
  </si>
  <si>
    <t>C007-检查目标成本公建分摊中，成本分摊模式为比例、金额的</t>
  </si>
  <si>
    <t>SELECT  p.BUGUID AS 公司GUID,
        busi.BUName AS 公司名称,
        p.p_projectId AS 项目GUID,
        p.ProjName AS 项目名称,
        projectAccount.AccountShortName 科目名 ,
        v.TargetCostVersionName 版本名 ,
        d.rate 比例和 ,
        prod.ProductName 公建产品
FROM    ( SELECT    SUM(r.FtRate) rate ,
                    r.PublicProjectGUID ProjectGUID ,
                    r.PublicTargetCostStageVersionGUID ,
                    r.TargetCostStageVersionDetailGUID ,
                    r.PublicTargetProductGUID
          FROM      dbo.cb_PublicProductFtRule AS r WITH ( NOLOCK )
          GROUP BY  r.PublicProjectGUID ,
                    r.PublicTargetCostStageVersionGUID ,
                    r.TargetCostStageVersionDetailGUID ,
                    r.PublicTargetProductGUID
        ) AS d
        LEFT JOIN dbo.cb_TargetCostStageVersionDetail AS detail WITH ( NOLOCK ) ON detail.ProjectGUID = d.ProjectGUID
                                                                                   AND detail.TargetCostStageVersionDetailGUID = d.TargetCostStageVersionDetailGUID
        LEFT JOIN dbo.cb_TargetCostStageVersion AS stage WITH ( NOLOCK ) ON stage.TargetCostStageVersionGUID = detail.TargetCostStageVersionGUID
        LEFT JOIN dbo.cb_TargetProduct AS prod WITH ( NOLOCK ) ON prod.ProjectGUID = d.ProjectGUID
                                                                  AND prod.TargetProductGUID = d.PublicTargetProductGUID
                                                                  AND prod.TargetCostStageVersionGUID = d.PublicTargetCostStageVersionGUID
        LEFT JOIN dbo.cb_TargetCostVersion AS v WITH ( NOLOCK ) ON v.TargetCostVersionGUID = stage.TargetCostVersionGUID
        LEFT JOIN dbo.cb_StageAccount AS stageAccount WITH ( NOLOCK ) ON stageAccount.StageAccountGUID = detail.StageAccountGUID
                                                                         AND stageAccount.ProjGUID = d.ProjectGUID
        LEFT JOIN dbo.cb_ProjectAccount AS projectAccount WITH ( NOLOCK ) ON projectAccount.ProjectAccountGUID = stageAccount.ProjectAccountGUID
        LEFT JOIN dbo.p_Project AS p WITH ( NOLOCK ) ON p.p_projectId = d.ProjectGUID
        LEFT JOIN dbo.myBusinessUnit AS busi WITH ( NOLOCK ) ON busi.BUGUID = p.BUGUID
WHERE   d.rate &gt; 100</t>
  </si>
  <si>
    <t>C017-检查动态成本单据中，产品成本分摊之和大于单据成本归集</t>
  </si>
  <si>
    <t>SELECT  CASE WHEN busi.BUGUID IS NULL THEN busi2.BUGUID
             ELSE busi.BUGUID
        END AS 公司GUID ,
        CASE WHEN busi.BUGUID IS NULL THEN busi2.BUName
             ELSE busi.BUName
        END AS 公司名称 ,
        p_projectId AS 项目GUID ,
        ProjName AS 项目名称 ,
        budgetUse.BizGUID AS 单据GUID ,
        budgetUse.BizName AS 单据名称 ,
        budgetUse.CfAmount '归集总和' ,
        ftrule.FtAmount '分摊总和' ,
        ftrule.RefType '单据类型'
FROM    ( SELECT    SUM(budgetUse.CfAmount) + SUM(ISNULL(cca.EstimateChange, 0)) CfAmount ,
                    budgetUse.ContractGUID AS BizGUID ,
                    ContractName AS BizName ,
                    2 AS RefTypeEnum ,
                    cb_Contract.SourceGUID projectGuid
          FROM      dbo.cb_BudgetUseContract AS budgetUse
                    JOIN dbo.cb_Contract ON cb_Contract.ContractGUID = budgetUse.ContractGUID
                    LEFT JOIN dbo.cb_CostAccount AS cca ON cca.ProjGUID = budgetUse.projectGuid
                                                           AND cca.SourceGUID = budgetUse.BudgetGUID
                                                           AND cca.BelongGUID = budgetUse.CostGUID
          GROUP BY  budgetUse.ContractGUID ,
                    BuGuid ,
                    cb_Contract.SourceGUID ,
                    ContractName
          UNION
          SELECT    SUM(cb_Budget2Cost.BudgetAmount) CfAmount ,
                    cb_Budget2Cost.BudgetGUID AS BizGUID ,
                    BudgetName AS BizName ,
                    1 AS RefTypeEnum ,
                    cb_Budget.ProjectGUID
          FROM      dbo.cb_Budget2Cost
                    JOIN dbo.cb_Budget ON cb_Budget.BudgetGUID = cb_Budget2Cost.BudgetGUID
          WHERE     cb_Budget.IsUseable = 1
                    AND cb_Budget.IsEnd = 1
          GROUP BY  cb_Budget2Cost.BudgetGUID ,
                    cb_Budget.ProjectGUID ,
                    BudgetName
          UNION
          SELECT    SUM(CfAmount) ,
                    cb_BudgetUseBcContract.ContractGUID AS BizGUID ,
                    cb_BcContract.ContractName AS BizName ,
                    5 AS RefTypeEnum ,
                    SourceGUID
          FROM      dbo.cb_BudgetUseBcContract
                    JOIN dbo.cb_BcContract ON cb_BcContract.BcContractGUID = cb_BudgetUseBcContract.BcContractGUID
                    LEFT JOIN dbo.cb_Contract ON cb_Contract.ContractGUID = cb_BudgetUseBcContract.ContractGUID
          GROUP BY  cb_BudgetUseBcContract.ContractGUID ,
                    SourceGUID ,
                    cb_BcContract.ContractName
          UNION
          SELECT    SUM(budgetUse.CfAmount) CfAmount ,
                    budgetUse.ContractGUID AS BizGUID ,
                    cb_SubContract.ContractName AS BizName ,
                    17 AS RefTypeEnum ,
                    SourceGUID
          FROM      dbo.cb_BudgetUseSubContract AS budgetUse
                    JOIN dbo.cb_SubContract ON cb_SubContract.SubContractGUID = budgetUse.SubContractGUID
                    LEFT JOIN dbo.cb_Contract ON cb_Contract.ContractGUID = MasterContractGUID
          GROUP BY  budgetUse.ContractGUID ,
                    SourceGUID ,
                    cb_SubContract.ContractName
          UNION
          SELECT    SUM(cb_BudgetUseDesignAlter.CfAmount) CfAmount ,
                    DesignAlterToContractGUID AS BizGUID ,
                    AlterName AS BizName ,
                    3 AS RefTypeEnum ,
                    SourceGUID
          FROM      dbo.cb_DesignAlterToContract
                    JOIN dbo.cb_DesignAlter ON cb_DesignAlter.DesignAlterGUID = cb_DesignAlterToContract.DesignAlterGuid
                    JOIN dbo.cb_BudgetUseDesignAlter AS cb_BudgetUseDesignAlter ON cb_BudgetUseDesignAlter.DesignAlterGUID = cb_DesignAlter.DesignAlterGUID
                                                                                   AND cb_BudgetUseDesignAlter.ContractGUID = cb_DesignAlterToContract.ContractGUID
                    LEFT JOIN dbo.cb_DesignAlterZJSP AS zjsp ON zjsp.DesignAlterGUID = cb_DesignAlter.DesignAlterGUID
                                                                AND zjsp.ContractGUID = cb_DesignAlterToContract.ContractGUID
          WHERE     ( zjsp.DesignAlterZJSPGUID IS NULL
                      OR zjsp.ApproveStateEnum = 1
                    )
          GROUP BY  DesignAlterToContractGUID ,
                    SourceGUID ,
                    AlterName
          UNION
          SELECT    SUM(budget.CfAmount) CfAmount ,
                    r.DesignAlterToContractGUID AS BizGUID ,
                    AlterName AS BizName ,
                    3 AS RefTypeEnum ,
                    SourceGUID
          FROM      dbo.cb_DesignAlterZJSP AS zjsp
                    JOIN dbo.cb_BudgetUseDesignAlterZJSP AS budget ON budget.DesignAlterZJSPGUID = zjsp.DesignAlterZJSPGUID
                    JOIN dbo.cb_DesignAlter ON cb_DesignAlter.DesignAlterGUID = zjsp.DesignAlterGUID
                    JOIN dbo.cb_DesignAlterToContract AS r ON r.DesignAlterGuid = zjsp.DesignAlterGUID
                                                              AND r.ContractGUID = zjsp.ContractGUID
          WHERE     zjsp.ApproveStateEnum = 3
          GROUP BY  r.DesignAlterToContractGUID ,
                    SourceGUID ,
                    AlterName
          UNION
          SELECT    SUM(r.CfAmount) CfAmount ,
                    r.LocaleAlterGUID AS BizGUID ,
                    AlterName AS BizName ,
                    4 AS RefTypeEnum ,
                    SourceGUID
          FROM      dbo.cb_BudgetUseLocaleAlter AS r
                    LEFT JOIN dbo.cb_LocaleAlterZJSP ON cb_LocaleAlterZJSP.LocaleAlterGUID = r.LocaleAlterGUID
                    JOIN dbo.cb_LocaleAlter ON cb_LocaleAlter.ContractGUID = cb_LocaleAlterZJSP.ContractGUID
                    LEFT JOIN dbo.cb_Contract ON cb_LocaleAlter.ContractGUID = cb_Contract.ContractGUID
          WHERE     ( LocaleAlterZJSPGUID IS NULL
                      OR cb_LocaleAlterZJSP.ApproveStateEnum = 1
                    )
          GROUP BY  r.LocaleAlterGUID ,
                    SourceGUID ,
                    AlterName
          UNION
          SELECT    SUM(r.CfAmount) CfAmount ,
                    cb_LocaleAlter.LocaleAlterGUID AS BizGUID ,
                    AlterName AS BizName ,
                    4 AS RefTypeEnum ,
                    SourceGUID
          FROM      dbo.cb_BudgetUseLocaleAlterZJSP AS r
                    JOIN dbo.cb_LocaleAlterZJSP ON r.LocaleAlterZJSPGUID = cb_LocaleAlterZJSP.LocaleAlterZJSPGUID
                    JOIN dbo.cb_LocaleAlter ON cb_LocaleAlter.LocaleAlterGUID = cb_LocaleAlterZJSP.LocaleAlterGUID
                    JOIN dbo.cb_Contract ON cb_Contract.ContractGUID = cb_LocaleAlter.ContractGUID
          WHERE     cb_LocaleAlterZJSP.ApproveStateEnum = 3
          GROUP BY  cb_LocaleAlter.LocaleAlterGUID ,
                    AlterName ,
                    SourceGUID
          UNION
          SELECT    SUM(CfAmount) CfAmount ,
                    cb_BudgetUseHTFKApplyForDirect.HTFKApplyGUID AS BizGUID ,
                    Subject AS BizName ,
                    8 AS RefTypeEnum ,
                    ProjGUID
          FROM      dbo.cb_BudgetUseHTFKApplyForDirect
                    JOIN dbo.cb_HTFKApplyForDirect ON cb_HTFKApplyForDirect.HTFKApplyGUID = cb_BudgetUseHTFKApplyForDirect.HTFKApplyGUID
          GROUP BY  cb_BudgetUseHTFKApplyForDirect.HTFKApplyGUID ,
                    ProjGUID ,
                    Subject
          UNION
          SELECT    SUM(CfAmount) CfAmount ,
                    cb_BudgetUseDeduct.DeductGUID AS BizGUID ,
                    ContractName + '-扣款' AS BizName ,
                    6 AS RefTypeEnum ,
                    SourceGUID
          FROM      dbo.cb_BudgetUseDeduct
                    JOIN dbo.cb_Deduct ON cb_Deduct.DeductGUID = cb_BudgetUseDeduct.DeductGUID
                    JOIN dbo.cb_Contract ON cb_Contract.ContractGUID = cb_Deduct.ContractGUID
          GROUP BY  cb_BudgetUseDeduct.DeductGUID ,
                    SourceGUID ,
                    ContractName
          UNION
          SELECT    SUM(CfAmount) CfAmount ,
                    cb_BudgetUseHTBalance.HTBalanceGUID AS BizGUID ,
                    BalanceName AS BizName ,
                    7 AS RefTypeEnum ,
                    SourceGUID
          FROM      dbo.cb_BudgetUseHTBalance
                    JOIN dbo.cb_HTBalance ON cb_HTBalance.ContractGUID = cb_BudgetUseHTBalance.ContractGUID
                    JOIN dbo.cb_Contract ON cb_Contract.ContractGUID = cb_HTBalance.ContractGUID
          GROUP BY  cb_BudgetUseHTBalance.HTBalanceGUID ,
                    SourceGUID ,
                    BalanceName
          UNION
          SELECT    SUM(CfAmount) CfAmount ,
                    cb_BudgetUseRefundBill.RefundBillGUID AS BizGUID ,
                    cb_FefundBill.FefundUnitName AS BizName ,
                    15 AS RefTypeEnum ,
                    ProjectGUID
          FROM      dbo.cb_BudgetUseRefundBill
                    JOIN dbo.cb_FefundBillDtl ON cb_FefundBillDtl.FefundBillGUID = cb_BudgetUseRefundBill.RefundBillGUID
                    JOIN dbo.cb_FefundBill ON cb_FefundBill.FefundBillGUID = cb_FefundBillDtl.FefundBillGUID
          GROUP BY  cb_BudgetUseRefundBill.RefundBillGUID ,
                    ProjectGUID ,
                    FefundUnitName
        ) AS budgetUse
        JOIN ( SELECT   SUM(r.FtAmount) FtAmount ,SUM(r.FtRate) FtRate , 
                        ft.RefType ,
                        ft.RefTypeEnum ,
                        ft.RefGUID
               FROM     dbo.cb_DynamicCostFt AS ft
                        JOIN dbo.cb_DynamicCostFtRule AS r ON r.DynamicCostFtGUID = ft.DynamicCostFtGUID
               WHERE    ft.IsValid = 1
               GROUP BY ft.RefGUID ,
                        ft.RefType ,
                        ft.RefTypeEnum
             ) AS ftrule ON ftrule.RefGUID = budgetUse.BizGUID
                            AND budgetUse.RefTypeEnum = ftrule.RefTypeEnum
        LEFT JOIN dbo.p_Project ON budgetUse.projectGuid = p_projectId
        LEFT JOIN dbo.myBusinessUnit AS busi ON busi.BUGUID = p_Project.BUGUID
        LEFT JOIN dbo.myBusinessUnit AS busi2 ON busi2.BUGUID = budgetUse.projectGuid
WHERE   ABS(budgetUse.CfAmount) &lt; ABS(ftrule.FtAmount) AND ftrule.FtRate=100</t>
  </si>
  <si>
    <t>C250-合同的产品成本分摊之和大于单据成本归集金额</t>
  </si>
  <si>
    <t>SELECT  C.BUGUID AS 公司GUID ,
        C.BUFullName AS 公司名称 ,
        B.ProjectId AS 项目GUID ,
        B.ProjectFullName AS 项目名称 ,
        A.ContractGUID AS 合同GUID ,
        A.ContractName AS 合同名称 ,
        A.ContractCode AS 合同编码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SUM(cb_BudgetUseContract.CfAmount) + SUM(cb_BudgetUseContract.YgAlterAmount) + ( SELECT SUM(cb_YgAlterAdjust.AdjustAmount) AS AdjustAmount
                                                                                                             FROM   dbo.cb_YgAlterAdjust AS cb_YgAlterAdjust WITH ( NOLOCK )
                                                                                                             WHERE  cb_YgAlterAdjust.ContractGUID = cb_BudgetUseContract.ContractGUID
                                                                                                                    AND cb_YgAlterAdjust.ApproveStateEnum = 3
                                                                                                           ) - ( SELECT SUM(CASE WHEN cb_DesignAlterZJSP.DesignAlterZJSPGUID IS NOT NULL THEN cb_BudgetUseDesignAlterZJSPYgAlterAmount.YgAlterAmount
                                                                                                                                 ELSE cb_BudgetUseDesignAlterYgAlterAmount.YgAlterAmount
                                                                                                                            END)
                                                                                                                 FROM   dbo.cb_DesignAlter AS cb_DesignAlter WITH ( NOLOCK )
                                                                                                                        INNER JOIN dbo.cb_DesignAlterToContract AS cb_DesignAlterToContract WITH ( NOLOCK ) ON cb_DesignAlterToContract.DesignAlterGuid = cb_DesignAlter.DesignAlterGUID
                                                                                                                                                                                                               AND cb_DesignAlterToContract.ContractGUID = cb_BudgetUseContract.ContractGUID
                                                                                                                                                                                                               AND cb_DesignAlter.ApproveStatusEnum IN ( 2, 3 )
                                                                                                                        LEFT JOIN dbo.cb_DesignAlterZJSP AS cb_DesignAlterZJSP WITH ( NOLOCK ) ON cb_DesignAlterZJSP.DesignAlterGUID = cb_DesignAlter.DesignAlterGUID
                                                                                                                                                                                                  AND cb_DesignAlterZJSP.ApproveStateEnum IN ( 2, 3 )
                                                                                                                        LEFT JOIN ( SELECT  SUM(cb_BudgetUseDesignAlter.YgAlterAmount) AS YgAlterAmount ,
                                                                                                                                            cb_BudgetUseDesignAlter.DesignAlterGUID ,
                                                                                                                                            cb_BudgetUseDesignAlter.ContractGUID
                                                                                                                                    FROM    dbo.cb_BudgetUseDesignAlter AS cb_BudgetUseDesignAlter WITH ( NOLOCK )
																																	WHERE cb_BudgetUseDesignAlter.IsUseYgAmount=1
                                                                                                                                    GROUP BY DesignAlterGUID ,
                                                                                                                                            ContractGUID
                                                                                                                                  ) AS cb_BudgetUseDesignAlterYgAlterAmount ON cb_BudgetUseDesignAlterYgAlterAmount.DesignAlterGUID = cb_DesignAlter.DesignAlterGUID
                                                                                                                                                                               AND cb_BudgetUseDesignAlterYgAlterAmount.ContractGUID = cb_DesignAlterToContract.ContractGUID
                                                                                                                        LEFT JOIN ( SELECT  SUM(cb_BudgetUseDesignAlterZJSP.YgAlterAmount) AS YgAlterAmount ,
                                                                                                                                            cb_BudgetUseDesignAlterZJSP.DesignAlterZJSPGUID ,
                                                                                                                                            cb_BudgetUseDesignAlterZJSP.ContractGUID
                                                                                                                                    FROM    dbo.cb_BudgetUseDesignAlterZJSP AS cb_BudgetUseDesignAlterZJSP WITH ( NOLOCK )
																																	WHERE cb_BudgetUseDesignAlterZJSP.IsUseYgAmount=1
                                                                                                                                    GROUP BY DesignAlterZJSPGUID ,
                                                                                                                                            ContractGUID
                                                                                                                                  ) AS cb_BudgetUseDesignAlterZJSPYgAlterAmount ON cb_BudgetUseDesignAlterZJSPYgAlterAmount.DesignAlterZJSPGUID = cb_DesignAlterZJSP.DesignAlterZJSPGUID
                                                                                                                                                                                   AND cb_BudgetUseDesignAlterZJSPYgAlterAmount.ContractGUID = cb_DesignAlterToContract.ContractGUID
                                                                                                                 WHERE  cb_DesignAlter.ApproveStatusEnum IN ( 2, 3 )
                                                                                                               ) - ( SELECT SUM(CASE WHEN cb_LocaleAlterZJSP.LocaleAlterZJSPGUID IS NOT NULL THEN cb_BudgetUseLocaleAlterZJSPYgAlterAmount.YgAlterAmount
                                                                                                                                     ELSE cb_BudgetUseLocaleAlterYgAlterAmount.YgAlterAmount
                                                                                                                                END)
                                                                                                                     FROM   dbo.cb_LocaleAlter AS cb_LocaleAlter WITH ( NOLOCK )
                                                                                                                            LEFT JOIN dbo.cb_LocaleAlterZJSP AS cb_LocaleAlterZJSP WITH ( NOLOCK ) ON cb_LocaleAlterZJSP.LocaleAlterGUID = cb_LocaleAlter.LocaleAlterGUID
                                                                                                                                                                                                      AND cb_LocaleAlterZJSP.ApproveStateEnum IN ( 2, 3 )
                                                                                                                            LEFT JOIN ( SELECT  SUM(cb_BudgetUseLocaleAlter.YgAlterAmount) AS YgAlterAmount ,
                                                                                                                                                cb_BudgetUseLocaleAlter.LocaleAlterGUID
                                                                                                                                        FROM    dbo.cb_BudgetUseLocaleAlter AS cb_BudgetUseLocaleAlter WITH ( NOLOCK )
																																		WHERE cb_BudgetUseLocaleAlter.IsUseYgAmount=1
                                                                                                                                        GROUP BY LocaleAlterGUID
                                                                                                                                      ) AS cb_BudgetUseLocaleAlterYgAlterAmount ON cb_BudgetUseLocaleAlterYgAlterAmount.LocaleAlterGUID = cb_LocaleAlter.LocaleAlterGUID
                                                                                                                            LEFT JOIN ( SELECT  SUM(cb_BudgetUseLocaleAlterZJSP.YgAlterAmount) AS YgAlterAmount ,
                                                                                                                                                cb_BudgetUseLocaleAlterZJSP.LocaleAlterZJSPGUID
                                                                                                                                        FROM    dbo.cb_BudgetUseLocaleAlterZJSP AS cb_BudgetUseLocaleAlterZJSP WITH ( NOLOCK )
																																		WHERE cb_BudgetUseLocaleAlterZJSP.IsUseYgAmount=1
                                                                                                                                        GROUP BY LocaleAlterZJSPGUID
                                                                                                                                      ) AS cb_BudgetUseLocaleAlterZJSPYgAlterAmount ON cb_BudgetUseLocaleAlterZJSPYgAlterAmount.LocaleAlterZJSPGUID = cb_LocaleAlterZJSP.LocaleAlterZJSPGUID
                                                                                                                     WHERE  cb_LocaleAlter.ContractGUID = cb_BudgetUseContract.ContractGUID
                                                                                                                            AND cb_LocaleAlter.ApproveStateEnum IN ( 2, 3 )
                                                                                                                   ) AS CfAmount ,
                            cb_BudgetUseContract.ContractGUID
                     FROM   dbo.cb_BudgetUseContract cb_BudgetUseContract WITH ( NOLOCK )
                     GROUP BY cb_BudgetUseContract.ContractGUID
                   ) AS Y ON X.RefGUID = Y.ContractGUID
        INNER JOIN dbo.cb_Contract AS A WITH ( NOLOCK ) ON Y.ContractGUID = A.ContractGUID
        LEFT JOIN dbo.vp_interface_project AS B WITH ( NOLOCK ) ON B.ProjectId = A.SourceGUID
        LEFT JOIN dbo.vp_interface_businessunit AS C WITH ( NOLOCK ) ON C.BUGUID = A.BuGuid
WHERE   ABS(X.FtAmount) &gt; ABS(Y.CfAmount)</t>
  </si>
  <si>
    <t>C251-补充合同的产品成本分摊之和大于单据成本归集金额</t>
  </si>
  <si>
    <t>SELECT  C.BUGUID AS 公司GUID ,
        C.BUFullName AS 公司名称 ,
        B.ProjectId AS 项目GUID ,
        B.ProjectFullName AS 项目名称 ,
        A.BcContractGUID AS 补充合同GUID ,
        A.ContractName AS 补充合同名称 ,
        A.ContractCode AS 补充合同编码 ,
        X.FtAmount AS 分摊金额 ,
        ISNULL(Y.CfAmount, 0) + ISNULL(ygYe.SumYgAlterAmount, 0) AS 拆分金额 ,
        A.MasterContractGUID
FROM    ( SELECT    SUM(r.FtAmount) FtAmount ,
                    ft.RefGUID
          FROM      dbo.cb_DynamicCostFt AS ft WITH ( NOLOCK )
                    JOIN dbo.cb_DynamicCostFtRule AS r WITH ( NOLOCK ) ON r.DynamicCostFtGUID = ft.DynamicCostFtGUID
          WHERE     ft.IsValid = 1
          GROUP BY  ft.RefGUID
        ) AS X
        INNER JOIN ( SELECT SUM(CfAmount) AS CfAmount ,
                            BcContractGUID
                     FROM   dbo.cb_BudgetUseBcContract WITH ( NOLOCK )
                     GROUP BY BcContractGUID
                   ) AS Y ON X.RefGUID = Y.BcContractGUID
        LEFT JOIN ( SELECT  cb_BudgetUseBcContract.BcContractGUID ,
                            SUM(cb_CostAccount.EstimateChange) AS SumYgAlterAmount
                    FROM    dbo.cb_BudgetUseBcContract
                            LEFT JOIN dbo.cb_CostAccount ON cb_CostAccount.ProjGUID = cb_BudgetUseBcContract.ProjectGUID
                                                            AND cb_CostAccount.SourceGUID = cb_BudgetUseBcContract.BudgetGUID
                                                            AND cb_CostAccount.BelongGUID = cb_BudgetUseBcContract.CostGUID
                    WHERE   IsMasterContract = 0
                    GROUP BY cb_BudgetUseBcContract.BcContractGUID
                  ) ygYe ON ygYe.BcContractGUID = X.RefGUID
        INNER JOIN dbo.cb_BcContract AS A WITH ( NOLOCK ) ON Y.BcContractGUID = A.BcContractGUID
        INNER JOIN dbo.cb_BcContractProj AS D WITH ( NOLOCK ) ON D.BcContractGUID = A.BcContractGUID
        LEFT JOIN dbo.vp_interface_project AS B WITH ( NOLOCK ) ON B.ProjectId = D.ProjGUID
        LEFT JOIN dbo.vp_interface_businessunit AS C WITH ( NOLOCK ) ON C.BUGUID = A.BUGUID
WHERE   ABS(X.FtAmount) &gt; ABS(ISNULL(Y.CfAmount, 0) + ISNULL(ygYe.SumYgAlterAmount, 0))</t>
  </si>
  <si>
    <t>C252-分包合同的产品成本分摊之和大于单据成本归集金额</t>
  </si>
  <si>
    <t>SELECT  C.BUGUID AS 公司GUID,
        C.BUFullName AS 公司名称,
        B.ProjectId AS 项目GUID,
        B.ProjectFullName AS 项目名称,
        A.SubContractGUID AS 分包合同GUID ,
        A.ContractName AS 分包合同名称 ,
        A.ContractCode AS 分包合同编码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SubContractGUID
                     FROM   dbo.cb_BudgetUseSubContract WITH ( NOLOCK )
                     GROUP BY SubContractGUID
                   ) AS Y ON X.RefGUID = Y.SubContractGUID
        INNER JOIN dbo.cb_SubContract AS A WITH ( NOLOCK ) ON Y.SubContractGUID = A.SubContractGUID
        INNER JOIN dbo.cb_SubContractProj AS D WITH ( NOLOCK ) ON D.SubContractGUID = A.SubContractGUID
        LEFT JOIN dbo.vp_interface_project AS B WITH ( NOLOCK ) ON B.ProjectId = D.ProjGUID
        LEFT JOIN dbo.vp_interface_businessunit AS C WITH ( NOLOCK ) ON C.BUGUID = A.BuGUID
WHERE   ABS(X.FtAmount) &gt; ABS(Y.CfAmount)</t>
  </si>
  <si>
    <t>C259-设计变更的产品成本分摊之和大于单据成本归集金额</t>
  </si>
  <si>
    <t>SELECT  C.BUGUID AS 公司GUID ,
        C.BUFullName AS 公司名称 ,
        '' AS 项目GUID ,
        '' AS 项目名称 ,
        A.DesignAlterGUID AS 设计变更GUID ,
        A.AlterName AS 设计变更名称 ,
        A.AlterCode AS 设计变更编码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SUM(bdaz.CfAmount) AS CfAmount ,
                            bdaz.DesignAlterGUID
                     FROM   dbo.cb_BudgetUseDesignAlter AS bdaz WITH ( NOLOCK )
                            INNER JOIN dbo.cb_DesignAlter AS baz WITH ( NOLOCK ) ON bdaz.DesignAlterGUID = baz.DesignAlterGUID
                                                                                    AND baz.ApproveStatusEnum IN ( 2, 3 )
                     GROUP BY bdaz.DesignAlterGUID
                   ) AS Y ON X.RefGUID = Y.DesignAlterGUID
        INNER JOIN dbo.cb_DesignAlter AS A WITH ( NOLOCK ) ON Y.DesignAlterGUID = A.DesignAlterGUID
        LEFT JOIN dbo.vp_interface_businessunit AS C WITH ( NOLOCK ) ON C.BUGUID = A.BUGUID
WHERE   ABS(X.FtAmount) &gt; ABS(Y.CfAmount)
        AND A.DesignAlterGUID NOT IN ( SELECT   cdaz.DesignAlterGUID
                                       FROM     dbo.cb_DesignAlterZJSP AS cdaz
                                       WHERE    cdaz.ApproveStateEnum IN ( 2, 3 ) )</t>
  </si>
  <si>
    <t>C261-设计变更造价的产品成本分摊之和大于单据成本归集金额</t>
  </si>
  <si>
    <t>SELECT  C.BUGUID AS 公司GUID ,
        C.BUFullName AS 公司名称 ,
        '' AS 项目GUID ,
        '' AS 项目名称 ,
        B.AlterName AS 设计变更名称 ,
        B.AlterCode AS 设计变更Code ,
        cdaz2.DesignAlterZJSPGUID AS 设计变更造价GUID ,
        cdaz2.DesignAlterZJSPName AS 设计变更造价名称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cb_BudgetUseDesignAlterZJSP.DesignAlterZJSPGUID ,
                            cdaz.DesignAlterGUID
                     FROM   dbo.cb_BudgetUseDesignAlterZJSP WITH ( NOLOCK )
                            LEFT JOIN dbo.cb_DesignAlterZJSP AS cdaz WITH ( NOLOCK ) ON cdaz.DesignAlterZJSPGUID = cb_BudgetUseDesignAlterZJSP.DesignAlterZJSPGUID
                     GROUP BY cb_BudgetUseDesignAlterZJSP.DesignAlterZJSPGUID ,
                            cdaz.DesignAlterGUID
                   ) AS Y ON X.RefGUID = Y.DesignAlterGUID
        INNER JOIN dbo.cb_DesignAlter AS B WITH ( NOLOCK ) ON B.DesignAlterGUID = Y.DesignAlterGUID
        LEFT JOIN dbo.cb_DesignAlterZJSP AS cdaz2 WITH ( NOLOCK ) ON cdaz2.DesignAlterZJSPGUID = Y.DesignAlterZJSPGUID
        LEFT JOIN dbo.vp_interface_businessunit AS C WITH ( NOLOCK ) ON C.BUGUID = B.BUGUID
WHERE   ABS(X.FtAmount) &gt; ABS(Y.CfAmount)</t>
  </si>
  <si>
    <t>C265-现场签证的产品成本分摊之和大于单据成本归集金额</t>
  </si>
  <si>
    <t>SELECT  C.BUGUID AS 公司GUID ,
        C.BUFullName AS 公司名称 ,
        '' AS 项目GUID ,
        '' AS 项目名称 ,
        A.LocaleAlterGUID AS 现场签证GUID ,
        A.AlterName AS 现场签证名称 ,
        A.AlterCode AS 现场签证编号 ,
        X.FtAmount AS 分摊金额 ,
        Y.CfAmount AS 拆分金额
FROM    ( SELECT    SUM(r.FtAmount) FtAmount ,
                    ft.RefGUID
          FROM      dbo.cb_DynamicCostFt AS ft WITH ( NOLOCK )
                    JOIN dbo.cb_DynamicCostFtRule AS r WITH ( NOLOCK ) ON r.DynamicCostFtGUID = ft.DynamicCostFtGUID
          GROUP BY  ft.RefGUID
        ) AS X
        INNER JOIN ( SELECT SUM(bdaz.CfAmount) AS CfAmount ,
                            bdaz.LocaleAlterGUID
                     FROM   dbo.cb_BudgetUseLocaleAlter AS bdaz WITH ( NOLOCK )
                            INNER JOIN dbo.cb_LocaleAlter AS baz WITH ( NOLOCK ) ON bdaz.LocaleAlterGUID = baz.LocaleAlterGUID
                                                                                    AND baz.ApproveStateEnum IN ( 2, 3 )
                     GROUP BY bdaz.LocaleAlterGUID
                   ) AS Y ON X.RefGUID = Y.LocaleAlterGUID
        INNER JOIN dbo.cb_LocaleAlter AS A WITH ( NOLOCK ) ON Y.LocaleAlterGUID = A.LocaleAlterGUID
        LEFT JOIN dbo.vp_interface_businessunit AS C WITH ( NOLOCK ) ON C.BUGUID = A.BUGUID
WHERE   ABS(X.FtAmount) &gt; ABS(Y.CfAmount)
        AND A.LocaleAlterGUID NOT IN ( SELECT   LocaleAlterGUID
                                       FROM     dbo.cb_LocaleAlterZJSP
                                       WHERE    ApproveStateEnum IN ( 2, 3 ) )</t>
  </si>
  <si>
    <t>C267-现场签证造价的产品成本分摊之和大于单据成本归集金额</t>
  </si>
  <si>
    <t>SELECT  C.BUGUID AS 公司GUID ,
        C.BUFullName AS 公司名称 ,
        '' AS 项目GUID ,
        '' AS 项目名称 ,
        B.LocaleAlterGUID AS 现场签证GUID ,
        B.AlterName AS 现场签证名称 ,
        B.AlterCode AS 设计变更Code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cb_BudgetUseLocaleAlterZJSP.LocaleAlterZJSPGUID ,
                            claz.LocaleAlterGUID
                     FROM   dbo.cb_BudgetUseLocaleAlterZJSP WITH ( NOLOCK )
                            LEFT JOIN dbo.cb_LocaleAlterZJSP AS claz WITH ( NOLOCK ) ON claz.LocaleAlterZJSPGUID = cb_BudgetUseLocaleAlterZJSP.LocaleAlterZJSPGUID
                     WHERE  claz.ApproveStateEnum IN ( 2, 3 )
                     GROUP BY cb_BudgetUseLocaleAlterZJSP.LocaleAlterZJSPGUID ,
                            claz.LocaleAlterGUID
                   ) AS Y ON X.RefGUID = Y.LocaleAlterGUID
        INNER JOIN dbo.cb_LocaleAlter AS B WITH ( NOLOCK ) ON B.LocaleAlterGUID = Y.LocaleAlterGUID
        LEFT JOIN dbo.vp_interface_businessunit AS C WITH ( NOLOCK ) ON C.BUGUID = B.BUGUID
WHERE   ABS(X.FtAmount) &gt; ABS(Y.CfAmount)</t>
  </si>
  <si>
    <t>C269-合同结算的产品成本分摊之和大于单据成本归集金额</t>
  </si>
  <si>
    <t xml:space="preserve">
SELECT  C.BUGUID AS 公司GUID ,
        C.BUFullName AS 公司名称 ,
        '' AS 项目GUID ,
        '' AS 项目名称 ,
        B.ContractGUID AS 合同GUID ,
        B.ContractName AS 合同名称 ,
        B.ContractCode AS 合同编码 ,
        A.HTBalanceGUID AS 结算GUID ,
        A.BalanceName AS 结算名称 ,
        X.FtAmount AS 分摊金额 ,
        Y.CfAmount AS 拆分金额
FROM    ( SELECT    SUM(r.FtAmount) FtAmount ,
                    SUM(r.FtRate) AS FtRate ,
                    ft.RefGUID
          FROM      dbo.cb_DynamicCostFt AS ft WITH ( NOLOCK )
                    JOIN dbo.cb_DynamicCostFtRule AS r WITH ( NOLOCK ) ON r.DynamicCostFtGUID = ft.DynamicCostFtGUID
          WHERE     ft.IsValid = 1
          GROUP BY  ft.RefGUID
        ) AS X
        INNER JOIN ( SELECT SUM(CfAmount) AS CfAmount ,
                            HTBalanceGUID
                     FROM   dbo.cb_BudgetUseHTBalance WITH ( NOLOCK )
                     GROUP BY HTBalanceGUID
                   ) AS Y ON X.RefGUID = Y.HTBalanceGUID
        INNER JOIN dbo.cb_HTBalance AS A WITH ( NOLOCK ) ON Y.HTBalanceGUID = A.HTBalanceGUID
        INNER JOIN dbo.cb_Contract AS B WITH ( NOLOCK ) ON B.ContractGUID = A.ContractGUID
        LEFT JOIN dbo.vp_interface_businessunit AS C WITH ( NOLOCK ) ON C.BUGUID = B.BuGuid
WHERE   ABS(X.FtAmount) &gt; ABS(Y.CfAmount)
        AND X.FtRate = 100</t>
  </si>
  <si>
    <t>C279-无合同付款申请的产品成本分摊之和大于单据成本归集金额</t>
  </si>
  <si>
    <t>SELECT  C.BUGUID AS 公司GUID,
        C.BUFullName AS 公司名称,
        pj.ProjectId AS 项目GUID,
        pj.ProjectFullName AS 项目名称,
        A.HTFKApplyGUID AS 无合同付款申请GUID ,
        A.Subject AS 无合同付款申请主题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HTFKApplyGUID
                     FROM   dbo.cb_BudgetUseHTFKApplyForDirect WITH ( NOLOCK )
                     GROUP BY HTFKApplyGUID
                   ) AS Y ON X.RefGUID = Y.HTFKApplyGUID
        INNER JOIN dbo.cb_HTFKApplyForDirect AS A WITH ( NOLOCK ) ON A.HTFKApplyGUID = Y.HTFKApplyGUID
        LEFT JOIN dbo.vp_interface_project AS pj WITH ( NOLOCK ) ON pj.ProjectId = A.ProjGUID
        LEFT JOIN dbo.vp_interface_businessunit AS C WITH ( NOLOCK ) ON C.BUGUID = A.BUGUID
WHERE   ABS(X.FtAmount) &gt; ABS(Y.CfAmount)</t>
  </si>
  <si>
    <t>SELECT TOP 1000
        busi.BUGUID AS 公司GUID ,
        busi.BUName AS 公司名称 ,
        p.p_projectId AS 项目GUID ,
        p.ProjName AS 项目名称 ,
        cpa.AccountShortName + '(' + cpa.AccountCode + ')' AS 科目名称 ,
        AllSumFtRate.单据类型 ,
        AllSumFtRate.RefGUID AS 单据主键 ,
        AllSumFtRate.SumFtRate
FROM    ( SELECT    '分包合同' AS 单据类型 ,
                    C.ProjGUID ,
                    C.RefGUID ,
                    C.CostGUID ,
                    SUM(p.FtRate) AS SumFtRate
          FROM      cb_DynamicCostFtRuleSubContract AS p
                    INNER JOIN cb_DynamicCostFtSubContract AS C ON C.DynamicCostFtGUID = p.DynamicCostFtGUID
          GROUP BY  p.DynamicCostFtGUID ,
                    C.ProjGUID ,
                    C.RefGUID ,
                    C.CostGUID
          UNION ALL
          SELECT    '现场签证造价审批' AS 单据类型 ,
                    C.ProjGUID ,
                    C.RefGUID ,
                    C.CostGUID ,
                    SUM(p.FtRate) AS SumFtRate
          FROM      cb_DynamicCostFtRuleLAZJSP AS p
                    INNER JOIN cb_DynamicCostFtLocaleAlterZJSP AS C ON C.DynamicCostFtGUID = p.DynamicCostFtGUID
          GROUP BY  p.DynamicCostFtGUID ,
                    C.ProjGUID ,
                    C.RefGUID ,
                    C.CostGUID
          UNION ALL
          SELECT    '现场签证' AS 单据类型 ,
                    C.ProjGUID ,
                    C.RefGUID ,
                    C.CostGUID ,
                    SUM(p.FtRate) AS SumFtRate
          FROM      cb_DynamicCostFtRuleLocaleAlter AS p
                    INNER JOIN cb_DynamicCostFtLocaleAlter AS C ON C.DynamicCostFtGUID = p.DynamicCostFtGUID
          GROUP BY  p.DynamicCostFtGUID ,
                    C.ProjGUID ,
                    C.RefGUID ,
                    C.CostGUID
          UNION ALL
          SELECT    '设计变更造价审批' AS 单据类型 ,
                    C.ProjGUID ,
                    C.RefGUID ,
                    C.CostGUID ,
                    SUM(p.FtRate) AS SumFtRate
          FROM      cb_DynamicCostFtRuleDAZJSP AS p
                    INNER JOIN cb_DynamicCostFtDesignAlterZjsp AS C ON C.DynamicCostFtGUID = p.DynamicCostFtGUID
          GROUP BY  p.DynamicCostFtGUID ,
                    C.ProjGUID ,
                    C.RefGUID ,
                    C.CostGUID
          UNION ALL
          SELECT    '设计变更' AS 单据类型 ,
                    C.ProjGUID ,
                    C.RefGUID ,
                    C.CostGUID ,
                    SUM(p.FtRate) AS SumFtRate
          FROM      cb_DynamicCostFtRuleDesignAlter AS p
                    INNER JOIN cb_DynamicCostFtDesignAlter AS C ON C.DynamicCostFtGUID = p.DynamicCostFtGUID
          GROUP BY  p.DynamicCostFtGUID ,
                    C.ProjGUID ,
                    C.RefGUID ,
                    C.CostGUID
          UNION ALL
          SELECT    '三费导入' AS 单据类型 ,
                    C.ProjGUID ,
                    C.RefGUID ,
                    C.CostGUID ,
                    SUM(p.FtRate) AS SumFtRate
          FROM      cb_DynamicCostFtRuleFeeImport AS p
                    INNER JOIN cb_DynamicCostFtFeeImport AS C ON C.DynamicCostFtGUID = p.DynamicCostFtGUID
          GROUP BY  p.DynamicCostFtGUID ,
                    C.ProjGUID ,
                    C.RefGUID ,
                    C.CostGUID
          UNION ALL
          SELECT    '结算' AS 单据类型 ,
                    C.ProjGUID ,
                    C.RefGUID ,
                    C.CostGUID ,
                    SUM(p.FtRate) AS SumFtRate
          FROM      cb_DynamicCostFtRuleHtBalance AS p
                    INNER JOIN cb_DynamicCostFtHtBalance AS C ON C.DynamicCostFtGUID = p.DynamicCostFtGUID
          GROUP BY  p.DynamicCostFtGUID ,
                    C.ProjGUID ,
                    C.RefGUID ,
                    C.CostGUID
          UNION ALL
          SELECT    '无合同付款申请' AS 单据类型 ,
                    C.ProjGUID ,
                    C.RefGUID ,
                    C.CostGUID ,
                    SUM(p.FtRate) AS SumFtRate
          FROM      cb_DynamicCostFtRuleHtfk4Direct AS p
                    INNER JOIN cb_DynamicCostFtHTFKApply4Direct AS C ON C.DynamicCostFtGUID = p.DynamicCostFtGUID
          GROUP BY  p.DynamicCostFtGUID ,
                    C.ProjGUID ,
                    C.RefGUID ,
                    C.CostGUID
          UNION ALL
          SELECT    '汇兑损益' AS 单据类型 ,
                    C.ProjGUID ,
                    C.RefGUID ,
                    C.CostGUID ,
                    SUM(p.FtRate) AS SumFtRate
          FROM      cb_DynamicCostFtRuleVoucher AS p
                    INNER JOIN cb_DynamicCostFtVoucher AS C ON C.DynamicCostFtGUID = p.DynamicCostFtGUID
          GROUP BY  p.DynamicCostFtGUID ,
                    C.ProjGUID ,
                    C.RefGUID ,
                    C.CostGUID
          UNION ALL
          SELECT    '退款' AS 单据类型 ,
                    C.ProjGUID ,
                    C.RefGUID ,
                    C.CostGUID ,
                    SUM(p.FtRate) AS SumFtRate
          FROM      cb_DynamicCostFtRuleRefund AS p
                    INNER JOIN cb_DynamicCostFtRefund AS C ON C.DynamicCostFtGUID = p.DynamicCostFtGUID
          GROUP BY  p.DynamicCostFtGUID ,
                    C.ProjGUID ,
                    C.RefGUID ,
                    C.CostGUID
          UNION ALL
          SELECT    '扣款' AS 单据类型 ,
                    C.ProjGUID ,
                    C.RefGUID ,
                    C.CostGUID ,
                    SUM(p.FtRate) AS SumFtRate
          FROM      cb_DynamicCostFtRuleDeduct AS p
                    INNER JOIN cb_DynamicCostFtDeduct AS C ON C.DynamicCostFtGUID = p.DynamicCostFtGUID
          GROUP BY  p.DynamicCostFtGUID ,
                    C.ProjGUID ,
                    C.RefGUID ,
                    C.CostGUID
          UNION ALL
          SELECT    '合同' AS 单据类型 ,
                    C.ProjGUID ,
                    C.RefGUID ,
                    C.CostGUID ,
                    SUM(p.FtRate) AS SumFtRate
          FROM      cb_DynamicCostFtRuleContract AS p
                    INNER JOIN cb_DynamicCostFtContract AS C ON C.DynamicCostFtGUID = p.DynamicCostFtGUID
          GROUP BY  p.DynamicCostFtGUID ,
                    C.ProjGUID ,
                    C.RefGUID ,
                    C.CostGUID
          UNION ALL
          SELECT    '补充合同' AS 单据类型 ,
                    C.ProjGUID ,
                    C.RefGUID ,
                    C.CostGUID ,
                    SUM(p.FtRate) AS SumFtRate
          FROM      cb_DynamicCostFtRuleBcContract AS p
                    INNER JOIN cb_DynamicCostFtBcContract AS C ON C.DynamicCostFtGUID = p.DynamicCostFtGUID
          GROUP BY  p.DynamicCostFtGUID ,
                    C.ProjGUID ,
                    C.RefGUID ,
                    C.CostGUID
          UNION ALL
          SELECT    '合约规划' AS 单据类型 ,
                    C.ProjGUID ,
                    C.RefGUID ,
                    C.CostGUID ,
                    SUM(p.FtRate) AS SumFtRate
          FROM      cb_DynamicCostFtRuleBudget AS p
                    INNER JOIN cb_DynamicCostFtBudget AS C ON C.DynamicCostFtGUID = p.DynamicCostFtGUID
          GROUP BY  p.DynamicCostFtGUID ,
                    C.ProjGUID ,
                    C.RefGUID ,
                    C.CostGUID
        ) AS AllSumFtRate
        INNER JOIN dbo.cb_StageAccount AS csa ON csa.StageAccountGUID = AllSumFtRate.CostGUID
        INNER JOIN dbo.cb_ProjectAccount AS cpa ON cpa.ProjectAccountGUID = csa.ProjectAccountGUID
        INNER JOIN dbo.p_Project p ON p.p_projectId = AllSumFtRate.ProjGUID
        INNER JOIN dbo.myBusinessUnit busi ON p.BUGUID = busi.BUGUID
WHERE   AllSumFtRate.SumFtRate &gt; 100</t>
  </si>
  <si>
    <t>SELECT TOP 1000
        busi.BUGUID AS 公司GUID ,
        busi.BUName AS 公司名称 ,
        p.p_projectId AS 项目GUID ,
        p.ProjName AS 项目名称 ,
        SumDynamicCostPubProductFtRule.SumFtRate
FROM    ( SELECT    cdcppfr.OutProjectGUID ,
                    cdcppfr.OutDynamicCostProductGUID ,
                    SUM(cdcppfr.FtRate) AS SumFtRate
          FROM      dbo.cb_DynamicCostPubProductFtRule AS cdcppfr
          GROUP BY  cdcppfr.OutProjectGUID ,
                    cdcppfr.OutDynamicCostProductGUID
        ) AS SumDynamicCostPubProductFtRule
        INNER JOIN dbo.p_Project p ON p.p_projectId = SumDynamicCostPubProductFtRule.OutProjectGUID
        INNER JOIN dbo.myBusinessUnit busi ON p.BUGUID = busi.BUGUID
WHERE   SumDynamicCostPubProductFtRule.SumFtRate &gt; 100</t>
  </si>
  <si>
    <t>C404:未审核的合约规划，产品建筑成本分摊规则比例不允许大于100 检查过程中（合约规划）建筑成本拆分规则比例，大于100的产品数据</t>
  </si>
  <si>
    <t>C405:业务单据不存在，但存在产品建筑成本分摊规则的数据 检查业务单据不存在，但存在产品建筑成本分摊规则的数据</t>
  </si>
  <si>
    <t>SELECT TOP 1000
        busi.BUGUID AS 公司GUID ,
        busi.BUName AS 公司名称 ,
        p.p_projectId AS 项目GUID ,
        p.ProjName AS 项目名称 ,
        AllBillNotExist.RefGUID AS 单据主键 ,
        AllBillNotExist.BillType AS 单据类型 ,
        cpa.AccountShortName + '(' + cpa.AccountCode + ')' AS 科目名称
FROM    ( SELECT    '分包合同' AS BillType ,
                    C.ProjGUID ,
                    C.CostGUID ,
                    C.RefGUID
          FROM      cb_DynamicCostFtSubContract AS C
          WHERE     C.RefGUID NOT IN ( SELECT   B.SubContractGUID
                                       FROM     cb_SubContract AS B )
          UNION ALL
          SELECT    '现场签证造价审批' AS BillType ,
                    C.ProjGUID ,
                    C.CostGUID ,
                    C.RefGUID
          FROM      cb_DynamicCostFtLocaleAlterZJSP AS C
          WHERE     C.RefGUID NOT IN ( SELECT   B.LocaleAlterZJSPGUID
                                       FROM     cb_LocaleAlterZJSP AS B )
          UNION ALL
          SELECT    '现场签证' AS BillType ,
                    C.ProjGUID ,
                    C.CostGUID ,
                    C.RefGUID
          FROM      cb_DynamicCostFtLocaleAlter AS C
          WHERE     C.RefGUID NOT IN ( SELECT   B.LocaleAlterGUID
                                       FROM     cb_LocaleAlter AS B )
          UNION ALL
          SELECT    '设计变更造价审批' AS BillType ,
                    C.ProjGUID ,
                    C.CostGUID ,
                    C.RefGUID
          FROM      cb_DynamicCostFtDesignAlterZjsp AS C
          WHERE     C.RefGUID NOT IN ( SELECT   B.DesignAlterToContractGUID
                                       FROM     cb_DesignAlterToContract AS B )
          UNION ALL
          SELECT    '设计变更' AS BillType ,
                    C.ProjGUID ,
                    C.CostGUID ,
                    C.RefGUID
          FROM      cb_DynamicCostFtDesignAlter AS C
          WHERE     C.RefGUID NOT IN ( SELECT   B.DesignAlterToContractGUID
                                       FROM     cb_DesignAlterToContract AS B )
          UNION ALL
          SELECT    '三费导入' AS BillType ,
                    C.ProjGUID ,
                    C.CostGUID ,
                    C.RefGUID
          FROM      cb_DynamicCostFtFeeImport AS C
          WHERE     C.RefGUID NOT IN ( SELECT   B.ImportFeeFileDetailGUID
                                       FROM     dbo.cb_ImportFeeFileDetail AS B )
          UNION ALL
          SELECT    '结算' AS BillType ,
                    C.ProjGUID ,
                    C.CostGUID ,
                    C.RefGUID
          FROM      cb_DynamicCostFtHtBalance AS C
          WHERE     C.RefGUID NOT IN ( SELECT   B.HTBalanceGUID
                                       FROM     cb_HTBalance AS B )
          UNION ALL
          SELECT    '无合同付款申请' AS BillType ,
                    C.ProjGUID ,
                    C.CostGUID ,
                    C.RefGUID
          FROM      cb_DynamicCostFtHTFKApply4Direct AS C
          WHERE     C.RefGUID NOT IN ( SELECT   B.HTFKApplyGUID
                                       FROM     cb_HTFKApplyForDirect AS B )
          UNION ALL
          SELECT    '汇兑损益' AS BillType ,
                    C.ProjGUID ,
                    C.CostGUID ,
                    C.RefGUID
          FROM      cb_DynamicCostFtVoucher AS C
          WHERE     C.RefGUID NOT IN ( SELECT   B.VoucherGUID
                                       FROM     cb_Voucher AS B )
          UNION ALL
          SELECT    '退款' AS BillType ,
                    C.ProjGUID ,
                    C.CostGUID ,
                    C.RefGUID
          FROM      cb_DynamicCostFtRefund AS C
          WHERE     C.RefGUID NOT IN ( SELECT   B.FefundBillGUID
                                       FROM     cb_FefundBill AS B )
          UNION ALL
          SELECT    '扣款' AS BillType ,
                    C.ProjGUID ,
                    C.CostGUID ,
                    C.RefGUID
          FROM      cb_DynamicCostFtDeduct AS C
          WHERE     C.RefGUID NOT IN ( SELECT   B.DeductGUID
                                       FROM     cb_Deduct AS B )
          UNION ALL
          SELECT    '合同' AS BillType ,
                    C.ProjGUID ,
                    C.CostGUID ,
                    C.RefGUID
          FROM      cb_DynamicCostFtContract AS C
          WHERE     C.RefGUID NOT IN ( SELECT   B.ContractGUID
                                       FROM     cb_Contract AS B )
          UNION ALL
          SELECT    '补充合同' AS BillType ,
                    C.ProjGUID ,
                    C.CostGUID ,
                    C.RefGUID
          FROM      cb_DynamicCostFtBcContract AS C
          WHERE     C.RefGUID NOT IN ( SELECT   B.BcContractGUID
                                       FROM     cb_BcContract AS B )
          UNION ALL
          SELECT    '合约规划' AS BillType ,
                    C.ProjGUID ,
                    C.CostGUID ,
                    C.RefGUID
          FROM      cb_DynamicCostFtBudget AS C
          WHERE     C.RefGUID NOT IN ( SELECT   B.BudgetWorkingGUID
                                       FROM     cb_BudgetWorking AS B )
        ) AS AllBillNotExist
        INNER JOIN dbo.p_Project p ON p.p_projectId = AllBillNotExist.ProjGUID
        INNER JOIN dbo.myBusinessUnit busi ON p.BUGUID = busi.BUGUID
        INNER JOIN dbo.cb_StageAccount AS csa ON csa.StageAccountGUID = AllBillNotExist.CostGUID
        INNER JOIN dbo.cb_ProjectAccount AS cpa ON cpa.ProjectAccountGUID = csa.ProjectAccountGUID</t>
  </si>
  <si>
    <t>C406:产品不存在，但存在产品建筑成本分摊规则的数据 检查产品建筑成本分摊规则，但产品不存在的数据</t>
  </si>
  <si>
    <t>SELECT TOP 1000
        busi.BUGUID AS 公司GUID ,
        busi.BUName AS 公司名称 ,
        p.p_projectId AS 项目GUID ,
        p.ProjName AS 项目名称 ,
        NotExistCost.BillType AS 单据类型 ,
        NotExistCost.BillGuid AS 单据主键 ,
        NotExistCost.CostGUID AS 不存在的科目主键
FROM    ( SELECT    C.ProjGUID ,
                    '分包合同' AS BillType ,
                    C.RefGUID AS BillGuid ,
                    C.CostGUID
          FROM      cb_DynamicCostFtSubContract AS C
          WHERE     C.CostGUID NOT IN ( SELECT  csa.StageAccountGUID
                                        FROM    dbo.cb_StageAccount AS csa )
          UNION ALL
          SELECT    C.ProjGUID ,
                    '现场签证造价审批' AS BillType ,
                    C.RefGUID AS BillGuid ,
                    C.CostGUID
          FROM      cb_DynamicCostFtLocaleAlterZJSP AS C
          WHERE     C.CostGUID NOT IN ( SELECT  csa.StageAccountGUID
                                        FROM    dbo.cb_StageAccount AS csa )
          UNION ALL
          SELECT    C.ProjGUID ,
                    '现场签证' AS BillType ,
                    C.RefGUID AS BillGuid ,
                    C.CostGUID
          FROM      cb_DynamicCostFtLocaleAlter AS C
          WHERE     C.CostGUID NOT IN ( SELECT  csa.StageAccountGUID
                                        FROM    dbo.cb_StageAccount AS csa )
          UNION ALL
          SELECT    C.ProjGUID ,
                    '设计变更造价审批' AS BillType ,
                    C.RefGUID AS BillGuid ,
                    C.CostGUID
          FROM      cb_DynamicCostFtDesignAlterZjsp AS C
          WHERE     C.CostGUID NOT IN ( SELECT  csa.StageAccountGUID
                                        FROM    dbo.cb_StageAccount AS csa )
          UNION ALL
          SELECT    C.ProjGUID ,
                    '设计变更' AS BillType ,
                    C.RefGUID AS BillGuid ,
                    C.CostGUID
          FROM      cb_DynamicCostFtDesignAlter AS C
          WHERE     C.CostGUID NOT IN ( SELECT  csa.StageAccountGUID
                                        FROM    dbo.cb_StageAccount AS csa )
          UNION ALL
          SELECT    C.ProjGUID ,
                    '三费导入' AS BillType ,
                    C.RefGUID AS BillGuid ,
                    C.CostGUID
          FROM      cb_DynamicCostFtFeeImport AS C
          WHERE     C.CostGUID NOT IN ( SELECT  csa.StageAccountGUID
                                        FROM    dbo.cb_StageAccount AS csa )
          UNION ALL
          SELECT    C.ProjGUID ,
                    '结算' AS BillType ,
                    C.RefGUID AS BillGuid ,
                    C.CostGUID
          FROM      cb_DynamicCostFtHtBalance AS C
          WHERE     C.CostGUID NOT IN ( SELECT  csa.StageAccountGUID
                                        FROM    dbo.cb_StageAccount AS csa )
          UNION ALL
          SELECT    C.ProjGUID ,
                    '无合同付款申请' AS BillType ,
                    C.RefGUID AS BillGuid ,
                    C.CostGUID
          FROM      cb_DynamicCostFtHTFKApply4Direct AS C
          WHERE     C.CostGUID NOT IN ( SELECT  csa.StageAccountGUID
                                        FROM    dbo.cb_StageAccount AS csa )
          UNION ALL
          SELECT    C.ProjGUID ,
                    '汇兑损益' AS BillType ,
                    C.RefGUID AS BillGuid ,
                    C.CostGUID
          FROM      cb_DynamicCostFtVoucher AS C
          WHERE     C.CostGUID NOT IN ( SELECT  csa.StageAccountGUID
                                        FROM    dbo.cb_StageAccount AS csa )
          UNION ALL
          SELECT    C.ProjGUID ,
                    '退款' AS BillType ,
                    C.RefGUID AS BillGuid ,
                    C.CostGUID
          FROM      cb_DynamicCostFtRefund AS C
          WHERE     C.CostGUID NOT IN ( SELECT  csa.StageAccountGUID
                                        FROM    dbo.cb_StageAccount AS csa )
          UNION ALL
          SELECT    C.ProjGUID ,
                    '扣款' AS BillType ,
                    C.RefGUID AS BillGuid ,
                    C.CostGUID
          FROM      cb_DynamicCostFtDeduct AS C
          WHERE     C.CostGUID NOT IN ( SELECT  csa.StageAccountGUID
                                        FROM    dbo.cb_StageAccount AS csa )
          UNION ALL
          SELECT    C.ProjGUID ,
                    '合同' AS BillType ,
                    C.RefGUID AS BillGuid ,
                    C.CostGUID
          FROM      cb_DynamicCostFtContract AS C
          WHERE     C.CostGUID NOT IN ( SELECT  csa.StageAccountGUID
                                        FROM    dbo.cb_StageAccount AS csa )
          UNION ALL
          SELECT    C.ProjGUID ,
                    '补充合同' AS BillType ,
                    C.RefGUID AS BillGuid ,
                    C.CostGUID
          FROM      cb_DynamicCostFtBcContract AS C
          WHERE     C.CostGUID NOT IN ( SELECT  csa.StageAccountGUID
                                        FROM    dbo.cb_StageAccount AS csa )
          UNION ALL
          SELECT    C.ProjGUID ,
                    '合约规划' AS BillType ,
                    C.RefGUID AS BillGuid ,
                    C.CostGUID
          FROM      cb_DynamicCostFtBudget AS C
          WHERE     C.CostGUID NOT IN ( SELECT  csa.StageAccountGUID
                                        FROM    dbo.cb_StageAccount AS csa )
        ) AS NotExistCost
        LEFT JOIN dbo.p_Project p ON p.p_projectId = NotExistCost.ProjGUID
        LEFT JOIN dbo.myBusinessUnit busi ON p.BUGUID = busi.BUGUID</t>
  </si>
  <si>
    <t>C408:业务单据未审批通过，但产品建筑成本分摊规则为生效 检查业务单据未审批通过，但产品建筑成本分摊规则为生效的数据</t>
  </si>
  <si>
    <t>C410:科目分摊的分摊金额等于产品分摊金额之和</t>
  </si>
  <si>
    <t>C411:合约、合同、分包、补充、无合同、合同结算的分摊状态与建筑成本拆分状态是否一致</t>
  </si>
  <si>
    <t>C412:已结算的合同，合同相关单据的建筑成本分摊规则为无效</t>
  </si>
  <si>
    <t>C413-产品分摊信息金额为Null</t>
  </si>
  <si>
    <t>集团级</t>
  </si>
  <si>
    <t>产品成本</t>
  </si>
  <si>
    <t>SELECT TOP 1000
        busi.BUGUID AS 公司GUID ,
        busi.BUName AS 公司名称 ,
        p.p_projectId AS 项目GUID ,
        p.ProjName AS 项目名称 ,
        cpa.AccountShortName + '(' + cpa.AccountCode + ')' AS 科目名称 ,
        cdcp.ProductName AS 产品名称 ,
        SumBillSumProductCostInfo.SumFtAmount AS 分期各产品分摊规则合计 ,
        cpdc.BuildingCost AS 产品的建筑成本 ,
        SumBillSumProductCostInfo.SumExcludingTaxFtAmount AS 分期各产品分摊规则合计不含税 ,
        cpdc.ExcludingTaxBuildingCost AS 产品的建筑成本不含税
FROM    ( SELECT    BillSumProductCostInfo.ProjGUID ,
                    BillSumProductCostInfo.CostGUID ,
                    BillSumProductCostInfo.DynamicCostProductGUID ,
                    SUM(BillSumProductCostInfo.FtAmount) AS SumFtAmount ,
                    SUM(BillSumProductCostInfo.ExcludingTaxFtAmount) AS SumExcludingTaxFtAmount
          FROM      ( SELECT    p.ProjGUID ,
                                C.CostGUID ,
                                p.DynamicCostProductGUID ,
                                p.FtAmount ,
                                p.ExcludingTaxFtAmount
                      FROM      cb_DynamicCostFtSubContract AS C
                                INNER JOIN cb_DynamicCostFtRuleSubContract AS p ON C.DynamicCostFtGUID = p.DynamicCostFtGUID
                      WHERE     C.IsValid = 1
                      UNION ALL
                      SELECT    p.ProjGUID ,
                                C.CostGUID ,
                                p.DynamicCostProductGUID ,
                                p.FtAmount ,
                                p.ExcludingTaxFtAmount
                      FROM      cb_DynamicCostFtLocaleAlterZJSP AS C
                                INNER JOIN cb_DynamicCostFtRuleLAZJSP AS p ON C.DynamicCostFtGUID = p.DynamicCostFtGUID
                      WHERE     C.IsValid = 1
                      UNION ALL
                      SELECT    p.ProjGUID ,
                                C.CostGUID ,
                                p.DynamicCostProductGUID ,
                                p.FtAmount ,
                                p.ExcludingTaxFtAmount
                      FROM      cb_DynamicCostFtLocaleAlter AS C
                                INNER JOIN cb_DynamicCostFtRuleLocaleAlter AS p ON C.DynamicCostFtGUID = p.DynamicCostFtGUID
                      WHERE     C.IsValid = 1
                      UNION ALL
                      SELECT    p.ProjGUID ,
                                C.CostGUID ,
                                p.DynamicCostProductGUID ,
                                p.FtAmount ,
                                p.ExcludingTaxFtAmount
                      FROM      cb_DynamicCostFtDesignAlterZjsp AS C
                                INNER JOIN cb_DynamicCostFtRuleDAZJSP AS p ON C.DynamicCostFtGUID = p.DynamicCostFtGUID
                      WHERE     C.IsValid = 1
                      UNION ALL
                      SELECT    p.ProjGUID ,
                                C.CostGUID ,
                                p.DynamicCostProductGUID ,
                                p.FtAmount ,
                                p.ExcludingTaxFtAmount
                      FROM      cb_DynamicCostFtDesignAlter AS C
                                INNER JOIN cb_DynamicCostFtRuleDesignAlter AS p ON C.DynamicCostFtGUID = p.DynamicCostFtGUID
                      WHERE     C.IsValid = 1
                      UNION ALL
                      SELECT    p.ProjGUID ,
                                C.CostGUID ,
                                p.DynamicCostProductGUID ,
                                p.FtAmount ,
                                p.ExcludingTaxFtAmount
                      FROM      cb_DynamicCostFtFeeImport AS C
                                INNER JOIN cb_DynamicCostFtRuleFeeImport AS p ON C.DynamicCostFtGUID = p.DynamicCostFtGUID
                      WHERE     C.IsValid = 1
                      UNION ALL
                      SELECT    p.ProjGUID ,
                                C.CostGUID ,
                                p.DynamicCostProductGUID ,
                                p.FtAmount ,
                                p.ExcludingTaxFtAmount
                      FROM      cb_DynamicCostFtHtBalance AS C
                                INNER JOIN cb_DynamicCostFtRuleHtBalance AS p ON C.DynamicCostFtGUID = p.DynamicCostFtGUID
                      WHERE     C.IsValid = 1
                      UNION ALL
                      SELECT    p.ProjGUID ,
                                C.CostGUID ,
                                p.DynamicCostProductGUID ,
                                p.FtAmount ,
                                p.ExcludingTaxFtAmount
                      FROM      cb_DynamicCostFtHTFKApply4Direct AS C
                                INNER JOIN cb_DynamicCostFtRuleHtfk4Direct AS p ON C.DynamicCostFtGUID = p.DynamicCostFtGUID
                      WHERE     C.IsValid = 1
                      UNION ALL
                      SELECT    p.ProjGUID ,
                                C.CostGUID ,
                                p.DynamicCostProductGUID ,
                                p.FtAmount ,
                                p.ExcludingTaxFtAmount
                      FROM      cb_DynamicCostFtVoucher AS C
                                INNER JOIN cb_DynamicCostFtRuleVoucher AS p ON C.DynamicCostFtGUID = p.DynamicCostFtGUID
                      WHERE     C.IsValid = 1
                      UNION ALL
                      SELECT    p.ProjGUID ,
                                C.CostGUID ,
                                p.DynamicCostProductGUID ,
                                p.FtAmount ,
                                p.ExcludingTaxFtAmount
                      FROM      cb_DynamicCostFtRefund AS C
                                INNER JOIN cb_DynamicCostFtRuleRefund AS p ON C.DynamicCostFtGUID = p.DynamicCostFtGUID
                      WHERE     C.IsValid = 1
                      UNION ALL
                      SELECT    p.ProjGUID ,
                                C.CostGUID ,
                                p.DynamicCostProductGUID ,
                                0 - p.FtAmount ,
                                0 - p.ExcludingTaxFtAmount
                      FROM      cb_DynamicCostFtDeduct AS C
                                INNER JOIN cb_DynamicCostFtRuleDeduct AS p ON C.DynamicCostFtGUID = p.DynamicCostFtGUID
                      WHERE     C.IsValid = 1
                      UNION ALL
                      SELECT    p.ProjGUID ,
                                C.CostGUID ,
                                p.DynamicCostProductGUID ,
                                p.FtAmount ,
                                p.ExcludingTaxFtAmount
                      FROM      cb_DynamicCostFtContract AS C
                                INNER JOIN cb_DynamicCostFtRuleContract AS p ON C.DynamicCostFtGUID = p.DynamicCostFtGUID
                      WHERE     C.IsValid = 1
                      UNION ALL
                      SELECT    p.ProjGUID ,
                                C.CostGUID ,
                                p.DynamicCostProductGUID ,
                                p.FtAmount ,
                                p.ExcludingTaxFtAmount
                      FROM      cb_DynamicCostFtBcContract AS C
                                INNER JOIN cb_DynamicCostFtRuleBcContract AS p ON C.DynamicCostFtGUID = p.DynamicCostFtGUID
                      WHERE     C.IsValid = 1
                      UNION ALL
                      SELECT    p.ProjGUID ,
                                C.CostGUID ,
                                p.DynamicCostProductGUID ,
                                p.FtAmount ,
                                p.ExcludingTaxFtAmount
                      FROM      cb_DynamicCostFtBudget AS C
                                INNER JOIN cb_DynamicCostFtRuleBudget AS p ON C.DynamicCostFtGUID = p.DynamicCostFtGUID
                      WHERE     C.IsValid = 1
                    ) AS BillSumProductCostInfo
          GROUP BY  BillSumProductCostInfo.ProjGUID ,
                    BillSumProductCostInfo.CostGUID ,
                    BillSumProductCostInfo.DynamicCostProductGUID
        ) AS SumBillSumProductCostInfo
        LEFT JOIN dbo.cb_ProductDynamicCost AS cpdc ON cpdc.CostGUID = SumBillSumProductCostInfo.CostGUID
                                                       AND cpdc.DynamicCostProductGUID = SumBillSumProductCostInfo.DynamicCostProductGUID
                                                       AND cpdc.ProjGUID = SumBillSumProductCostInfo.ProjGUID
        LEFT JOIN dbo.cb_StageAccount AS csa ON csa.StageAccountGUID = SumBillSumProductCostInfo.CostGUID
        LEFT JOIN dbo.cb_ProjectAccount AS cpa ON cpa.ProjectAccountGUID = csa.ProjectAccountGUID
        LEFT JOIN dbo.cb_DynamicCostProduct AS cdcp ON cdcp.DynamicCostProductGUID = SumBillSumProductCostInfo.DynamicCostProductGUID
        LEFT JOIN dbo.p_Project p ON p.p_projectId = SumBillSumProductCostInfo.ProjGUID
        LEFT  JOIN dbo.myBusinessUnit busi ON p.BUGUID = busi.BUGUID
WHERE   SumBillSumProductCostInfo.SumFtAmount &lt;&gt; cpdc.BuildingCost
        OR SumBillSumProductCostInfo.SumExcludingTaxFtAmount &lt;&gt; cpdc.ExcludingTaxBuildingCost</t>
  </si>
  <si>
    <t>SELECT TOP 1000
        busi.BUGUID AS 公司GUID ,
        busi.BUName AS 公司名称 ,
        p.p_projectId AS 项目GUID ,
        p.ProjName AS 项目名称 ,
        cpa.AccountShortName + '(' + cpa.AccountCode + ')' AS 科目名称 ,
        cdcp.ProductName AS 产品名称 ,
        cpdc.BuildingCost + ISNULL(cdcppfr.FtAmount, 0) AS 产品的建筑成本加公建分摊规则 ,
        cpdc.ExcludingTaxBuildingCost + ISNULL(cdcppfr.ExcludingTaxFtAmount, 0) AS 可售产品的可售成本 ,
        cpdc.SaleCost ,
        cpdc.ExcludingTaxSaleCost ,
        cdcp.IsPublicProduct
FROM    dbo.cb_ProductDynamicCost AS cpdc
        INNER JOIN dbo.cb_DynamicCostProduct AS cdcp ON cpdc.DynamicCostProductGUID = cdcp.DynamicCostProductGUID
        INNER JOIN ( SELECT R.InProjectGUID ,
                            R.InCostGUID ,
                            R.InDynamicCostProductGUID ,
                            SUM(ISNULL(R.FtAmount, 0)) AS FtAmount ,
                            SUM(ISNULL(R.ExcludingTaxFtAmount, 0)) AS ExcludingTaxFtAmount
                     FROM   dbo.cb_DynamicCostPubProductFtRule AS R
                     GROUP BY R.InProjectGUID ,
                            R.InCostGUID ,
                            R.InDynamicCostProductGUID
                   ) AS cdcppfr ON cdcppfr.InProjectGUID = cpdc.ProjGUID
                                   AND cdcppfr.InCostGUID = cpdc.CostGUID
                                   AND cdcppfr.InDynamicCostProductGUID = cpdc.DynamicCostProductGUID
        INNER JOIN dbo.cb_StageAccount AS csa ON csa.StageAccountGUID = cpdc.CostGUID
        INNER JOIN dbo.cb_ProjectAccount AS cpa ON cpa.ProjectAccountGUID = csa.ProjectAccountGUID
        INNER JOIN dbo.p_Project p ON p.p_projectId = cpdc.ProjGUID
        INNER JOIN dbo.myBusinessUnit busi ON p.BUGUID = busi.BUGUID
WHERE   cpdc.BuildingCost + ISNULL(cdcppfr.FtAmount, 0) &lt;&gt; cpdc.SaleCost
        OR cpdc.ExcludingTaxBuildingCost + ISNULL(cdcppfr.ExcludingTaxFtAmount, 0) &lt;&gt; cpdc.ExcludingTaxSaleCost
        AND cdcp.IsPublicProduct = 0</t>
  </si>
  <si>
    <t>C051-合同付款申请成本归集信息是否与合同+补充合同+分包合同相同</t>
  </si>
  <si>
    <t>SELECT  bu.BUGUID AS 公司GUID,
        bu.BUFullName AS 公司名称,
        proj.ProjectId AS 项目GUID,
        proj.ProjectFullName AS 项目名称,
        main.ContractGUID AS 合同GUID ,
        main.ContractName AS 合同名称 ,
        main.ContractCode AS 合同编码 ,
        main.HTFKApplyGUID AS 付款申请GUID ,
        main.ApplyCode AS 申请编码 ,
        main.Subject AS 申请主题 ,
        main.BudgetGUID AS 合约GUID ,
        main.BudgetName AS 合约名称 ,
        ISNULL(List.listCount, 0) AS 审核中的单据
FROM    ( SELECT    cb_HTFKApply.BUGUID ,
                    cb_HTFKApply.ContractGUID ,
                    ct.ContractName ,
                    ct.ContractCode ,
                    cb_HTFKApply.HTFKApplyGUID ,
                    ApplyCode ,
                    Subject ,
                    cb_BudgetUseOfHtFKApply.BudgetGUID ,
                    bd.BudgetName
          FROM      dbo.cb_BudgetUseOfHtFKApply WITH ( NOLOCK )
                    INNER JOIN dbo.cb_HTFKApply WITH ( NOLOCK ) ON cb_HTFKApply.HTFKApplyGUID = cb_BudgetUseOfHtFKApply.HTFKApplyGUID
                                                                   AND ApplyStateEnum = 3
                    INNER JOIN dbo.cb_Contract AS ct WITH ( NOLOCK ) ON ct.ContractGUID = cb_HTFKApply.ContractGUID
                    INNER JOIN dbo.cb_Budget AS bd WITH ( NOLOCK ) ON bd.BudgetGUID = cb_BudgetUseOfHtFKApply.BudgetGUID
        ) AS main
        LEFT JOIN ( SELECT  BudgetGUID ,
                            ContractGUID
                    FROM    dbo.cb_BudgetUseBcContract WITH ( NOLOCK )
                    UNION
                    SELECT  BudgetGUID ,
                            ContractGUID
                    FROM    dbo.cb_BudgetUseContract WITH ( NOLOCK )
                    UNION
                    SELECT  BudgetGUID ,
                            ContractGUID
                    FROM    dbo.cb_BudgetUseSubContract WITH ( NOLOCK )
                  ) AS table1 ON table1.BudgetGUID = main.BudgetGUID
                                 AND table1.ContractGUID = main.ContractGUID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table1.BudgetGUID IS NULL
        AND EXISTS ( SELECT cb.BudgetGUID
                     FROM   dbo.cb_Budget AS cb
                            LEFT JOIN dbo.cb_Budget2Cost AS cb2c ON cb2c.BudgetGUID = cb.BudgetGUID
                     WHERE  cb2c.ProjectGUID = proj.ProjectId )</t>
  </si>
  <si>
    <t>C052- 付款登记成本归属与合同付款申请成本归属是否一致</t>
  </si>
  <si>
    <t>SELECT  bu.BUGUID AS 公司GUID,
        bu.BUFullName AS 公司名称,
        proj.ProjectId AS 项目GUID,
        proj.ProjectFullName AS 项目名称,
        main.ContractGUID AS 合同GUID ,
        main.ContractCode AS 合同编码 ,
        main.ContractName AS 合同名称 ,
        main.VoucherGUID AS 付款登记GUID ,
        main.VoucherCode AS 付款登记编码 ,
        main.HTFKApplyGUID AS 付款申请GUID ,
        main.Subject AS 申请主题 ,
        main.ApplyCode AS 申请编码 ,
        main.BudgetGUID AS 合约GUID ,
        main.BudgetName AS 合约名称
FROM    ( SELECT    RefGUID AS HTFKApplyGUID ,
                    cb_HTFKApply.Subject ,
                    cb_HTFKApply.ApplyCode ,
                    cb_Voucher.VoucherGUID ,
                    VoucherCode ,
                    cb_BudgetUseOfReceiptPay.BudgetGUID ,
                    bd.BudgetName ,
                    cb_HTFKApply.ContractGUID ,
                    cb_HTFKApply.BUGUID ,
                    ct.ContractName ,
                    ct.ContractCode
          FROM      dbo.cb_BudgetUseOfReceiptPay WITH ( NOLOCK )
                    INNER JOIN dbo.cb_Voucher WITH ( NOLOCK ) ON cb_Voucher.VoucherGUID = cb_BudgetUseOfReceiptPay.VoucherGUID
                                                                 AND cb_Voucher.ApproveStateEnum = 3
                    INNER JOIN dbo.cb_HTFKApply WITH ( NOLOCK ) ON HTFKApplyGUID = RefGUID
                                                                   AND cb_Voucher.ApproveStateEnum = 3
                    INNER JOIN dbo.cb_Contract AS ct WITH ( NOLOCK ) ON ct.ContractGUID = cb_HTFKApply.ContractGUID
                    INNER JOIN dbo.cb_Budget AS bd WITH ( NOLOCK ) ON bd.BudgetGUID = cb_BudgetUseOfReceiptPay.BudgetGUID
        ) AS main
        LEFT JOIN dbo.cb_BudgetUseOfHtFKApply WITH ( NOLOCK ) ON cb_BudgetUseOfHtFKApply.BudgetGUID = main.BudgetGUID
                                                                 AND cb_BudgetUseOfHtFKApply.HTFKApplyGUID = main.HTFKApplyGUID
        INNER JOIN dbo.cb_ContractProj WITH ( NOLOCK ) ON cb_ContractProj.ContractGUID = main.ContractGUID
        LEFT JOIN dbo.vp_interface_businessunit AS bu WITH ( NOLOCK ) ON bu.BUGUID = main.BUGUID
        LEFT JOIN dbo.vp_interface_project AS proj WITH ( NOLOCK ) ON proj.ProjectId = cb_ContractProj.ProjGUID
WHERE   cb_BudgetUseOfHtFKApply.HTFKApplyGUID IS NULL</t>
  </si>
  <si>
    <t>C281-扣款的归集信息是否在合同+补充范围内</t>
  </si>
  <si>
    <t>SELECT  bu.BUGUID AS 公司GUID,
        bu.BUFullName AS 公司名称,
        pj.ProjectId AS 项目GUID,
        pj.ProjectFullName AS 项目名称,
        C.ContractGUID AS 合同GUID ,
        C.ContractName AS 合同名称 ,
        C.ContractCode AS 合同编码 ,
        X.DeductGUID AS 扣款GUID ,
        X.DeductCode AS 扣款编码
FROM    ( SELECT    B.BudgetGUID ,
                    B.ContractGUID ,
                    A.DeductGUID ,
                    A.DeductCode
          FROM      dbo.cb_Deduct AS A WITH ( NOLOCK )
                    INNER JOIN dbo.cb_BudgetUseDeduct AS B WITH ( NOLOCK ) ON B.DeductGUID = A.DeductGUID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</si>
  <si>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C283-退款的归集信息与是否无合同付款申请相同</t>
  </si>
  <si>
    <t>动态成本</t>
  </si>
  <si>
    <t>C004-检查项目下目标及调整金额与明细数据不一致的记录</t>
  </si>
  <si>
    <t>SELECT  p.BUGUID AS 公司GUID,
        busi.BUName AS 公司名称,
        p.p_projectId AS 项目GUID,
        p.ProjName AS 项目名称,
        projectAccount.AccountShortName + '(' + projectAccount.AccountCode + ')' AS 科目名称 ,
        costAccount.TargetCost + costAccount.AdjustmentCost 项目成本目标成本 ,
        costAccount.TargetCostNonTax + costAccount.AdjustmentCostNonTax 项目成本目标成本不含税 ,
        costAccount.TotalTargetCost 项目成本总目标成本 ,
        costAccount.TotalTargetCostNonTax 项目成本总目标成本不含税 ,
        detail.TargetCost + detail.AdjustCost 明细总目标成本 ,
        detail.TargetCost_NonTax + detail.AdjustCost_NonTax 明细总目标成本不含税
FROM    dbo.cb_CostAccount AS costAccount WITH ( NOLOCK )
        JOIN dbo.cb_TargetCostStageVersionDetail AS detail WITH ( NOLOCK ) ON detail.ProjectGUID = costAccount.ProjGUID
                                                                              AND detail.StageAccountGUID = costAccount.SourceGUID
                                                                              AND costAccount.NodeType = 0
        JOIN ( SELECT   t.TargetCostStageVersionGUID ,
                        t.ApproveStateEnum
               FROM     ( SELECT    ROW_NUMBER() OVER ( PARTITION BY stageVersion.ProjectGUID ORDER BY version.RowIndex DESC ) num ,
                                    stageVersion.TargetCostStageVersionGUID ,
                                    stageVersion.ApproveStateEnum
                          FROM      dbo.cb_TargetCostStageVersion AS stageVersion WITH ( NOLOCK )
                                    JOIN dbo.cb_TargetCostVersion AS version WITH ( NOLOCK ) ON version.TargetCostVersionGUID = stageVersion.TargetCostVersionGUID
                          WHERE     stageVersion.ApproveStateEnum = 3
                        ) AS t
               WHERE    t.num = 1
             ) AS version ON detail.TargetCostStageVersionGUID = version.TargetCostStageVersionGUID
        LEFT JOIN dbo.p_Project AS p WITH ( NOLOCK ) ON p.p_projectId = detail.ProjectGUID
        LEFT JOIN dbo.myBusinessUnit AS busi WITH ( NOLOCK ) ON busi.BUGUID = p.BUGUID
        LEFT JOIN dbo.cb_StageAccount AS stageAccount WITH ( NOLOCK ) ON stageAccount.StageAccountGUID = costAccount.SourceGUID
        LEFT JOIN dbo.cb_ProjectAccount AS projectAccount WITH ( NOLOCK ) ON projectAccount.ProjectAccountGUID = stageAccount.ProjectAccountGUID
WHERE   ( ( detail.TargetCost + detail.AdjustCost ) &lt;&gt; costAccount.TotalTargetCost )
        OR ( ( detail.TargetCost_NonTax + detail.AdjustCost_NonTax ) &lt;&gt; costAccount.TotalTargetCostNonTax )
        OR ( ( costAccount.TargetCost + costAccount.AdjustmentCost ) &lt;&gt; costAccount.TotalTargetCost )
        OR ( ( costAccount.TargetCostNonTax + costAccount.AdjustmentCostNonTax ) &lt;&gt; costAccount.TotalTargetCostNonTax )</t>
  </si>
  <si>
    <t>C008-检查未使用的合约规划金额不等于动态成本平衡表的待发</t>
  </si>
  <si>
    <t>SELECT  c.BUGUID AS 公司GUID,
        c.BUName AS 公司名称,
        costAccount.ProjGUID AS 项目GUID,
        p.ProjName AS 项目名称,
        costAccount.SourceGUID AS 合约规划GUID ,
        d.BudgetName AS 合约规划名称 ,
        costAccount.ContractPlanningOccur AS 待发生合约规划 ,
        budgetUse.Amount AS 合约规划金额合计
FROM    ( SELECT    ProjGUID ,
                    SourceGUID ,
                    SUM(ContractPlanningOccur) AS ContractPlanningOccur
          FROM      dbo.cb_CostAccount WITH ( NOLOCK )
          WHERE     NodeType = 10
          GROUP BY  ProjGUID ,
                    SourceGUID
        ) AS costAccount
        INNER JOIN ( SELECT a.ProjectGUID ,
                            a.BudgetGUID ,
                            SUM(a.BudgetAmount) AS Amount
                     FROM   dbo.cb_Budget2Cost AS a WITH ( NOLOCK )
                            LEFT JOIN dbo.cb_Budget AS b ON a.BudgetGUID = b.BudgetGUID
                     WHERE  ( b.IsUseable = 1
                              OR b.IsUseable = 0
                              AND EXISTS ( SELECT   1
                                           FROM     dbo.cb_BudgetBillDetail AS bbd WITH ( NOLOCK )
                                                    INNER JOIN dbo.cb_BudgetBill AS bb WITH ( NOLOCK ) ON bb.BudgetBillGUID = bbd.BudgetBillGUID
                                                                                                          AND bb.ApproveStateEnum = 2
                                                    INNER JOIN dbo.cb_BudgetWorking bw WITH ( NOLOCK ) ON bw.BudgetWorkingGUID = bbd.BudgetGUID
                                                                                                          AND bw.ModifyTypeEnum IN ( 1, 2, 3 )
                                           WHERE    bbd.BudgetGUID = b.BudgetGUID )
                            )
                            AND ( SELECT TOP 1
                                            1
                                  FROM      dbo.cb_Budget AS temp WITH ( NOLOCK )
                                  WHERE     temp.ParentGUID = a.BudgetGUID
                                ) IS NULL --是存在子集的父级合约
                     GROUP BY a.ProjectGUID ,
                            a.BudgetGUID
                   ) AS budgetUse ON costAccount.ProjGUID = budgetUse.ProjectGUID
                                     AND costAccount.SourceGUID = budgetUse.BudgetGUID
        INNER JOIN dbo.p_Project AS p WITH ( NOLOCK ) ON costAccount.ProjGUID = p.p_projectId
        INNER JOIN dbo.myBusinessUnit AS c WITH ( NOLOCK ) ON p.BUGUID = c.BUGUID
        INNER JOIN dbo.cb_Budget AS d WITH ( NOLOCK ) ON costAccount.SourceGUID = d.BudgetGUID
WHERE   costAccount.ContractPlanningOccur &lt;&gt; budgetUse.Amount</t>
  </si>
  <si>
    <t>C009-检查审核中的业务单据成本归属金额不等于动态成本平衡</t>
  </si>
  <si>
    <t xml:space="preserve">SELECT  c.BUGUID AS 公司GUID ,
        c.BUName AS 公司名称 ,
        costContract.ProjGUID AS 项目GUID ,
        b.ProjName AS 项目名称 ,
        costContract.SourceGuid AS 合约规划GUID ,
        d.BudgetName AS 合约规划名称 ,
        costContract.TransitCost AS 在途成本 ,
        budgetUse.Amount AS 明细成本合计
FROM    ( SELECT    ProjGUID ,
                    SourceGuid ,
                    SUM(TransitCost) AS TransitCost
          FROM      dbo.cb_CostContract WITH ( NOLOCK )
          WHERE     NodeType = 10
          GROUP BY  ProjGUID ,
                    SourceGuid
        ) AS costContract
        LEFT JOIN ( SELECT  t.BudgetGUID ,
                            SUM(t.Amount) AS Amount
                    FROM    (
            --合同
                              SELECT    a.ProjectGUID ,
                                        a.BudgetGUID ,
                                        SUM(a.CfAmount + a.YgAlterAmount) AS Amount
                              FROM      dbo.cb_BudgetUseContract AS a WITH ( NOLOCK )
                                        INNER JOIN dbo.cb_Contract AS b WITH ( NOLOCK ) ON a.ContractGUID = b.ContractGUID
                              WHERE     b.ApproveStateEnum = 2
                              GROUP BY  a.ProjectGUID ,
                                        a.BudgetGUID
                              UNION ALL
			--预估变更
                              SELECT    a.ProjectGUID ,
                                        a.BudgetGUID ,
                                        SUM(a.CurAdjustAmount) AS Amount
                              FROM      dbo.cb_YgAlterAdjustDtl AS a WITH ( NOLOCK )
                                        INNER JOIN dbo.cb_YgAlterAdjust AS b WITH ( NOLOCK ) ON a.YgAlterAdjustGUID = b.YgAlterAdjustGUID
                              WHERE     b.ApproveStateEnum = 2
                              GROUP BY  a.ProjectGUID ,
                                        a.BudgetGUID
                              UNION ALL
            --补充合同
                              SELECT    a.ProjectGUID ,
                                        a.BudgetGUID ,
                                        SUM(a.CfAmount) AS Amount
                              FROM      dbo.cb_BudgetUseBcContract AS a WITH ( NOLOCK )
                                        INNER JOIN dbo.cb_BcContract AS b WITH ( NOLOCK ) ON a.BcContractGUID = b.BcContractGUID
                              WHERE     b.ApproveStateEnum = 2
                              GROUP BY  a.ProjectGUID ,
                                        a.BudgetGUID
                              UNION ALL
            --分包合同
                              SELECT    a.ProjectGUID ,
                                        a.BudgetGUID ,
                                        SUM(a.CfAmount) AS Amount
                              FROM      dbo.cb_BudgetUseSubContract AS a WITH ( NOLOCK )
                                        INNER JOIN dbo.cb_SubContract AS b WITH ( NOLOCK ) ON a.SubContractGUID = b.SubContractGUID
                              WHERE     b.ApproveStateEnum = 2
                              GROUP BY  a.ProjectGUID ,
                                        a.BudgetGUID
                              UNION ALL
            --设计变更
                              SELECT    a.ProjectGUID ,
                                        a.BudgetGUID ,
                                        SUM(a.CfAmount) AS Amount
                              FROM      dbo.cb_BudgetUseDesignAlter AS a WITH ( NOLOCK )
                                        INNER JOIN dbo.cb_DesignAlter AS b WITH ( NOLOCK ) ON a.DesignAlterGUID = b.DesignAlterGUID
                              WHERE     b.ApproveStatusEnum = 2
                              GROUP BY  a.ProjectGUID ,
                                        a.BudgetGUID
                              UNION ALL
            --设计变更造价审批
                              SELECT    a.ProjectGUID ,
                                        a.BudgetGUID ,
                                        SUM(a.CfAmount - a.AlterCfAmount) AS Amount
                              FROM      dbo.cb_BudgetUseDesignAlterZJSP AS a WITH ( NOLOCK )
                                        INNER JOIN dbo.cb_DesignAlterZJSP AS b WITH ( NOLOCK ) ON a.DesignAlterZJSPGUID = b.DesignAlterZJSPGUID
                              WHERE     b.ApproveStateEnum = 2
                              GROUP BY  a.ProjectGUID ,
                                        a.BudgetGUID
                              UNION ALL
            --现场签证
                              SELECT    a.ProjectGUID ,
                                        a.BudgetGUID ,
                                        SUM(a.CfAmount) AS Amount
                              FROM      dbo.cb_BudgetUseLocaleAlter AS a WITH ( NOLOCK )
                                        INNER JOIN dbo.cb_LocaleAlter AS b WITH ( NOLOCK ) ON a.LocaleAlterGUID = b.LocaleAlterGUID
                              WHERE     b.ApproveStateEnum = 2
                              GROUP BY  a.ProjectGUID ,
                                        a.BudgetGUID
                              UNION ALL
            --现场签证造价审批
                              SELECT    a.ProjectGUID ,
                                        a.BudgetGUID ,
                                        SUM(a.CfAmount - a.AlterCfAmount) AS Amount
                              FROM      dbo.cb_BudgetUseLocaleAlterZJSP AS a WITH ( NOLOCK )
                                        INNER JOIN dbo.cb_LocaleAlterZJSP AS b WITH ( NOLOCK ) ON a.LocaleAlterZJSPGUID = b.LocaleAlterZJSPGUID
                              WHERE     b.ApproveStateEnum = 2
                              GROUP BY  a.ProjectGUID ,
                                        a.BudgetGUID
                              UNION ALL
            --结算
                              SELECT    a.ProjectGUID ,
                                        a.BudgetGUID ,
                                        SUM(a.CfAmountMargin) AS Amount
                              FROM      dbo.cb_BudgetUseHTBalance AS a WITH ( NOLOCK )
                                        INNER JOIN dbo.cb_HTBalance AS b WITH ( NOLOCK ) ON a.HTBalanceGUID = b.HTBalanceGUID
                              WHERE     b.ApproveStateEnum = 2
                              GROUP BY  a.ProjectGUID ,
                                        a.BudgetGUID
                              UNION ALL
            --扣款
                              SELECT    a.ProjectGUID ,
                                        a.BudgetGUID ,
                                        SUM(0 - a.CfAmount) AS Amount
                              FROM      dbo.cb_BudgetUseDeduct AS a WITH ( NOLOCK )
                                        INNER JOIN dbo.cb_Deduct AS b WITH ( NOLOCK ) ON a.DeductGUID = b.DeductGUID
                                                                                         AND b.ApproveStateEnum = 2
                              GROUP BY  a.ProjectGUID ,
                                        a.BudgetGUID
                              UNION ALL
            --无合同付款申请
                              SELECT    a.ProjectGUID ,
                                        a.BudgetGUID ,
                                        SUM(a.CfAmount) AS Amount
                              FROM      dbo.cb_BudgetUseHTFKApplyForDirect AS a WITH ( NOLOCK )
                                        INNER JOIN dbo.cb_HTFKApplyForDirect AS b WITH ( NOLOCK ) ON a.HTFKApplyGUID = b.HTFKApplyGUID
                              WHERE     b.ApplyStateEnum = 2
                              GROUP BY  a.ProjectGUID ,
                                        a.BudgetGUID
                              UNION ALL
            --汇兑损益
                              SELECT    A.ProjectGUID ,
                                        A.BudgetGUID ,
                                        SUM(A.ProfitOrLossAmount) AS ProfitOrLossAmount
                              FROM      dbo.cb_BudgetUseOfReceiptPay AS A WITH ( NOLOCK )
                                        INNER JOIN dbo.cb_Voucher AS b WITH ( NOLOCK ) ON A.VoucherGUID = b.VoucherGUID
                                                                                          AND b.ApproveStateEnum = 2
                              GROUP BY  A.ProjectGUID ,
                                        A.BudgetGUID
                            ) AS t
                    GROUP BY t.BudgetGUID
                  ) AS budgetUse ON costContract.SourceGuid = budgetUse.BudgetGUID
        INNER JOIN dbo.p_Project AS b WITH ( NOLOCK ) ON costContract.ProjGUID = b.p_projectId
        INNER JOIN dbo.myBusinessUnit AS c WITH ( NOLOCK ) ON b.BUGUID = c.BUGUID
        INNER JOIN dbo.cb_Budget AS d WITH ( NOLOCK ) ON costContract.SourceGuid = d.BudgetGUID
WHERE   costContract.TransitCost &lt;&gt; budgetUse.Amount
</t>
  </si>
  <si>
    <t>C019-动态成本合同视角平衡表中的子级之和不等于父级</t>
  </si>
  <si>
    <t>SELECT  Company.BUGUID AS 公司GUID,
        Company.BUName AS 公司名称,
        Proj.ProjectId AS 项目GUID ,
        Proj.ProjectFullName AS 项目名称 ,
        ProjectAccount.AccountShortName + '(' + ProjectAccount.AccountCode + ')' AS 科目 ,
        A.Occurred AS 父级金额 ,
        C.Occurred AS 子级汇总金额
FROM    dbo.cb_CostContract AS A
        INNER JOIN ( SELECT SUM(B.Occurred) AS Occurred ,
                            B.ParentGuid AS CostContractGUID
                     FROM   dbo.cb_CostContract AS B
                     WHERE  B.NodeType = 0
                     GROUP BY B.ParentGuid
                   ) AS C ON C.CostContractGUID = A.CostContractGUID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A.Occurred &lt;&gt; C.Occurred
ORDER BY Proj.ProjectId ,
        ProjectAccount.AccountCode</t>
  </si>
  <si>
    <t>C020-合约规划合同视角平衡表中的子级之和不等于父级</t>
  </si>
  <si>
    <t>SELECT  Company.BUGUID AS 公司GUID,
        Company.BUName AS 公司名称,
        Proj.ProjectId AS 项目GUID ,
        Proj.ProjectFullName AS 项目名称 ,
        ProjectAccount.AccountShortName + '(' + ProjectAccount.AccountCode + ')' AS 科目 ,
        A.Occurred AS 父级金额 ,
        C.Occurred AS 子级汇总金额
FROM    dbo.cb_CostContractWorking AS A
        INNER JOIN ( SELECT SUM(B.Occurred) AS Occurred ,
                            B.ParentGuid AS CostContractWorkingGUID
                     FROM   dbo.cb_CostContractWorking AS B
                     WHERE  B.NodeType = 0
                     GROUP BY B.ParentGuid
                   ) AS C ON C.CostContractWorkingGUID = A.CostContractWorkingGUID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A.Occurred &lt;&gt; C.Occurred
ORDER BY Proj.ProjectId ,
        ProjectAccount.AccountCode</t>
  </si>
  <si>
    <t>C021-合约规划编制模块,科目视角，查询科目余量 &lt;&gt; (目标 + 调整 - 待发生 - 已发生)</t>
  </si>
  <si>
    <t>SELECT  bu.BUGUID AS 公司GUID,
        bu.BUName AS 公司名称,
        a.ProjGUID AS 项目GUID ,
        p.ProjName AS 项目名称 ,
        c.AccountShortName AS 科目名称 ,
        a.Account AS 科目余量 ,
        a.TotalTargetCost - a.InStore - a.Occurred AS 计算值
FROM    dbo.cb_CostAccountWorking AS a WITH ( NOLOCK )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a.Account &lt;&gt; a.TotalTargetCost - a.InStore - a.Occurred
        AND a.NodeType = 0
 --只查询科目节点</t>
  </si>
  <si>
    <t>C022-查询父级科目待发生金额&lt;&gt;子级待发生金额之和</t>
  </si>
  <si>
    <t>SELECT  bu.BUGUID AS 公司GUID,
        bu.BUName AS 公司名称,
        a.ProjGUID AS 项目GUID ,
        p.ProjName AS 项目名称 ,
        c.AccountShortName AS '科目名称' ,
        a.InStore AS 父级待发生 ,
        y.InStore AS 子级汇总待发生
FROM    dbo.cb_CostAccountWorking AS a WITH ( NOLOCK )
        LEFT JOIN ( SELECT  SUM(x.InStore) AS InStore ,
                            x.ParentGUID
                    FROM    dbo.cb_CostAccountWorking AS x
                    WHERE   x.NodeType &lt;&gt; 10
                    GROUP BY x.ParentGUID
                  ) AS y ON y.ParentGUID = a.CostAccountWorkingGUID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a.NodeType &lt;&gt; 10
        AND b.IsEndCost = 0
        AND a.InStore &lt;&gt; y.InStore</t>
  </si>
  <si>
    <t>C023-查询父级科目已发生金额&lt;&gt;子级已发生金额之和</t>
  </si>
  <si>
    <t>SELECT  bu.BUGUID AS 公司GUID,
        bu.BUName AS 公司名称,
        a.ProjGUID AS 项目GUID ,
        p.ProjName AS 项目名称 ,
        c.AccountShortName AS '科目名称' ,
        a.Occurred AS 父级已发生 ,
        xx.Occurred AS 子级已发生
FROM    dbo.cb_CostAccountWorking AS a WITH ( NOLOCK )
        LEFT JOIN ( SELECT  SUM(Occurred) AS Occurred ,
                            ParentGUID
                    FROM    dbo.cb_CostAccountWorking
                    GROUP BY ParentGUID
                  ) AS xx ON xx.ParentGUID = a.CostAccountWorkingGUID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a.NodeType = 0
        AND b.IsEndCost = 0
        AND a.Occurred &lt;&gt; xx.Occurred</t>
  </si>
  <si>
    <t>C024-查询规划余量 &lt;&gt; (规划金额 - 已发生金额)</t>
  </si>
  <si>
    <t>SELECT  bu.BUGUID AS 公司GUID,
        bu.BUName AS 公司名称,
        a.ProjGUID AS 项目GUID ,
        p.ProjName AS 项目名称 ,
        b.BudgetName AS '合约规划名称' ,
        c.HtTypeName AS '合同类别名称'
FROM    dbo.cb_CostContractWorking AS a WITH ( NOLOCK )
        LEFT JOIN dbo.p_Project AS p WITH ( NOLOCK ) ON a.ProjGUID = p.p_projectId
        LEFT JOIN dbo.cb_Budget AS b WITH ( NOLOCK ) ON a.SourceGuid = b.BudgetGUID
        LEFT JOIN dbo.cb_HtType AS c WITH ( NOLOCK ) ON a.SourceGuid = c.HtTypeGUID
        LEFT JOIN dbo.myBusinessUnit AS bu WITH ( NOLOCK ) ON bu.BUGUID = p.BUGUID
WHERE   a.PlanBalance &lt;&gt; a.Planning - a.Occurred</t>
  </si>
  <si>
    <t>C025-父级合约类别对应规划金额 &lt;&gt; 子级规划金额之和</t>
  </si>
  <si>
    <t>SELECT  bu.BUGUID AS 公司GUID,
        bu.BUName AS 公司名称,
        a.ProjGUID AS 项目GUID,
        p.ProjName AS 项目名称 ,
        c.HtTypeName AS '合约类别' ,
        a.Planning ,
        ISNULL(xx.Planning, 0) AS Planning
FROM    dbo.cb_CostContractWorking AS a WITH ( NOLOCK )
        INNER JOIN ( SELECT SUM(ISNULL(x.Planning, 0)) AS Planning ,
                            x.BelongGUID ,
                            x.ProjGUID
                     FROM   dbo.cb_CostContractWorking AS x WITH ( NOLOCK )
                     WHERE  x.NodeType = 10
                            AND NOT EXISTS ( SELECT 1
                                             FROM   dbo.cb_BudgetWorking WITH ( NOLOCK )
                                             WHERE  ParentGUID = x.SourceGuid )
                     GROUP BY x.BelongGUID ,
                            x.ProjGUID
                   ) AS xx ON xx.BelongGUID = a.SourceGuid
                              AND xx.ProjGUID = a.ProjGUID
        INNER JOIN dbo.p_Project AS p WITH ( NOLOCK ) ON a.ProjGUID = p.p_projectId
        INNER JOIN dbo.cb_HtType AS c WITH ( NOLOCK ) ON a.SourceGuid = c.HtTypeGUID
        LEFT JOIN dbo.myBusinessUnit AS bu WITH ( NOLOCK ) ON bu.BUGUID = p.BUGUID
WHERE   a.NodeType = 30
        AND a.Planning &lt;&gt; ISNULL(xx.Planning, 0)</t>
  </si>
  <si>
    <t>C026-父级合约类别对应已发生金额 &lt;&gt; 子级已发生金额之</t>
  </si>
  <si>
    <t>SELECT  ht.BUGUID AS 公司GUID,
        bu.BUName AS 公司名称,
        a.ProjGUID AS 项目GUID ,
        p.ProjName AS 项目名称 ,
        ht.HtTypeName AS '合同类别名称' ,
        a.Occurred AS 父级已发生 ,
        xx.Occurred AS 子级已发生
FROM    dbo.cb_CostContractWorking AS a WITH ( NOLOCK )
        LEFT JOIN ( SELECT  SUM(Occurred) AS Occurred ,
                            ParentGuid
                    FROM    dbo.cb_CostContractWorking WITH ( NOLOCK )
                    GROUP BY ParentGuid
                  ) AS xx ON xx.ParentGuid = a.CostContractWorkingGUID
        INNER JOIN dbo.p_Project AS p WITH ( NOLOCK ) ON a.ProjGUID = p.p_projectId
        INNER JOIN dbo.cb_HtType AS ht WITH ( NOLOCK ) ON ht.HtTypeGUID = a.SourceGuid
                                                          AND ht.BUGUID = p.BUGUID
        LEFT JOIN dbo.vp_interface_businessunit AS bu WITH ( NOLOCK ) ON bu.BUGUID = ht.BUGUID
WHERE   a.NodeType = 0
        AND EXISTS ( SELECT 1
                     FROM   dbo.cb_HtType WITH ( NOLOCK )
                     WHERE  ParentHtTypeGUID = ht.HtTypeGUID )
        AND a.Occurred &lt;&gt; xx.Occurred</t>
  </si>
  <si>
    <t>C027-SP2-已审核合约在平衡中不存在</t>
  </si>
  <si>
    <t xml:space="preserve">SELECT DISTINCT
        bu.BUGUID AS 公司GUID ,
        bu.BUName AS 公司名称 ,
        cb_Budget.ProjGUID AS 项目GUID ,
        p.ProjectName AS 项目名称 ,
        cb_Budget.BudgetName ,
        cb_Budget.BudgetGUID ,
        cb_Budget.CreatedTime
FROM    dbo.cb_Budget
        INNER JOIN dbo.cb_BudgetBillDetail ON cb_BudgetBillDetail.BudgetGUID = cb_Budget.BudgetGUID
        INNER JOIN dbo.cb_BudgetBill ON cb_BudgetBill.BudgetBillGUID = cb_BudgetBillDetail.BudgetBillGUID
        LEFT JOIN dbo.cb_CostAccount ON SourceGUID = cb_Budget.BudgetGUID
        LEFT JOIN dbo.vp_interface_businessunit AS bu ON bu.BUGUID = cb_Budget.BUGUID
        LEFT JOIN dbo.vp_interface_project AS p ON p.ProjectId = cb_Budget.ProjGUID
WHERE   ApproveStateEnum = 3
        AND CostAccountGUID IS NULL
</t>
  </si>
  <si>
    <t>C027-已审核合约在平衡中不存在</t>
  </si>
  <si>
    <t>SELECT DISTINCT
        bu.BUGUID AS 公司GUID,
        bu.BUName AS 公司名称,
        cb_Budget.ProjectGUID AS 项目GUID ,
        p.ProjectName AS 项目名称 ,
        cb_Budget.BudgetName ,
        cb_Budget.BudgetGUID ,
        cb_Budget.CreatedTime
FROM    dbo.cb_Budget
        INNER JOIN dbo.cb_BudgetBillDetail ON cb_BudgetBillDetail.BudgetGUID = cb_Budget.BudgetGUID
        INNER JOIN dbo.cb_BudgetBill ON cb_BudgetBill.BudgetBillGUID = cb_BudgetBillDetail.BudgetBillGUID
        LEFT JOIN dbo.cb_CostAccount ON SourceGUID = cb_Budget.BudgetGUID
        LEFT JOIN dbo.vp_interface_businessunit AS bu ON bu.BUGUID = cb_Budget.BUGUID
        LEFT JOIN dbo.vp_interface_project AS p ON p.ProjectId = cb_Budget.ProjectGUID
WHERE   ApproveStateEnum = 3
        AND CostAccountGUID IS NULL</t>
  </si>
  <si>
    <t>SELECT  bu.BUGUID AS 公司GUID,
        bu.BUFullName AS 公司名称,
        proj.ProjectId AS 项目GUID ,
        proj.ProjectFullName AS 项目名称 ,
        main.CreatedName AS '创建人' ,
        main.CreatedTime AS '创建时间' ,
        main.BelongGUID AS 科目GUID ,
        D.AccountShortName + '(' + D.AccountCode + ')' AS 科目名称 ,
        main.DynamicCost AS 末级科目动态成本 ,
        calc.DynamicCost AS 末级科目下末级合约规划计算动态成本
FROM    dbo.cb_CostAccount AS main WITH ( NOLOCK )
        LEFT JOIN ( SELECT  SUM(CASE WHEN A.IsBalance = 0 THEN A.Contract + A.SupplementalContract + A.SubContract + A.AreaDifferent + A.EstimateChange + A.DesignAlter + A.SiteVisa + A.PriceDifferent + A.TransitCost + A.ContractPlanningOccur + A.WithoutContractPayment - A.DeductAmount + A.ProfitOrLossAmount + A.NoContractProfitOrLossAmount - A.Refunded
                                     ELSE A.SettlementAmount + A.WithoutContractPayment - A.DeductAmount + A.ProfitOrLossAmount + A.NoContractProfitOrLossAmount - A.Refunded
                                END) AS DynamicCost ,
                            A.BelongGUID ,
                            A.ProjGUID
                    FROM    dbo.cb_CostAccount AS A WITH ( NOLOCK )
                            INNER JOIN dbo.cb_Budget2Cost AS B WITH ( NOLOCK ) ON A.SourceGUID = B.BudgetGUID
                                                                                  AND A.BelongGUID = B.CostGUID
                                                                                  AND B.ProjectGUID = A.ProjGUID
                                                                                  AND A.NodeType = 10
                                                                                  AND NOT EXISTS ( SELECT   1
                                                                                                   FROM     dbo.cb_Budget WITH ( NOLOCK )
                                                                                                   WHERE    ParentGUID = B.BudgetGUID )
                    GROUP BY A.BelongGUID ,
                            A.ProjGUID
                  ) AS calc ON main.SourceGUID = calc.BelongGUID
                               AND main.ProjGUID = calc.ProjGUID
        LEFT JOIN dbo.cb_StageAccount AS C WITH ( NOLOCK ) ON C.StageAccountGUID = main.SourceGUID
                                                              AND main.ProjGUID = C.ProjGUID
        LEFT JOIN dbo.cb_ProjectAccount AS D WITH ( NOLOCK ) ON D.ProjectAccountGUID = C.ProjectAccountGUID
        LEFT JOIN dbo.vp_interface_project AS proj WITH ( NOLOCK ) ON proj.ProjectId = main.ProjGUID
        LEFT JOIN dbo.vp_interface_businessunit AS bu WITH ( NOLOCK ) ON bu.BUGUID = proj.BUGUID
        LEFT JOIN dbo.cb_Budget AS bd WITH ( NOLOCK ) ON main.SourceGUID = bd.BudgetGUID
WHERE   main.NodeType = 0
        AND C.IsEndCost = 1
        AND main.DynamicCost &lt;&gt; ISNULL(calc.DynamicCost, 0)
--SELECT 'PS:沈顺和 错误数据排查中，发现金额_Bz  相关字段都要巡检，目前景瑞没有外币参加  币种金额和本位币金额字段应该都是相等的，景瑞有很多都不等，巡检语句还没写'</t>
  </si>
  <si>
    <t>C060-SP2-检查执行版的合约规划是否都在 动态成本监控 科目视角平衡表中</t>
  </si>
  <si>
    <t xml:space="preserve">SELECT  E.BUGUID AS 公司GUID ,
        E.BUFullName AS 公司名称 ,
        D.ProjectId AS 项目GUID ,
        D.ProjectFullName AS 项目名称 ,
        A.BudgetGUID AS 合约规划GUID ,
        A.BudgetName AS 合约规划名称 ,
        A.CreatedName AS 创建人 ,
        A.CreatedTime AS 创建时间
FROM    dbo.cb_Budget AS A WITH ( NOLOCK )
        LEFT JOIN dbo.cb_CostAccount AS B WITH ( NOLOCK ) ON A.BudgetGUID = B.SourceGUID
        LEFT JOIN dbo.vp_interface_project AS D WITH ( NOLOCK ) ON A.ProjGUID = D.ProjectId
        LEFT JOIN dbo.vp_interface_businessunit AS E WITH ( NOLOCK ) ON E.BUGUID = D.BUGUID
WHERE   B.CostAccountGUID IS NULL
        AND B.NodeType = 10
</t>
  </si>
  <si>
    <t>C061-SP2-检查执行版的合约规划是否都在  动态成本监控  合同视角平衡表中</t>
  </si>
  <si>
    <t xml:space="preserve">SELECT  E.BUGUID AS 公司GUID ,
        E.BUFullName AS 公司名称 ,
        D.ProjectId AS 项目GUID ,
        D.ProjectFullName AS 项目名称 ,
        A.BudgetGUID AS 合约规划GUID ,
        A.BudgetName AS 合约规划名称 ,
        A.CreatedName AS 创建人 ,
        A.CreatedTime AS 创建时间
FROM    dbo.cb_Budget AS A WITH ( NOLOCK )
        LEFT JOIN dbo.cb_CostContract AS B WITH ( NOLOCK ) ON A.BudgetGUID = B.SourceGuid
                                                              AND A.ProjGUID = B.ProjGUID
        LEFT JOIN dbo.vp_interface_project AS D WITH ( NOLOCK ) ON A.ProjGUID = D.ProjectId
        LEFT JOIN dbo.vp_interface_businessunit AS E WITH ( NOLOCK ) ON E.BUGUID = D.BUGUID
WHERE   B.CostContractGUID IS NULL
        AND B.NodeType = 10
</t>
  </si>
  <si>
    <t>C062-Contract 字段:所有已审核的合同的拆分金额 (cb_BudgetUseContract.CfAmount)是否和 动态成本监控科目视角(CostAccount)中 合同金额（Contract）相等</t>
  </si>
  <si>
    <t>SELECT DISTINCT
        D.BUGUID AS 公司GUID,
        E.BUFullName AS 公司名称,
        Y.ProjectGUID AS 项目GUID,
        D.ProjectFullName AS 项目名称,
        N.ContractName AS 合同名称 ,
        N.ContractCode AS 合同编码 ,
        F.BudgetGUID AS 合约规划GUID ,
        F.BudgetName AS 合约规划名称 ,
        H.AccountShortName + '(' + H.AccountCode + ')' AS 科目名称 ,
        Y.CfAmount AS 合同拆分金额含税 ,
        C.Contract AS 动态成本合同金额含税 ,
        Y.CfAmountNonTax AS 合同拆分金额不含税 ,
        C.ContractNonTax AS 动态成本合同金额不含税
FROM    ( SELECT    SUM(X.CfAmount) AS CfAmount ,
                    SUM(X.CfAmountNonTax) AS CfAmountNonTax ,
                    X.BudgetGUID ,
                    X.ProjectGUID ,
                    X.CostGUID
          FROM      ( SELECT    A.CfAmount ,
                                A.CfAmountNonTax ,
                                A.BudgetGUID ,
                                A.ProjectGUID ,
                                A.CostGUID
                      FROM      dbo.cb_Contract AS B WITH ( NOLOCK )
                                INNER JOIN dbo.cb_BudgetUseContract AS A WITH ( NOLOCK ) ON A.ContractGUID = B.ContractGUID
                      WHERE     B.ApproveStateEnum = 3
                    ) AS X
          GROUP BY  X.BudgetGUID ,
                    X.ProjectGUID ,
                    X.CostGUID
        ) AS Y
        INNER JOIN dbo.cb_CostAccount AS C WITH ( NOLOCK ) ON C.SourceGUID = Y.BudgetGUID
                                                              AND C.BelongGUID = Y.CostGUID
                                                              AND C.NodeType = 10
                                                              AND C.ProjGUID = Y.ProjectGUID
        LEFT JOIN dbo.vp_interface_project AS D WITH ( NOLOCK ) ON D.ProjectId = Y.ProjectGUID
        LEFT JOIN dbo.vp_interface_businessunit AS E WITH ( NOLOCK ) ON E.BUGUID = D.BUGUID
        LEFT JOIN dbo.cb_Budget AS F WITH ( NOLOCK ) ON F.BudgetGUID = Y.BudgetGUID
        LEFT JOIN dbo.cb_StageAccount AS G WITH ( NOLOCK ) ON G.StageAccountGUID = Y.CostGUID
        LEFT JOIN dbo.cb_ProjectAccount AS H WITH ( NOLOCK ) ON H.ProjectAccountGUID = G.ProjectAccountGUID
        LEFT JOIN ( SELECT DISTINCT
                            ct.ContractGUID ,
                            ct.ContractName ,
                            ct.ContractCode ,
                            bt.BudgetGUID
                    FROM    dbo.cb_Contract AS ct WITH ( NOLOCK )
                            LEFT JOIN dbo.cb_BudgetUseContract AS bt WITH ( NOLOCK ) ON bt.ContractGUID = ct.ContractGUID
                  ) AS N ON N.BudgetGUID = Y.BudgetGUID
WHERE   ( C.Contract &lt;&gt; Y.CfAmount
          OR C.ContractNonTax &lt;&gt; Y.CfAmountNonTax
        )
        AND NOT EXISTS ( SELECT 1
                         FROM   dbo.cb_Budget WITH ( NOLOCK )
                         WHERE  ParentGUID = F.BudgetGUID )</t>
  </si>
  <si>
    <t>C063-SupplementalContract 字段:所有已审核的补充合同的拆分金额(cb_BudgetUseBcContract.CfAmount)是否和 动态成本监控科目视角(CostAccount)中 补充合同金额（SupplementalContract） 相等</t>
  </si>
  <si>
    <t>SELECT DISTINCT
        D.BUGUID AS 公司GUID,
        E.BUFullName AS 公司名称,
        Y.ProjectGUID AS 项目GUID,
        D.ProjectFullName AS 项目名称,
        N.ContractName AS 补充合同名称 ,
        N.ContractCode AS 补充合同编码 ,
        F.BudgetGUID AS 合约规划GUID ,
        F.BudgetName AS 合约规划名称 ,
        H.AccountShortName + '(' + H.AccountCode + ')' AS 科目名称 ,
        Y.CfAmount AS 合同拆分金额含税 ,
        C.SupplementalContract AS 动态成本补充合同金额含税 ,
        Y.CfAmountNonTax AS 合同拆分金额不含税 ,
        C.SupplementalContractNonTax AS 动态成本补充合同金额不含税
FROM    ( SELECT    SUM(X.CfAmount) AS CfAmount ,
                    SUM(X.CfAmountNonTax) AS CfAmountNonTax ,
                    X.BudgetGUID ,
                    X.ProjectGUID ,
                    X.CostGUID
          FROM      ( SELECT    A.CfAmount ,
                                A.CfAmountNonTax ,
                                A.BudgetGUID ,
                                A.ProjectGUID ,
                                A.CostGUID
                      FROM      dbo.cb_BcContract AS B WITH ( NOLOCK )
                                INNER JOIN dbo.cb_BudgetUseBcContract AS A WITH ( NOLOCK ) ON A.BcContractGUID = B.BcContractGUID
                      WHERE     B.ApproveStateEnum = 3
                    ) AS X
          GROUP BY  X.BudgetGUID ,
                    X.ProjectGUID ,
                    X.CostGUID
        ) AS Y
        INNER JOIN dbo.cb_CostAccount AS C WITH ( NOLOCK ) ON C.SourceGUID = Y.BudgetGUID
                                                              AND C.BelongGUID = Y.CostGUID
                                                              AND C.NodeType = 10
                                                              AND C.ProjGUID = Y.ProjectGUID
        LEFT JOIN dbo.vp_interface_project AS D WITH ( NOLOCK ) ON D.ProjectId = Y.ProjectGUID
        LEFT JOIN dbo.vp_interface_businessunit AS E WITH ( NOLOCK ) ON E.BUGUID = D.BUGUID
        LEFT JOIN dbo.cb_Budget AS F WITH ( NOLOCK ) ON F.BudgetGUID = Y.BudgetGUID
        LEFT JOIN dbo.cb_StageAccount AS G WITH ( NOLOCK ) ON G.StageAccountGUID = Y.CostGUID
        LEFT JOIN dbo.cb_ProjectAccount AS H WITH ( NOLOCK ) ON H.ProjectAccountGUID = G.ProjectAccountGUID
        LEFT JOIN ( SELECT DISTINCT
                            ct.BcContractGUID ,
                            ct.ContractName ,
                            ct.ContractCode ,
                            bt.BudgetGUID
                    FROM    dbo.cb_BcContract AS ct WITH ( NOLOCK )
                            LEFT JOIN dbo.cb_BudgetUseBcContract AS bt WITH ( NOLOCK ) ON bt.BcContractGUID = ct.BcContractGUID
                  ) AS N ON N.BudgetGUID = Y.BudgetGUID
WHERE   ( C.SupplementalContract &lt;&gt; Y.CfAmount
          OR C.SupplementalContractNonTax &lt;&gt; Y.CfAmountNonTax
        )
        AND NOT EXISTS ( SELECT 1
                         FROM   dbo.cb_Budget WITH ( NOLOCK )
                         WHERE  ParentGUID = F.BudgetGUID )</t>
  </si>
  <si>
    <t>C064-SubContract 字段:所有已审核的分包合同的拆分金额(cb_BudgetUseSubContract.CfAmount)是否和 动态成本监控科目视角(CostAccount)中 分包合同金额（SubContract）相等</t>
  </si>
  <si>
    <t>SELECT DISTINCT
        D.BUGUID AS 公司GUID,
        E.BUFullName AS 公司名称,
        X.ProjectGUID AS 项目GUID,
        D.ProjectFullName AS 项目名称,
        F.BudgetGUID AS 合约规划GUID ,
        F.BudgetName AS 合约规划名称 ,
        H.AccountShortName + '(' + H.AccountCode + ')' AS 科目名称 ,
        X.CfAmount AS 分包合同拆分金额含税 ,
        C.SubContract AS 动态成本分包合同金额含税 ,
        X.CfAmountNonTax AS 分包合同拆分金额不含税 ,
        C.SubContractNonTax AS 动态成本分包合同金额不含税
FROM    ( SELECT    SUM(A.CfAmount) AS CfAmount ,
                    SUM(A.CfAmountNonTax) AS CfAmountNonTax ,
                    A.BudgetGUID ,
                    A.CostGUID ,
                    A.ProjectGUID
          FROM      dbo.cb_BudgetUseSubContract AS A WITH ( NOLOCK )
                    INNER JOIN dbo.cb_SubContract AS B WITH ( NOLOCK ) ON B.SubContractGUID = A.SubContractGUID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ON G.StageAccountGUID = X.CostGUID
        LEFT JOIN dbo.cb_ProjectAccount AS H WITH ( NOLOCK ) ON H.ProjectAccountGUID = G.ProjectAccountGUID
WHERE   ( C.SubContract &lt;&gt; X.CfAmount
          OR C.SubContractNonTax &lt;&gt; X.CfAmountNonTax
        )
        AND NOT EXISTS ( SELECT 1
                         FROM   dbo.cb_Budget WITH ( NOLOCK )
                         WHERE  ParentGUID = F.BudgetGUID )</t>
  </si>
  <si>
    <t>C065-AreaDifferent  字段:所有已审核的价差的拆分金额(cb_BudgetUseDrawingBudget.CfAmount)是否和 动态成本监控科目视角(CostAccount)中 图差金额（AreaDifferent）相等</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</si>
  <si>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C.AreaDifferent AS 动态成本图差金额含税 ,
        X.CfAmountNonTax AS 科目拆分金额不含税 ,
        C.AreaDifferentNonTax AS 动态成本图差金额不含税
FROM    ( SELECT    SUM(A.CfAmount) AS CfAmount ,
                    SUM(A.CfAmountNonTax) AS CfAmountNonTax ,
                    A.BudgetGUID ,
                    A.CostGUID ,
                    A.ProjectGUID
          FROM      dbo.cb_BudgetUseDrawingBudget AS A WITH ( NOLOCK )
                    INNER JOIN dbo.cb_DrawingBudget AS B WITH ( NOLOCK ) ON B.DrawingBudgetGUID = A.DrawingBudgetGUID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C.AreaDifferent &lt;&gt; X.CfAmount
          OR C.AreaDifferentNonTax &lt;&gt; X.CfAmountNonTax
        )
        AND NOT EXISTS ( SELECT 1
                         FROM   dbo.cb_Budget WITH ( NOLOCK )
                         WHERE  ParentGUID = F.BudgetGUID )</t>
  </si>
  <si>
    <t>C066-【产品&amp;景瑞】DesignAlter   字段:所有已审核并且造价还未审核或者不存在的设计变更的拆分金额(cb_BudgetUseDesignAlter.CfAmount)或者已审核的设计变更造价的拆分金额（cb_BudgetUseDesignAlterZJSP.CfAmount）是否和动态成本监控科目视角(CostAccount)中 设计变更金额（DesignAlter）相等</t>
  </si>
  <si>
    <t>SELECT DISTINCT
        D.BUGUID AS 公司GUID,
        E.BUFullName AS 公司名称,
        A.ProjectGUID AS 项目GUID,
        D.ProjectFullName AS 项目名称,
        F.BudgetGUID AS 合约规划GUID ,
        F.BudgetName AS 合约规划名称 ,
        H.AccountShortName + '(' + H.AccountCode + ')' AS 科目名称 ,
        A.CfAmount AS 科目拆分金额含税 ,
        C.DesignAlter AS 动态成本设计变更金额含税 ,
        A.CfAmountNonTax AS 科目拆分金额不含税 ,
        C.DesignAlterNonTax AS 动态成本设计变更金额不含税
FROM    ( SELECT    SUM(CASE WHEN daz.ApproveStateEnum = 3 THEN budaz.CfAmount
                             ELSE Bud.CfAmount
                        END) AS CfAmount ,
                    SUM(CASE WHEN daz.ApproveStateEnum = 3 THEN budaz.CfAmountNonTax
                             ELSE Bud.CfAmountNonTax
                        END) AS CfAmountNonTax ,
                    Bud.BudgetGUID ,
                    Bud.ProjectGUID ,
                    Bud.CostGUID
          FROM      dbo.cb_BudgetUseDesignAlter AS Bud WITH ( NOLOCK )
                    INNER JOIN dbo.cb_DesignAlter AS da WITH ( NOLOCK ) ON da.DesignAlterGUID = Bud.DesignAlterGUID
                                                                           AND da.ApproveStatusEnum = 3
                    LEFT JOIN dbo.cb_DesignAlterZJSP AS daz WITH ( NOLOCK ) ON daz.DesignAlterGUID = Bud.DesignAlterGUID
                                                                               AND daz.ContractGUID = Bud.ContractGUID
                    LEFT JOIN dbo.cb_BudgetUseDesignAlterZJSP AS budaz WITH ( NOLOCK ) ON budaz.DesignAlterZJSPGUID = daz.DesignAlterZJSPGUID
                                                                                          AND budaz.BudgetGUID = Bud.BudgetGUID
                                                                                          AND budaz.CostGUID = Bud.CostGUID
                                                                                          AND budaz.ProjectGUID = Bud.ProjectGUID
          GROUP BY  Bud.BudgetGUID ,
                    Bud.ProjectGUID ,
                    Bud.CostGUID
        ) AS A
        INNER JOIN dbo.cb_CostAccount AS C WITH ( NOLOCK ) ON C.SourceGUID = A.BudgetGUID
                                                              AND C.BelongGUID = A.CostGUID
                                                              AND C.NodeType = 10
                                                              AND C.ProjGUID = A.ProjectGUID
        LEFT JOIN dbo.vp_interface_project AS D WITH ( NOLOCK ) ON D.ProjectId = A.ProjectGUID
        LEFT JOIN dbo.vp_interface_businessunit AS E WITH ( NOLOCK ) ON E.BUGUID = D.BUGUID
        LEFT JOIN dbo.cb_Budget AS F WITH ( NOLOCK ) ON F.BudgetGUID = A.BudgetGUID
        LEFT JOIN dbo.cb_StageAccount AS G WITH ( NOLOCK ) ON G.StageAccountGUID = A.CostGUID
        LEFT JOIN dbo.cb_ProjectAccount AS H WITH ( NOLOCK ) ON H.ProjectAccountGUID = G.ProjectAccountGUID
WHERE   ( C.DesignAlter &lt;&gt; A.CfAmount
          OR C.DesignAlterNonTax &lt;&gt; A.CfAmountNonTax
        )
        AND NOT EXISTS ( SELECT 1
                         FROM   dbo.cb_Budget WITH ( NOLOCK )
                         WHERE  ParentGUID = F.BudgetGUID )</t>
  </si>
  <si>
    <t>C067-【产品&amp;景瑞】SiteVisa:所有已审核并且造价还未审核或者不存在的现场签证的拆分金额(cb_BudgetUseLocaleAlter.CfAmount)或者已审核的现场签证造价的拆分金额（cb_BudgetUseLocaleAlterZJSP.CfAmount）是否和动态成本监控科目视角(CostAccount)中 现场签证金额（SiteVisa）相等</t>
  </si>
  <si>
    <t>SELECT DISTINCT
        D.BUGUID AS 公司GUID,
        E.BUFullName AS 公司名称,
        A.ProjectGUID AS 项目GUID,
        D.ProjectFullName AS 项目名称,
        F.BudgetGUID AS 合约规划GUID ,
        F.BudgetName AS 合约规划名称 ,
        H.AccountShortName + '(' + H.AccountCode + ')' AS 科目名称 ,
        A.CfAmount AS 科目拆分金额含税 ,
        C.SiteVisa AS 动态成本现场签证金额含税 ,
        A.CfAmountNonTax AS 科目拆分金额不含税 ,
        C.SiteVisaNonTax AS 动态成本现场签证金额不含税
FROM    ( SELECT    SUM(CASE WHEN daz.ApproveStateEnum = 3 THEN budaz.CfAmount
                             ELSE Bud.CfAmount
                        END) AS CfAmount ,
                    SUM(CASE WHEN daz.ApproveStateEnum = 3 THEN budaz.CfAmountNonTax
                             ELSE Bud.CfAmountNonTax
                        END) AS CfAmountNonTax ,
                    Bud.BudgetGUID ,
                    Bud.ProjectGUID ,
                    Bud.CostGUID
          FROM      dbo.cb_BudgetUseLocaleAlter AS Bud WITH ( NOLOCK )
                    INNER JOIN dbo.cb_LocaleAlter AS da WITH ( NOLOCK ) ON da.LocaleAlterGUID = Bud.LocaleAlterGUID
                                                                           AND da.ApproveStateEnum = 3
                    LEFT JOIN dbo.cb_LocaleAlterZJSP AS daz WITH ( NOLOCK ) ON daz.LocaleAlterGUID = Bud.LocaleAlterGUID
                                                                               AND daz.ContractGUID = Bud.ContractGUID
                    LEFT JOIN dbo.cb_BudgetUseLocaleAlterZJSP AS budaz WITH ( NOLOCK ) ON budaz.LocaleAlterZJSPGUID = daz.LocaleAlterZJSPGUID
                                                                                          AND budaz.BudgetGUID = Bud.BudgetGUID
                                                                                          AND budaz.ContractGUID = Bud.ContractGUID
                                                                                          AND budaz.CostGUID = Bud.CostGUID
                                                                                          AND budaz.ProjectGUID = Bud.ProjectGUID
          GROUP BY  Bud.BudgetGUID ,
                    Bud.ProjectGUID ,
                    Bud.CostGUID
        ) AS A
        INNER JOIN dbo.cb_CostAccount AS C WITH ( NOLOCK ) ON C.SourceGUID = A.BudgetGUID
                                                              AND C.BelongGUID = A.CostGUID
                                                              AND C.NodeType = 10
                                                              AND C.ProjGUID = A.ProjectGUID
        LEFT JOIN dbo.vp_interface_project AS D WITH ( NOLOCK ) ON D.ProjectId = A.ProjectGUID
        LEFT JOIN dbo.vp_interface_businessunit AS E WITH ( NOLOCK ) ON E.BUGUID = D.BUGUID
        LEFT JOIN dbo.cb_Budget AS F WITH ( NOLOCK ) ON F.BudgetGUID = A.BudgetGUID
        LEFT JOIN dbo.cb_StageAccount AS G WITH ( NOLOCK ) ON G.StageAccountGUID = A.CostGUID
        LEFT JOIN dbo.cb_ProjectAccount AS H WITH ( NOLOCK ) ON H.ProjectAccountGUID = G.ProjectAccountGUID
WHERE   ( C.SiteVisa &lt;&gt; A.CfAmount
          OR C.SiteVisaNonTax &lt;&gt; A.CfAmountNonTax
        )
        AND NOT EXISTS ( SELECT 1
                         FROM   dbo.cb_Budget WITH ( NOLOCK )
                         WHERE  ParentGUID = F.BudgetGUID )</t>
  </si>
  <si>
    <t>C068-PriceDifferent:所有已审核的价差的拆分金额（cb_BudgetUsePriceDifferenceAdjust.CfAmount）是否和动态成本监控科目视角(CostAccount)中 现场签证金额（PriceDifferent）相等</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</si>
  <si>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C.PriceDifferent AS 动态成本价差金额含税 ,
        X.CfAmountNonTax AS 科目拆分金额不含税 ,
        C.PriceDifferentNonTax AS 动态成本价差金额不含税
FROM    ( SELECT    SUM(A.CfAmount) AS CfAmount ,
                    SUM(A.CfAmountNonTax) AS CfAmountNonTax ,
                    A.BudgetGUID ,
                    A.CostGUID ,
                    A.ProjectGUID
          FROM      dbo.cb_BudgetUsePriceDifferenceAdjust AS A WITH ( NOLOCK )
                    INNER JOIN dbo.cb_PriceDifferenceAdjust AS B WITH ( NOLOCK ) ON B.PriceDifferenceAdjustGUID = A.PriceDifferenceAdjustGUID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C.PriceDifferent &lt;&gt; X.CfAmount
          OR C.PriceDifferentNonTax &lt;&gt; X.CfAmountNonTax
        )
        AND NOT EXISTS ( SELECT 1
                         FROM   dbo.cb_Budget WITH ( NOLOCK )
                         WHERE  ParentGUID = F.BudgetGUID )</t>
  </si>
  <si>
    <t>C069-【未结算】EstimateChange：所有已审核合同的拆分预估变更金额（cb_BudgetUseContract.YgAlterAmount）+已审核的合同预估变更调整金额(cb_YgAlterAdjustDtl.CurAdjustAmount)-审核中使用预估的设计变更的预估变更(cb_BudgetUseDesignAlter.YgAlterAmount)-审核中使用预估的现场签证的预估变更(cb_BudgetUseLocaleAlter.YgAlterAmount)-审核中使用预估的设计变更造价拆分(cb_BudgetUseDesignAlterZjsp.YgAlterAmount)-审核中使用预估的现场签证造价拆分(cb_BudgetUseLocaleAlterZjsp.YgAlterAmount) 是否等于 动态成本监控科目视角(CostAccount)中预估变更余额(EstimateChange)</t>
  </si>
  <si>
    <t>SELECT DISTINCT
        D.BUGUID AS 公司GUID ,
        E.BUFullName AS 公司名称 ,
        X.ProjectGUID AS 项目GUID ,
        D.ProjectFullName AS 项目名称 ,
        F.BudgetGUID AS 合约规划GUID ,
        F.BudgetName AS 合约规划名称 ,
        H.AccountShortName + '(' + H.AccountCode + ')' AS 科目名称 ,
        X.YgAlterAmount AS 科目预估变更余额含税 ,
        C.EstimateChange AS 动态成本预估变更余额含税 ,
        X.YgAlterAmountNonTax AS 科目预估变更余额不含税 ,
        C.EstimateChangeNonTax AS 动态成本预估变更余额不含税
FROM    ( SELECT    SUM(A.YgAlterAmount) AS YgAlterAmount ,
                    SUM(A.YgAlterAmountNonTax) AS YgAlterAmountNonTax ,
                    A.BudgetGUID ,
                    A.ProjectGUID ,
                    A.CostGUID
          FROM      ( SELECT    buc.YgAlterAmount ,
                                buc.YgAlterAmountNonTax ,
                                buc.BudgetGUID ,
                                buc.ProjectGUID ,
                                buc.CostGUID
                      FROM      dbo.cb_BudgetUseContract AS buc WITH ( NOLOCK )
                                INNER JOIN dbo.cb_Contract AS ct WITH ( NOLOCK ) ON ct.ContractGUID = buc.ContractGUID
                                                                                    AND ct.ApproveStateEnum = 3
                      UNION ALL
                      SELECT    yad.CurAdjustAmount ,
                                yad.CurAdjustAmountNonTax ,
                                yad.BudgetGUID ,
                                yad.ProjectGUID ,
                                yad.CostGUID
                      FROM      dbo.cb_YgAlterAdjustDtl AS yad WITH ( NOLOCK )
                                INNER JOIN dbo.cb_YgAlterAdjust AS ya WITH ( NOLOCK ) ON ya.YgAlterAdjustGUID = yad.YgAlterAdjustGUID
                                                                                         AND ya.ApproveStateEnum = 3
                      UNION ALL
                      SELECT    0 - bda.CfAmount ,
                                0 - bda.CfAmountNonTax ,
                                bda.BudgetGUID ,
                                bda.ProjectGUID ,
                                bda.CostGUID
                      FROM      dbo.cb_BudgetUseDesignAlter AS bda WITH ( NOLOCK )
                                INNER JOIN dbo.cb_DesignAlter AS da WITH ( NOLOCK ) ON da.DesignAlterGUID = bda.DesignAlterGUID
                                                                                       AND da.ApproveStatusEnum IN ( 2, 3 )
                                                                                       AND da.IsUseYgAmount = 1
                      WHERE     NOT EXISTS ( SELECT 1
                                             FROM   dbo.cb_BudgetUseDesignAlterZJSP AS cbudaz
                                                    INNER JOIN dbo.cb_DesignAlterZJSP AS cdaz ON cdaz.DesignAlterZJSPGUID = cbudaz.DesignAlterZJSPGUID
                                                                                                 AND cdaz.DesignAlterGUID = bda.DesignAlterGUID
                                             WHERE  cdaz.ApproveStateEnum IN ( 2, 3 )
                                                    AND cbudaz.BudgetGUID = bda.BudgetGUID
                                                    AND cbudaz.ProjectGUID = bda.ProjectGUID
                                                    AND cbudaz.CostGUID = bda.CostGUID )
                      UNION ALL
                      SELECT    0 - ( bdaz.CfAmount ) AS YgAlterAmount ,
                                0 - ( bdaz.CfAmountNonTax ) AS YgAlterAmountNonTax ,
                                bdaz.BudgetGUID ,
                                bdaz.ProjectGUID ,
                                bdaz.CostGUID
                      FROM      dbo.cb_BudgetUseDesignAlterZJSP AS bdaz WITH ( NOLOCK )
                                INNER JOIN dbo.cb_DesignAlterZJSP AS baz WITH ( NOLOCK ) ON bdaz.DesignAlterZJSPGUID = baz.DesignAlterZJSPGUID
                                                                                            AND baz.ApproveStateEnum IN ( 2, 3 )
                                                                                            AND baz.IsUseYgAmount = 1
                      UNION ALL
                      SELECT    0 - bda.CfAmount ,
                                0 - bda.CfAmountNonTax ,
                                bda.BudgetGUID ,
                                bda.ProjectGUID ,
                                bda.CostGUID
                      FROM      dbo.cb_BudgetUseLocaleAlter AS bda WITH ( NOLOCK )
                                INNER JOIN dbo.cb_LocaleAlter AS da WITH ( NOLOCK ) ON da.LocaleAlterGUID = bda.LocaleAlterGUID
                                                                                       AND da.ApproveStateEnum IN ( 2, 3 )
                                                                                       AND da.IsUseYgAmount = 1
                      WHERE     NOT EXISTS ( SELECT 1
                                             FROM   dbo.cb_BudgetUseLocaleAlterZJSP AS cbulaz
                                                    INNER JOIN dbo.cb_LocaleAlterZJSP AS claz ON claz.LocaleAlterZJSPGUID = cbulaz.LocaleAlterZJSPGUID
                                                                                                 AND claz.LocaleAlterGUID = bda.LocaleAlterGUID
                                             WHERE  claz.ApproveStateEnum IN ( 2, 3 )
                                                    AND cbulaz.BudgetGUID = bda.BudgetGUID
                                                    AND cbulaz.ProjectGUID = bda.ProjectGUID
                                                    AND cbulaz.CostGUID = bda.CostGUID )
                      UNION ALL
                      SELECT    0 - ( bdaz.CfAmount ) AS YgAlterAmount ,
                                0 - ( bdaz.CfAmountNonTax ) AS YgAlterAmountNonTax ,
                                bdaz.BudgetGUID ,
                                bdaz.ProjectGUID ,
                                bdaz.CostGUID
                      FROM      dbo.cb_BudgetUseLocaleAlterZJSP AS bdaz WITH ( NOLOCK )
                                INNER JOIN dbo.cb_LocaleAlterZJSP AS baz WITH ( NOLOCK ) ON bdaz.LocaleAlterZJSPGUID = baz.LocaleAlterZJSPGUID
                                                                                            AND baz.ApproveStateEnum IN ( 2, 3 )
                                                                                            AND baz.IsUseYgAmount = 1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C.IsBalance = 0
        AND ( X.YgAlterAmount &lt;&gt; C.EstimateChange
              OR X.YgAlterAmountNonTax &lt;&gt; C.EstimateChangeNonTax
            )
        AND NOT EXISTS ( SELECT 1
                         FROM   dbo.cb_Budget WITH ( NOLOCK )
                         WHERE  ParentGUID = F.BudgetGUID )
        AND C.SourceGUID NOT IN ( SELECT    buht.BudgetGUID
                                  FROM      dbo.cb_BudgetUseHTBalance AS buht WITH ( NOLOCK )
                                            INNER JOIN dbo.cb_HTBalance AS ht WITH ( NOLOCK ) ON ht.HTBalanceGUID = buht.HTBalanceGUID
                                                                                                 AND ht.ApproveStateEnum IN ( 2, 3 ) )</t>
  </si>
  <si>
    <t>C070-【已结算】EstimateChange:单据的预估变更余额和动态成本监控科目视角的预估变更余额是否都为0</t>
  </si>
  <si>
    <t>SELECT  D.BUGUID AS 公司GUID,
        E.BUFullName AS 公司名称,
        D.ProjectId AS 项目GUID,
        D.ProjectFullName AS 项目名称,
        F.BudgetGUID AS 合约规划GUID ,
        F.BudgetName AS 合约规划名称 ,
        H.AccountShortName + '(' + H.AccountCode + ')' AS 科目名称 ,
        C.EstimateChange AS 动态成本预估变更余额含税 ,
        C.EstimateChangeNonTax AS 动态成本预估变更余额不含税
FROM    dbo.cb_CostAccount AS C WITH ( NOLOCK )
        INNER JOIN dbo.cb_BudgetUseHTBalance AS B WITH ( NOLOCK ) ON B.BudgetGUID = C.SourceGUID
                                                                     AND B.ProjectGUID = C.ProjGUID
                                                                     AND C.NodeType = 10
        INNER JOIN dbo.cb_HTBalance AS hb WITH ( NOLOCK ) ON hb.HTBalanceGUID = B.HTBalanceGUID
                                                             AND hb.ApproveStateEnum IN ( 2, 3 )
        LEFT JOIN dbo.vp_interface_project AS D WITH ( NOLOCK ) ON D.ProjectId = C.ProjGUID
        LEFT JOIN dbo.vp_interface_businessunit AS E WITH ( NOLOCK ) ON E.BUGUID = D.BUGUID
        INNER JOIN dbo.cb_Budget AS F WITH ( NOLOCK ) ON F.BudgetGUID = B.BudgetGUID
        LEFT JOIN dbo.cb_StageAccount AS G WITH ( NOLOCK ) ON G.StageAccountGUID = B.CostGUID
        LEFT JOIN dbo.cb_ProjectAccount AS H WITH ( NOLOCK ) ON H.ProjectAccountGUID = G.ProjectAccountGUID
WHERE   ( C.EstimateChange &lt;&gt; 0
          OR C.EstimateChangeNonTax &lt;&gt; 0
        )
        AND NOT EXISTS ( SELECT 1
                         FROM   dbo.cb_Budget WITH ( NOLOCK )
                         WHERE  ParentGUID = F.BudgetGUID )</t>
  </si>
  <si>
    <t>C071-【产品&amp;景瑞】TransitCost：审核中单据（补充合同(cb_BudgetUseBcContract.CfAmount)+合同（需要包含预估变更cb_BudgetUseContract.YgAlterAmount+拆分cb_BudgetUseContract.CfAmount）+分包合同(cb_BudgetSubContract.CfAmount)+预估变更(cb_YgAlterAdjustDtl.CurAdjustAmount)-扣款提交审批需要减(cb_BudgetUseDeduct.CfAmount)+设计变更(cb_BudgetUseDesignAlter.CfAmount)+设计变更造价（造价拆分cb_BudgetUseDesignAlterZjsp.CfAmount-变更拆分cb_BudgetUseDesignAlterZjsp.AlterCfAmount）+现场签证cb_BudgetUseLocaleAlter.CfAmount+现场签证（造价拆分cb_BudgetUseLocaleAlterZjsp.CfAmount-现场拆分cb_BudgetUseLoc</t>
  </si>
  <si>
    <t>SELECT  D.BUGUID AS 公司GUID,
        E.BUFullName AS 公司名称,
        X.ProjectGUID AS 项目GUID,
        D.ProjectFullName AS 项目名称,
        F.BudgetGUID AS 合约规划GUID ,
        F.BudgetName AS 合约规划名称 ,
        H.AccountShortName + '(' + H.AccountCode + ')' AS 科目名称 ,
        X.CfAmount AS 科目拆分含税 ,
        C.TransitCost AS 项目成本在途含税 ,
        X.CfAmount AS 科目拆分不含税 ,
        C.TransitCostNonTax AS 项目成本在途不含税
FROM    ( SELECT    SUM(A.CfAmount) AS CfAmount ,
                    SUM(A.CfAmountNonTax) AS CfAmountNonTax ,
                    A.BudgetGUID ,
                    A.ProjectGUID ,
                    A.CostGUID
          FROM      ( SELECT    buc.CfAmount + buc.YgAlterAmount AS CfAmount ,
                                buc.CfAmountNonTax + buc.YgAlterAmountNonTax AS CfAmountNonTax ,
                                buc.BudgetGUID ,
                                buc.ProjectGUID ,
                                buc.CostGUID
                      FROM      dbo.cb_BudgetUseContract AS buc WITH ( NOLOCK )
                                INNER JOIN dbo.cb_Contract AS ct WITH ( NOLOCK ) ON ct.ContractGUID = buc.ContractGUID
                                                                                    AND ct.ApproveStateEnum = 2
                      UNION ALL
                      SELECT    bbc.CfAmount ,
                                bbc.CfAmountNonTax ,
                                bbc.BudgetGUID ,
                                bbc.ProjectGUID ,
                                bbc.CostGUID
                      FROM      dbo.cb_BudgetUseBcContract AS bbc WITH ( NOLOCK )
                                INNER JOIN dbo.cb_BcContract AS bc WITH ( NOLOCK ) ON bc.BcContractGUID = bbc.BcContractGUID
                                                                                      AND bc.ApproveStateEnum = 2
                      UNION ALL
                      SELECT    bsc.CfAmount ,
                                bsc.CfAmountNonTax ,
                                bsc.BudgetGUID ,
                                bsc.ProjectGUID ,
                                bsc.CostGUID
                      FROM      dbo.cb_BudgetUseSubContract AS bsc WITH ( NOLOCK )
                                INNER JOIN dbo.cb_SubContract AS sc WITH ( NOLOCK ) ON sc.SubContractGUID = bsc.SubContractGUID
                                                                                       AND sc.ApproveStateEnum = 2
                      UNION ALL
                      SELECT    yad.CurAdjustAmount ,
                                yad.CurAdjustAmountNonTax ,
                                yad.BudgetGUID ,
                                yad.ProjectGUID ,
                                yad.CostGUID
                      FROM      dbo.cb_YgAlterAdjustDtl AS yad WITH ( NOLOCK )
                                INNER JOIN dbo.cb_YgAlterAdjust AS ya WITH ( NOLOCK ) ON ya.YgAlterAdjustGUID = yad.YgAlterAdjustGUID
                                                                                         AND ya.ApproveStateEnum = 2
                      UNION ALL
                      SELECT    0 - bud.CfAmount ,
                                0 - bud.CfAmountNonTax ,
                                bud.BudgetGUID ,
                                bud.ProjectGUID ,
                                bud.CostGUID
                      FROM      dbo.cb_BudgetUseDeduct AS bud WITH ( NOLOCK )
                                INNER JOIN dbo.cb_Deduct AS cc WITH ( NOLOCK ) ON cc.DeductGUID = bud.DeductGUID
                                                                                  AND cc.ApproveStateEnum = 2
                      UNION ALL
                      SELECT    bud.CfAmount ,
                                bud.CfAmountNonTax ,
                                bud.BudgetGUID ,
                                bud.ProjectGUID ,
                                bud.CostGUID
                      FROM      dbo.cb_BudgetUseDesignAlter AS bud WITH ( NOLOCK )
                                INNER JOIN dbo.cb_DesignAlter AS cc WITH ( NOLOCK ) ON cc.DesignAlterGUID = bud.DesignAlterGUID
                                                                                       AND cc.ApproveStatusEnum = 2
                      UNION ALL
                      SELECT    bud.CfAmount - bud.AlterCfAmount ,
                                bud.CfAmountNonTax - bud.AlterCfAmountNonTax ,
                                bud.BudgetGUID ,
                                bud.ProjectGUID ,
                                bud.CostGUID
                      FROM      dbo.cb_BudgetUseDesignAlterZJSP AS bud WITH ( NOLOCK )
                                INNER JOIN dbo.cb_DesignAlterZJSP AS cc WITH ( NOLOCK ) ON cc.DesignAlterZJSPGUID = bud.DesignAlterZJSPGUID
                                                                                           AND cc.ApproveStateEnum = 2
                      UNION ALL
                      SELECT    bud.CfAmount ,
                                bud.CfAmountNonTax ,
                                bud.BudgetGUID ,
                                bud.ProjectGUID ,
                                bud.CostGUID
                      FROM      dbo.cb_BudgetUseLocaleAlter AS bud WITH ( NOLOCK )
                                INNER JOIN dbo.cb_LocaleAlter AS cc WITH ( NOLOCK ) ON cc.LocaleAlterGUID = bud.LocaleAlterGUID
                                                                                       AND cc.ApproveStateEnum = 2
                      UNION ALL
                      SELECT    bud.CfAmount - bud.AlterCfAmount ,
                                bud.CfAmountNonTax - bud.AlterCfAmountNonTax ,
                                bud.BudgetGUID ,
                                bud.ProjectGUID ,
                                bud.CostGUID
                      FROM      dbo.cb_BudgetUseLocaleAlterZJSP AS bud WITH ( NOLOCK )
                                INNER JOIN dbo.cb_LocaleAlterZJSP AS cc WITH ( NOLOCK ) ON cc.LocaleAlterZJSPGUID = bud.LocaleAlterZJSPGUID
                                                                                           AND cc.ApproveStateEnum = 2
                      UNION ALL
                      SELECT    buh.CfAmountMargin ,
                                buh.CfAmountMarginNonTax ,
                                buh.BudgetGUID ,
                                buh.ProjectGUID ,
                                buh.CostGUID
                      FROM      dbo.cb_BudgetUseHTBalance AS buh WITH ( NOLOCK )
                                INNER JOIN dbo.cb_HTBalance AS hb WITH ( NOLOCK ) ON hb.HTBalanceGUID = buh.HTBalanceGUID
                                                                                     AND hb.ApproveStateEnum = 2
                      UNION ALL
                      SELECT    bud.CfAmount ,
                                bud.CfAmountNonTax ,
                                bud.BudgetGUID ,
                                bud.ProjectGUID ,
                                bud.CostGUID
                      FROM      dbo.cb_BudgetUseDrawingBudget AS bud WITH ( NOLOCK )
                                INNER JOIN dbo.cb_DrawingBudget AS db WITH ( NOLOCK ) ON db.DrawingBudgetGUID = bud.DrawingBudgetGUID
                                                                                         AND db.ApproveStateEnum = 2
                      UNION ALL
                      SELECT    bud.CfAmount ,
                                bud.CfAmountNonTax ,
                                bud.BudgetGUID ,
                                bud.ProjectGUID ,
                                bud.CostGUID
                      FROM      dbo.cb_BudgetUsePriceDifferenceAdjust AS bud WITH ( NOLOCK )
                                INNER JOIN dbo.cb_PriceDifferenceAdjust AS pd WITH ( NOLOCK ) ON pd.PriceDifferenceAdjustGUID = bud.PriceDifferenceAdjustGUID
                                                                                                 AND pd.ApproveStateEnum = 2
                      UNION ALL
                      SELECT    buh.CfAmount ,
                                buh.CfAmountNonTax ,
                                buh.BudgetGUID ,
                                buh.ProjectGUID ,
                                buh.CostGUID
                      FROM      dbo.cb_BudgetUseHTFKApplyForDirect AS buh WITH ( NOLOCK )
                                INNER JOIN dbo.cb_HTFKApplyForDirect AS hf WITH ( NOLOCK ) ON hf.HTFKApplyGUID = buh.HTFKApplyGUID
                                                                                              AND hf.ApplyStateEnum = 2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C.TransitCost
          OR X.CfAmountNonTax &lt;&gt; C.TransitCostNonTax
        )
        AND NOT EXISTS ( SELECT 1
                         FROM   dbo.cb_Budget WITH ( NOLOCK )
                         WHERE  ParentGUID = F.BudgetGUID )</t>
  </si>
  <si>
    <t>C072-ContractPlanningOccur：待发生合约规划：执行版中未使用(IsUseable=1)的合约规划(cb_Budget2Cost.BudgetAmount)  是否和动态成本监控科目视角(CostAccount)中 待发生合约规划(ContractPlanningOccur)相等</t>
  </si>
  <si>
    <t>SELECT  D.BUGUID AS 公司GUID,
        E.BUFullName AS 公司名称,
        b2c.ProjectGUID AS 项目GUID,
        D.ProjectFullName AS 项目名称,
        F.BudgetGUID AS 合约规划GUID ,
        F.BudgetName AS 合约规划名称 ,
        H.AccountShortName + '(' + H.AccountCode + ')' AS 科目名称 ,
        b2c.BudgetAmount AS 科目拆分含税 ,
        C.ContractPlanningOccur AS 动态成本在途含税 ,
        b2c.BudgetAmountNonTaxAmount AS 科目拆分不含税 ,
        C.ContractPlanningOccurNonTax AS 动态成本在途不含税
FROM    dbo.cb_Budget2Cost AS b2c WITH ( NOLOCK )
        INNER JOIN dbo.cb_Budget AS bd WITH ( NOLOCK ) ON bd.BudgetGUID = b2c.BudgetGUID
                                                          AND ( bd.IsUseable = 1
                                                                OR bd.IsUseable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bd.BudgetGUID )
                                                              )
                                                          AND NOT EXISTS ( SELECT   1
                                                                           FROM     dbo.cb_Budget WITH ( NOLOCK )
                                                                           WHERE    ParentGUID = bd.BudgetGUID )
        INNER JOIN dbo.cb_CostAccount AS C WITH ( NOLOCK ) ON C.SourceGUID = b2c.BudgetGUID
                                                              AND C.BelongGUID = b2c.CostGUID
                                                              AND C.NodeType = 10
                                                              AND C.ProjGUID = b2c.ProjectGUID
        LEFT JOIN dbo.vp_interface_project AS D WITH ( NOLOCK ) ON D.ProjectId = b2c.ProjectGUID
        LEFT JOIN dbo.vp_interface_businessunit AS E WITH ( NOLOCK ) ON E.BUGUID = bd.BUGUID
        LEFT JOIN dbo.cb_Budget AS F WITH ( NOLOCK ) ON F.BudgetGUID = b2c.BudgetGUID
        LEFT JOIN dbo.cb_StageAccount AS G WITH ( NOLOCK ) ON G.StageAccountGUID = b2c.CostGUID
        LEFT JOIN dbo.cb_ProjectAccount AS H WITH ( NOLOCK ) ON H.ProjectAccountGUID = G.ProjectAccountGUID
WHERE   C.ContractPlanningOccur &lt;&gt; b2c.BudgetAmount</t>
  </si>
  <si>
    <t>C073-WithoutContractPayment：已审核无合同付款申请金额(cb_BudgetUseHTFKApplyForDirect.CfAmount)+三费导入的分摊金额（cb_ImportFeeFileFtDetail.FtAmount）是否和动态成本监控科目视角(CostAccount)中 无合同付款金额含税(WithoutContractPayment)相等</t>
  </si>
  <si>
    <t>SELECT  D.BUGUID AS 公司GUID,
        E.BUFullName AS 公司名称,
        X.ProjectGUID AS 项目GUID,
        D.ProjectFullName AS 项目名称,
        F.BudgetGUID AS 合约规划GUID,
        F.BudgetName AS 合约规划名称 ,
        H.AccountShortName + '(' + H.AccountCode + ')' AS 科目名称 ,
        X.CfAmount AS 科目拆分含税 ,
        C.WithoutContractPayment AS 动态成本无合同付款金额含税 ,
        X.CfAmountNonTax AS 科目拆分不含税 ,
        C.WithoutContractPaymentNonTax AS 动态成本无合同付款金额不含税
FROM    ( SELECT    SUM(A.CfAmount) AS CfAmount ,
                    SUM(A.CfAmountNonTax) AS CfAmountNonTax ,
                    A.BudgetGUID ,
                    A.ProjectGUID ,
                    A.CostGUID
          FROM      ( SELECT    buh.CfAmount ,
                                buh.CfAmountNonTax ,
                                buh.BudgetGUID ,
                                buh.ProjectGUID ,
                                buh.CostGUID
                      FROM      dbo.cb_BudgetUseHTFKApplyForDirect AS buh WITH ( NOLOCK )
                                INNER JOIN dbo.cb_HTFKApplyForDirect AS hf WITH ( NOLOCK ) ON hf.HTFKApplyGUID = buh.HTFKApplyGUID
                                                                                              AND hf.ApplyStateEnum = 3
                      UNION ALL
                      SELECT    iffd.FtAmount ,
                                iffd.FtAmountNonTax ,
                                iffd.BudgetGUID ,
                                iffd.ProjectGuid ,
                                iffd.CostGuid
                      FROM      dbo.cb_ImportFeeFileFtDetail AS iffd WITH ( NOLOCK )
                                INNER JOIN dbo.cb_ImportFeeFile AS iff WITH ( NOLOCK ) ON iff.ImportFeeFileGUID = iffd.ImportFeeFileGUID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C.WithoutContractPayment &lt;&gt; X.CfAmount
          OR C.WithoutContractPaymentNonTax &lt;&gt; X.CfAmountNonTax
        )
        AND NOT EXISTS ( SELECT 1
                         FROM   dbo.cb_Budget WITH ( NOLOCK )
                         WHERE  ParentGUID = F.BudgetGUID )</t>
  </si>
  <si>
    <t>C074-DeductAmount：已审核扣款的拆分金额(cb_BudgetUseDeduct.CfAmount) 是否和动态成本监控科目视角(CostAccount)中 扣款金额(DeductAmount)相等</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</si>
  <si>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C.DeductAmount AS 动态成本合同扣款金额含税 ,
        X.CfAmountNonTax AS 科目拆分金额不含税 ,
        C.DeductAmountNonTax AS 动态成本合同扣款金额不含税
FROM    ( SELECT    SUM(A.CfAmount) AS CfAmount ,
                    SUM(A.CfAmountNonTax) AS CfAmountNonTax ,
                    A.BudgetGUID ,
                    A.CostGUID ,
                    A.ProjectGUID
          FROM      dbo.cb_BudgetUseDeduct AS A WITH ( NOLOCK )
                    INNER JOIN dbo.cb_Deduct AS B WITH ( NOLOCK ) ON B.DeductGUID = A.DeductGUID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C.DeductAmount
          OR X.CfAmountNonTax &lt;&gt; C.DeductAmountNonTax
        )
        AND NOT EXISTS ( SELECT 1
                         FROM   dbo.cb_Budget WITH ( NOLOCK )
                         WHERE  ParentGUID = F.BudgetGUID )</t>
  </si>
  <si>
    <t>C075- ProfitOrLossAmount:已审核合同付款登记中汇兑损益 (cb_BudgetUseOfReceiptPay.ProfitOrLossAmount)是否和动态成本监控科目视角(CostAccount)中 合同付款登记汇兑损益(ProfitOrLossAmount)相等</t>
  </si>
  <si>
    <t>SELECT DISTINCT
        D.BUGUID AS 公司GUID,
        E.BUFullName AS 公司名称,
        X.ProjectGUID AS 项目GUID,
        D.ProjectFullName AS 项目名称,
        F.BudgetGUID AS 合约规划GUID ,
        F.BudgetName AS 合约规划名称 ,
        H.AccountShortName + '(' + H.AccountCode + ')' AS 科目名称 ,
        X.ProfitOrLossAmount AS 科目汇兑损益含税 ,
        C.ProfitOrLossAmount AS 动态成本汇兑损益金额含税 ,
        X.ProfitOrLossAmountNonTax AS 科目汇兑损益金额不含税 ,
        C.ProfitOrLossAmountNonTax AS 动态成本汇兑损益金额不含税
FROM    ( SELECT    SUM(A.ProfitOrLossAmount) AS ProfitOrLossAmount ,
                    SUM(A.ProfitOrLossAmountNonTax) AS ProfitOrLossAmountNonTax ,
                    A.ProjectGUID ,
                    A.BudgetGUID ,
                    A.CostGUID
          FROM      dbo.cb_BudgetUseOfReceiptPay AS A WITH ( NOLOCK )
                    INNER JOIN dbo.cb_Voucher AS B WITH ( NOLOCK ) ON A.VoucherGUID = B.VoucherGUID
                                                                      AND B.ApproveStateEnum = 3
                    INNER JOIN dbo.cb_HTFKApply AS htfk WITH ( NOLOCK ) ON htfk.HTFKApplyGUID = B.RefGUID
                                                                           AND htfk.ApplyStateEnum = 3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X.ProfitOrLossAmount &lt;&gt; C.ProfitOrLossAmount
          OR X.ProfitOrLossAmountNonTax &lt;&gt; C.ProfitOrLossAmountNonTax
        )
        AND NOT EXISTS ( SELECT 1
                         FROM   dbo.cb_Budget WITH ( NOLOCK )
                         WHERE  ParentGUID = F.BudgetGUID )</t>
  </si>
  <si>
    <t>C076- NoContractProfitOrLossAmount:已审核无合同付款登记中汇兑损益 (cb_BudgetUseOfReceiptPay.ProfitOrLossAmount)是否和动态成本监控科目视角(CostAccount)中 合同付款登记汇兑损益(ProfitOrLossAmount)相等</t>
  </si>
  <si>
    <t>SELECT DISTINCT
        D.BUGUID AS 公司GUID,
        E.BUFullName AS 公司名称,
        X.ProjectGUID AS 项目GUID,
        D.ProjectFullName AS 项目名称,
        F.BudgetGUID AS 合约规划GUID ,
        F.BudgetName AS 合约规划名称 ,
        H.AccountShortName + '(' + H.AccountCode + ')' AS 科目名称 ,
        X.ProfitOrLossAmount AS 科目汇兑损益含税 ,
        C.NoContractProfitOrLossAmount AS 动态成本汇无合同兑损益金额含税 ,
        X.ProfitOrLossAmountNonTax AS 科目汇兑损益金额不含税 ,
        C.NoContractProfitOrLossAmountNonTax AS 动态成本无合同汇兑损益金额不含税
FROM    ( SELECT    SUM(A.ProfitOrLossAmount) AS ProfitOrLossAmount ,
                    SUM(A.ProfitOrLossAmountNonTax) AS ProfitOrLossAmountNonTax ,
                    A.ProjectGUID ,
                    A.BudgetGUID ,
                    A.CostGUID
          FROM      dbo.cb_BudgetUseOfReceiptPay AS A WITH ( NOLOCK )
                    INNER JOIN dbo.cb_Voucher AS B WITH ( NOLOCK ) ON A.VoucherGUID = B.VoucherGUID
                    INNER JOIN dbo.cb_HTFKApplyForDirect AS htfk WITH ( NOLOCK ) ON htfk.HTFKApplyGUID = B.RefGUID
                                                                                    AND htfk.ApplyStateEnum = 3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X.ProfitOrLossAmount &lt;&gt; C.NoContractProfitOrLossAmount
          OR X.ProfitOrLossAmountNonTax &lt;&gt; C.NoContractProfitOrLossAmountNonTax
        )
        AND NOT EXISTS ( SELECT 1
                         FROM   dbo.cb_Budget WITH ( NOLOCK )
                         WHERE  ParentGUID = F.BudgetGUID )</t>
  </si>
  <si>
    <t>C077-TargetCost：最新已审核的目标成本版本的目标成本金额 是否和 动态成本监控科目视角(CostAccount)中 目标成本金额(TargetCost)相等</t>
  </si>
  <si>
    <t>SELECT  D.BUGUID AS 公司GUID,
        E.BUFullName AS 公司名称,
        Y.ProjectGUID AS 项目GUID,
        D.ProjectFullName AS 项目名称,
        H.AccountShortName + '(' + H.AccountCode + ')' AS 科目名称 ,
        Y.TargetCost AS 科目目标成本含税 ,
        C.TargetCost AS 动态成本中目标成本金额含税 ,
        Y.TargetCost_NonTax AS 科目目标成本不含税 ,
        C.TargetCostNonTax AS 动态成本中目标成本不含税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X
        INNER JOIN dbo.cb_TargetCostStageVersionDetail AS Y WITH ( NOLOCK ) ON Y.TargetCostStageVersionGUID = X.TargetCostStageVersionGUID
        INNER JOIN dbo.cb_CostAccount AS C WITH ( NOLOCK ) ON C.SourceGUID = Y.StageAccountGUID
                                                              AND C.NodeType = 0
                                                              AND C.ProjGUID = Y.ProjectGUID
        LEFT JOIN dbo.vp_interface_project AS D WITH ( NOLOCK ) ON D.ProjectId = Y.ProjectGUID
        LEFT JOIN dbo.vp_interface_businessunit AS E ON E.BUGUID = D.BUGUID
        LEFT JOIN dbo.cb_StageAccount AS G WITH ( NOLOCK ) ON G.StageAccountGUID = Y.StageAccountGUID
                                                              AND G.ProjGUID = Y.ProjectGUID
        LEFT JOIN dbo.cb_ProjectAccount AS H WITH ( NOLOCK ) ON H.ProjectAccountGUID = G.ProjectAccountGUID
WHERE   X.rowId = 1
        AND ( Y.TargetCost &lt;&gt; C.TargetCost
              OR Y.TargetCost_NonTax &lt;&gt; C.TargetCostNonTax
            )</t>
  </si>
  <si>
    <t>SELECT  D.BUGUID AS 公司GUID,
        E.BUFullName AS 公司名称,
        B.ProjectGUID AS 项目GUID,
        D.ProjectFullName AS 项目名称,
        H.AccountShortName + '(' + H.AccountCode + ')' AS 科目名称 ,
        B.AdjustCost AS 科目目标调整成本含税 ,
        C.AdjustmentCost AS 动态成本目标调整成本含税 ,
        B.AdjustCost_NonTax AS 科目目标调整成本不含税 ,
        C.AdjustmentCostNonTax AS 动态成本目标调整成本不含税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INNER JOIN dbo.cb_TargetCostStageVersionDetail AS B WITH ( NOLOCK ) ON B.TargetCostStageVersionGUID = A.TargetCostStageVersionGUID
        INNER JOIN dbo.cb_CostAccount AS C WITH ( NOLOCK ) ON C.SourceGUID = B.StageAccountGUID
                                                              AND C.BelongGUID = B.StageAccountGUID
                                                              AND C.NodeType = 0
                                                              AND C.ProjGUID = B.ProjectGUID
        LEFT JOIN dbo.vp_interface_project AS D WITH ( NOLOCK ) ON D.ProjectId = B.ProjectGUID
        LEFT JOIN dbo.vp_interface_businessunit AS E WITH ( NOLOCK ) ON E.BUGUID = D.BUGUID
        LEFT JOIN dbo.cb_StageAccount AS G WITH ( NOLOCK ) ON G.StageAccountGUID = B.StageAccountGUID
                                                              AND G.ProjGUID = B.ProjectGUID
        LEFT JOIN dbo.cb_ProjectAccount AS H WITH ( NOLOCK ) ON H.ProjectAccountGUID = G.ProjectAccountGUID
WHERE   A.rowId = 1
        AND ( B.AdjustCost &lt;&gt; C.AdjustmentCost
              OR B.AdjustCost_NonTax &lt;&gt; C.AdjustmentCostNonTax
            )</t>
  </si>
  <si>
    <t>C080-末级合约规划的退款金额Refund!=该科目下末级退款合约规划使用表拆分金额cb_BudgetUseRefundBill.CfAmount</t>
  </si>
  <si>
    <t>C081-SettlementAmount: 已审核合同结算的拆分金额(cb_BudgetUseHTBalance.CfAmount) +已审核分包合同结算的拆分金额(cb_BudgetUseSubContract.CfAmount) 是否和动态成本监控科目视角(CostAccount)中 结算金额(SettlementAmount)相等</t>
  </si>
  <si>
    <t>C082.动态成本监控科目视角 （cb_CostAccount）金额字段字段末级向上汇总是否一致：EstimateChange</t>
  </si>
  <si>
    <t>SELECT  E.BUGUID AS 公司GUID ,
        E.BUFullName AS 公司名称 ,
        D.ProjectId AS 项目GUID ,
        D.ProjectFullName AS 项目名称 ,
        C.AccountShortName + '(' + C.AccountCode + ')' AS 科目名称 ,
        X.EstimateChange ,
        Y.EstimateChange ,
        X.EstimateChangeNonTax ,
        Y.EstimateChangeNonTax ,
        X.EstimateChangeInputTax ,
        Y.EstimateChangeInputTax
FROM    ( SELECT    A.EstimateChange ,
                    A.EstimateChangeNonTax ,
                    A.EstimateChangeInputTax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SUM(ca.EstimateChange) AS EstimateChange ,
                            SUM(ca.EstimateChangeNonTax) AS EstimateChangeNonTax ,
                            SUM(ca.EstimateChangeInputTax) AS EstimateChangeInputTax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X.EstimateChange &lt;&gt; Y.EstimateChange
          OR X.EstimateChangeNonTax &lt;&gt; Y.EstimateChangeNonTax
          OR X.EstimateChangeInputTax &lt;&gt; Y.EstimateChangeInputTax
        )
        AND X.ProjGUID = Y.ProjGUID</t>
  </si>
  <si>
    <t>C083.动态成本监控科目视角 （cb_CostAccoun</t>
  </si>
  <si>
    <t>C085.动态成本监控科目视角 （cb_CostAccount）金额字段字段末级向上汇总是否一致：TransitCost</t>
  </si>
  <si>
    <t>SELECT  E.BUGUID AS 公司GUID ,
        E.BUFullName AS 公司名称 ,
        D.ProjectId AS 项目GUID ,
        D.ProjectFullName AS 项目名称 ,
        C.AccountShortName + '(' + C.AccountCode + ')' AS 科目名称 ,
        X.TransitCost ,
        Y.TransitCost ,
        X.TransitCostNonTax ,
        Y.TransitCostNonTax ,
        X.TransitCostInputTax ,
        Y.TransitCostInputTax
FROM    ( SELECT    A.TransitCost ,
                    A.TransitCostNonTax ,
                    A.TransitCostInputTax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SUM(ca.TransitCost) AS TransitCost ,
                            SUM(ca.TransitCostNonTax) AS TransitCostNonTax ,
                            SUM(ca.TransitCostInputTax) AS TransitCostInputTax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X.TransitCost &lt;&gt; Y.TransitCost
          OR X.TransitCostNonTax &lt;&gt; Y.TransitCostNonTax
          OR X.TransitCostInputTax &lt;&gt; Y.TransitCostInputTax
        )
        AND X.ProjGUID = Y.ProjGUID</t>
  </si>
  <si>
    <t>C088.动态成本监控科目视角 （cb_CostAccount）金额字段字段末级向上汇总是否一致：ContractPlanningOccur</t>
  </si>
  <si>
    <t>SELECT  E.BUGUID AS 公司GUID ,
        E.BUFullName AS 公司名称 ,
        D.ProjectId AS 项目GUID ,
        D.ProjectFullName AS 项目名称 ,
        C.AccountShortName + '(' + C.AccountCode + ')' AS 科目名称 ,
        X.ContractPlanningOccur ,
        Y.ContractPlanningOccur ,
        X.ContractPlanningOccurNonTax ,
        Y.ContractPlanningOccurNonTax ,
        X.ContractPlanningOccurInputTax ,
        Y.ContractPlanningOccurInputTax
FROM    ( SELECT    A.ContractPlanningOccur ,
                    A.ContractPlanningOccurNonTax ,
                    A.ContractPlanningOccurInputTax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SUM(ca.ContractPlanningOccur) AS ContractPlanningOccur ,
                            SUM(ca.ContractPlanningOccurNonTax) AS ContractPlanningOccurNonTax ,
                            SUM(ca.ContractPlanningOccurInputTax) AS ContractPlanningOccurInputTax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X.ContractPlanningOccur &lt;&gt; Y.ContractPlanningOccur
          OR X.ContractPlanningOccurNonTax &lt;&gt; Y.ContractPlanningOccurNonTax
          OR X.ContractPlanningOccurInputTax &lt;&gt; Y.ContractPlanningOccurInputTax
        )
        AND X.ProjGUID = Y.ProjGUID</t>
  </si>
  <si>
    <t>C091. 动态成本监控科目视角 （cb_CostAccount）金额字段字段末级向上汇总是否一致：SupplementalContract</t>
  </si>
  <si>
    <t>SELECT  E.BUGUID AS 公司GUID ,
        E.BUFullName AS 公司名称 ,
        D.ProjectId AS 项目GUID ,
        D.ProjectFullName AS 项目名称 ,
        C.AccountShortName + '(' + C.AccountCode + ')' AS 科目名称 ,
        X.SupplementalContract ,
        Y.SupplementalContract ,
        X.SupplementalContractNonTax ,
        Y.SupplementalContractNonTax ,
        X.SupplementalContractInputTax ,
        Y.SupplementalContractInputTax
FROM    ( SELECT    A.SupplementalContract ,
                    A.SupplementalContractNonTax ,
                    A.SupplementalContractInputTax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SUM(ca.SupplementalContract) AS SupplementalContract ,
                            SUM(ca.SupplementalContractNonTax) AS SupplementalContractNonTax ,
                            SUM(ca.SupplementalContractInputTax) AS SupplementalContractInputTax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X.SupplementalContract &lt;&gt; Y.SupplementalContract
          OR X.SupplementalContractNonTax &lt;&gt; Y.SupplementalContractNonTax
          OR X.SupplementalContractInputTax &lt;&gt; Y.SupplementalContractInputTax
        )
        AND X.ProjGUID = Y.ProjGUID</t>
  </si>
  <si>
    <t>C094.动态成本监控科目视角 （cb_CostAccount）金额字段字段末级向上汇总是否一致：AreaDifferent</t>
  </si>
  <si>
    <t>SELECT  E.BUGUID AS 公司GUID ,
        E.BUFullName AS 公司名称 ,
        D.ProjectId AS 项目GUID ,
        D.ProjectFullName AS 项目名称 ,
        C.AccountShortName + '(' + C.AccountCode + ')' AS 科目名称 ,
        X.AreaDifferent ,
        Y.AreaDifferent ,
        X.AreaDifferentNonTax ,
        Y.AreaDifferentNonTax ,
        X.AreaDifferentInputTax ,
        Y.AreaDifferentInputTax
FROM    ( SELECT    A.AreaDifferent ,
                    A.AreaDifferentNonTax ,
                    A.AreaDifferentInputTax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SUM(ca.AreaDifferent) AS AreaDifferent ,
                            SUM(ca.AreaDifferentNonTax) AS AreaDifferentNonTax ,
                            SUM(ca.AreaDifferentInputTax) AS AreaDifferentInputTax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X.AreaDifferent &lt;&gt; Y.AreaDifferent
          OR X.AreaDifferentNonTax &lt;&gt; Y.AreaDifferentNonTax
          OR X.AreaDifferentInputTax &lt;&gt; Y.AreaDifferentInputTax
        )
        AND X.ProjGUID = Y.ProjGUID</t>
  </si>
  <si>
    <t>C097.动态成本监控科目视角 （cb_CostAccount）金额字段字段末级向上汇总是否一致：DesignAlter</t>
  </si>
  <si>
    <t>SELECT  E.BUGUID AS 公司GUID ,
        E.BUFullName AS 公司名称 ,
        D.ProjectId AS 项目GUID ,
        D.ProjectFullName AS 项目名称 ,
        C.AccountShortName + '(' + C.AccountCode + ')' AS 科目名称 ,
        X.DesignAlter ,
        Y.DesignAlter ,
        X.DesignAlterNonTax ,
        Y.DesignAlterNonTax ,
        X.DesignAlterInputTax ,
        Y.DesignAlterInputTax
FROM    ( SELECT    A.DesignAlter ,
                    A.DesignAlterNonTax ,
                    A.DesignAlterInputTax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SUM(ca.DesignAlter) AS DesignAlter ,
                            SUM(ca.DesignAlterNonTax) AS DesignAlterNonTax ,
                            SUM(ca.DesignAlterInputTax) AS DesignAlterInputTax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X.DesignAlter &lt;&gt; Y.DesignAlter
          OR X.DesignAlterNonTax &lt;&gt; Y.DesignAlterNonTax
          OR X.DesignAlterInputTax &lt;&gt; Y.DesignAlterInputTax
        )
        AND X.ProjGUID = Y.ProjGUID</t>
  </si>
  <si>
    <t>C100.动态成本监控科目视角 （cb_CostAccount）金额字段字段末级向上汇总是否一致：SiteVisa</t>
  </si>
  <si>
    <t>SELECT  E.BUGUID AS 公司GUID ,
        E.BUFullName AS 公司名称 ,
        D.ProjectId AS 项目GUID ,
        D.ProjectFullName AS 项目名称 ,
        C.AccountShortName + '(' + C.AccountCode + ')' AS 科目名称 ,
        X.SiteVisa ,
        Y.SiteVisa ,
        X.SiteVisaNonTax ,
        Y.SiteVisaNonTax ,
        X.SiteVisaInputTax ,
        Y.SiteVisaInputTax
FROM    ( SELECT    A.SiteVisa ,
                    A.SiteVisaNonTax ,
                    A.SiteVisaInputTax ,
                    A.SourceGUID ,
                    A.CostAccountGUID ,
                    A.ProjGUID
          FROM      dbo.cb_CostAccount AS A
                    INNER JOIN dbo.cb_StageAccount AS B ON A.SourceGUID = B.StageAccountGUID
                                                           AND B.IsEndCost = 1
                                                           AND A.ProjGUID = B.ProjGUID
                                                           AND A.NodeType = 0
          WHERE     A.NodeType = 0
        ) AS X
        LEFT JOIN ( SELECT  SUM(ca.SiteVisa) AS SiteVisa ,
                            SUM(ca.SiteVisaNonTax) AS SiteVisaNonTax ,
                            SUM(ca.SiteVisaInputTax) AS SiteVisaInputTax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X.SiteVisa &lt;&gt; Y.SiteVisa
          OR X.SiteVisaNonTax &lt;&gt; Y.SiteVisaNonTax
          OR X.SiteVisaInputTax &lt;&gt; Y.SiteVisaInputTax
        )
        AND X.ProjGUID = Y.ProjGUID</t>
  </si>
  <si>
    <t>C103.动态成本监控科目视角 （cb_CostAccount）金额字段字段末级向上汇总是否一致：PriceDifferent</t>
  </si>
  <si>
    <t>SELECT  E.BUGUID AS 公司GUID ,
        E.BUFullName AS 公司名称 ,
        D.ProjectId AS 项目GUID ,
        D.ProjectFullName AS 项目名称 ,
        C.AccountShortName + '(' + C.AccountCode + ')' AS 科目名称 ,
        X.PriceDifferent ,
        Y.PriceDifferent ,
        X.PriceDifferentNonTax ,
        Y.PriceDifferentNonTax ,
        X.PriceDifferentInputTax ,
        Y.PriceDifferentInputTax
FROM    ( SELECT    A.PriceDifferent ,
                    A.PriceDifferentNonTax ,
                    A.PriceDifferentInputTax ,
                    A.SourceGUID ,
                    A.CostAccountGUID ,
                    A.ProjGUID
          FROM      dbo.cb_CostAccount AS A
                    INNER JOIN dbo.cb_StageAccount AS B ON A.SourceGUID = B.StageAccountGUID
                                                           AND B.IsEndCost = 1
                                                           AND A.ProjGUID = B.ProjGUID
                                                           AND A.NodeType = 0
          WHERE     A.NodeType = 0
        ) AS X
        LEFT JOIN ( SELECT  SUM(ca.PriceDifferent) AS PriceDifferent ,
                            SUM(ca.PriceDifferentNonTax) AS PriceDifferentNonTax ,
                            SUM(ca.PriceDifferentInputTax) AS PriceDifferentInputTax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X.PriceDifferent &lt;&gt; Y.PriceDifferent
          OR X.PriceDifferentNonTax &lt;&gt; Y.PriceDifferentNonTax
          OR X.PriceDifferentInputTax &lt;&gt; Y.PriceDifferentInputTax
        )
        AND X.ProjGUID = Y.ProjGUID</t>
  </si>
  <si>
    <t>C106.动态成本监控科目视角 （cb_CostAccount）金额字段字段末级向上汇总是否一致：Refunded</t>
  </si>
  <si>
    <t>SELECT  E.BUGUID AS 公司GUID ,
        E.BUFullName AS 公司名称 ,
        D.ProjectId AS 项目GUID ,
        D.ProjectFullName AS 项目名称 ,
        C.AccountShortName + '(' + C.AccountCode + ')' AS 科目名称 ,
        X.Refunded ,
        Y.Refunded ,
        X.RefundedNonTax ,
        Y.RefundedNonTax ,
        X.RefundedInputTax ,
        Y.RefundedInputTax
FROM    ( SELECT    A.Refunded ,
                    A.RefundedNonTax ,
                    A.RefundedInputTax ,
                    A.SourceGUID ,
                    A.CostAccountGUID ,
                    A.ProjGUID
          FROM      dbo.cb_CostAccount AS A
                    INNER JOIN dbo.cb_StageAccount AS B ON A.SourceGUID = B.StageAccountGUID
                                                           AND B.IsEndCost = 1
                                                           AND A.ProjGUID = B.ProjGUID
                                                           AND A.NodeType = 0
          WHERE     A.NodeType = 0
        ) AS X
        LEFT JOIN ( SELECT  SUM(ca.Refunded) AS Refunded ,
                            SUM(ca.RefundedNonTax) AS RefundedNonTax ,
                            SUM(ca.RefundedInputTax) AS RefundedInputTax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X.Refunded &lt;&gt; Y.Refunded
          OR X.RefundedNonTax &lt;&gt; Y.RefundedNonTax
          OR X.RefundedInputTax &lt;&gt; Y.RefundedInputTax
        )
        AND X.ProjGUID = Y.ProjGUID</t>
  </si>
  <si>
    <t>C107.动态成本监控科目视角 （cb_CostAccount）金额字段字段末级向上汇总是否一致：Invoice</t>
  </si>
  <si>
    <t>SELECT  E.BUGUID AS 公司GUID ,
        E.BUFullName AS 公司名称 ,
        D.ProjectId AS 项目GUID ,
        D.ProjectFullName AS 项目名称 ,
        C.AccountShortName + '(' + C.AccountCode + ')' AS 科目名称 ,
        X.Invoice ,
        Y.Invoice ,
        X.InvoiceNonTax ,
        Y.InvoiceNonTax ,
        X.InvoiceInputTax ,
        Y.InvoiceInputTax
FROM    ( SELECT    A.Invoice ,
                    A.InvoiceNonTax ,
                    A.InvoiceInputTax ,
                    A.SourceGUID ,
                    A.CostAccountGUID ,
                    A.ProjGUID
          FROM      dbo.cb_CostAccount AS A
                    INNER JOIN dbo.cb_StageAccount AS B ON A.SourceGUID = B.StageAccountGUID
                                                           AND B.IsEndCost = 1
                                                           AND A.ProjGUID = B.ProjGUID
                                                           AND A.NodeType = 0
          WHERE     A.NodeType = 0
        ) AS X
        LEFT JOIN ( SELECT  SUM(ca.Invoice) AS Invoice ,
                            SUM(ca.InvoiceNonTax) AS InvoiceNonTax ,
                            SUM(ca.InvoiceInputTax) AS InvoiceInputTax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X.Invoice &lt;&gt; Y.Invoice
          OR X.InvoiceNonTax &lt;&gt; Y.InvoiceNonTax
          OR X.InvoiceInputTax &lt;&gt; Y.InvoiceInputTax
        )
        AND X.ProjGUID = Y.ProjGUID</t>
  </si>
  <si>
    <t>C108.动态成本监控科目视角 （cb_CostAccount）金额字段字段末级向上汇总是否一致：Contract</t>
  </si>
  <si>
    <t>SELECT  E.BUGUID AS 公司GUID ,
        E.BUFullName AS 公司名称 ,
        D.ProjectId AS 项目GUID ,
        D.ProjectFullName AS 项目名称 ,
        C.AccountShortName + '(' + C.AccountCode + ')' AS 科目名称 ,
        X.Contract ,
        Y.Contract ,
        X.ContractNonTax ,
        Y.ContractNonTax ,
        X.ContractInputTax ,
        Y.ContractInputTax
FROM    ( SELECT    A.Contract ,
                    A.ContractNonTax ,
                    A.ContractInputTax ,
                    A.SourceGUID ,
                    A.CostAccountGUID ,
                    A.ProjGUID
          FROM      dbo.cb_CostAccount AS A
                    INNER JOIN dbo.cb_StageAccount AS B ON A.SourceGUID = B.StageAccountGUID
                                                           AND B.IsEndCost = 1
                                                           AND A.ProjGUID = B.ProjGUID
                                                           AND A.NodeType = 0
          WHERE     A.NodeType = 0
        ) AS X
        LEFT JOIN ( SELECT  SUM(ca.Contract) AS Contract ,
                            SUM(ca.ContractNonTax) AS ContractNonTax ,
                            SUM(ca.ContractInputTax) AS ContractInputTax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X.Contract &lt;&gt; Y.Contract
          OR X.ContractNonTax &lt;&gt; Y.ContractNonTax
          OR X.ContractInputTax &lt;&gt; Y.ContractInputTax
        )
        AND X.ProjGUID = Y.ProjGUID</t>
  </si>
  <si>
    <t>C111.动态成本监控科目视角 （cb_CostAccount）金额字段字段末级向上汇总是否一致：SettlementAmount</t>
  </si>
  <si>
    <t>SELECT  E.BUGUID AS 公司GUID ,
        E.BUFullName AS 公司名称 ,
        D.ProjectId AS 项目GUID ,
        D.ProjectFullName AS 项目名称 ,
        C.AccountShortName + '(' + C.AccountCode + ')' AS 科目名称 ,
        X.SettlementAmount ,
        Y.SettlementAmount ,
        X.SettlementAmountNonTax ,
        Y.SettlementAmountNonTax ,
        X.SettlementAmountInputTax ,
        Y.SettlementAmountInputTax
FROM    ( SELECT    A.SettlementAmount ,
                    A.SettlementAmountNonTax ,
                    A.SettlementAmountInputTax ,
                    A.SourceGUID ,
                    A.CostAccountGUID ,
                    A.ProjGUID
          FROM      dbo.cb_CostAccount AS A
                    INNER JOIN dbo.cb_StageAccount AS B ON A.SourceGUID = B.StageAccountGUID
                                                           AND B.IsEndCost = 1
                                                           AND A.ProjGUID = B.ProjGUID
                                                           AND A.NodeType = 0
          WHERE     A.NodeType = 0
        ) AS X
        LEFT JOIN ( SELECT  SUM(ca.SettlementAmount) AS SettlementAmount ,
                            SUM(ca.SettlementAmountNonTax) AS SettlementAmountNonTax ,
                            SUM(ca.SettlementAmountInputTax) AS SettlementAmountInputTax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X.SettlementAmount &lt;&gt; Y.SettlementAmount
          OR X.SettlementAmountNonTax &lt;&gt; Y.SettlementAmountNonTax
          OR X.SettlementAmountInputTax &lt;&gt; Y.SettlementAmountInputTax
        )
        AND X.ProjGUID = Y.ProjGUID</t>
  </si>
  <si>
    <t>C114.动态成本监控科目视角 （cb_CostAccount）金额字段字段末级向上汇总是否一致：DeductAmount</t>
  </si>
  <si>
    <t>SELECT  E.BUGUID AS 公司GUID ,
        E.BUFullName AS 公司名称 ,
        D.ProjectId AS 项目GUID ,
        D.ProjectFullName AS 项目名称 ,
        C.AccountShortName + '(' + C.AccountCode + ')' AS 科目名称 ,
        X.DeductAmount ,
        Y.DeductAmount ,
        X.DeductAmountNonTax ,
        Y.DeductAmountNonTax ,
        X.DeductAmountInputTax ,
        Y.DeductAmountInputTax
FROM    ( SELECT    A.DeductAmount ,
                    A.DeductAmountNonTax ,
                    A.DeductAmountInputTax ,
                    A.SourceGUID ,
                    A.CostAccountGUID ,
                    A.ProjGUID
          FROM      dbo.cb_CostAccount AS A
                    INNER JOIN dbo.cb_StageAccount AS B ON A.SourceGUID = B.StageAccountGUID
                                                           AND B.IsEndCost = 1
                                                           AND A.ProjGUID = B.ProjGUID
                                                           AND A.NodeType = 0
          WHERE     A.NodeType = 0
        ) AS X
        LEFT JOIN ( SELECT  SUM(ca.DeductAmount) AS DeductAmount ,
                            SUM(ca.DeductAmountNonTax) AS DeductAmountNonTax ,
                            SUM(ca.DeductAmountInputTax) AS DeductAmountInputTax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X.DeductAmount &lt;&gt; Y.DeductAmount
          OR X.DeductAmountNonTax &lt;&gt; Y.DeductAmountNonTax
          OR X.DeductAmountInputTax &lt;&gt; Y.DeductAmountInputTax
        )
        AND X.ProjGUID = Y.ProjGUID</t>
  </si>
  <si>
    <t>C117.动态成本监控科目视角 （cb_CostAccount）金额字段字段末级向上汇总是否一致：WithoutContractPayment</t>
  </si>
  <si>
    <t>SELECT  E.BUGUID AS 公司GUID ,
        E.BUFullName AS 公司名称 ,
        D.ProjectId AS 项目GUID ,
        D.ProjectFullName AS 项目名称 ,
        C.AccountShortName + '(' + C.AccountCode + ')' AS 科目名称 ,
        X.WithoutContractPayment ,
        Y.WithoutContractPayment ,
        X.WithoutContractPaymentNonTax ,
        Y.WithoutContractPaymentNonTax ,
        X.WithoutContractPaymentInputTax ,
        Y.WithoutContractPaymentInputTax
FROM    ( SELECT    A.WithoutContractPayment ,
                    A.WithoutContractPaymentNonTax ,
                    A.WithoutContractPaymentInputTax ,
                    A.SourceGUID ,
                    A.CostAccountGUID ,
                    A.ProjGUID
          FROM      dbo.cb_CostAccount AS A
                    INNER JOIN dbo.cb_StageAccount AS B ON A.SourceGUID = B.StageAccountGUID
                                                           AND B.IsEndCost = 1
                                                           AND A.ProjGUID = B.ProjGUID
                                                           AND A.NodeType = 0
          WHERE     A.NodeType = 0
        ) AS X
        LEFT JOIN ( SELECT  SUM(ca.WithoutContractPayment) AS WithoutContractPayment ,
                            SUM(ca.WithoutContractPaymentNonTax) AS WithoutContractPaymentNonTax ,
                            SUM(ca.WithoutContractPaymentInputTax) AS WithoutContractPaymentInputTax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X.WithoutContractPayment &lt;&gt; Y.WithoutContractPayment
          OR X.WithoutContractPaymentNonTax &lt;&gt; Y.WithoutContractPaymentNonTax
          OR X.WithoutContractPaymentInputTax &lt;&gt; Y.WithoutContractPaymentInputTax
        )
        AND X.ProjGUID = Y.ProjGUID</t>
  </si>
  <si>
    <t>C122.动态成本监控科目视角 （cb_CostAccount）金额字段字段末级向上汇总是否一致：NoContractProfitOrLossAmount</t>
  </si>
  <si>
    <t>SELECT  E.BUGUID AS 公司GUID ,
        E.BUFullName AS 公司名称 ,
        D.ProjectId AS 项目GUID ,
        D.ProjectFullName AS 项目名称 ,
        C.AccountShortName + '(' + C.AccountCode + ')' AS 科目名称 ,
        X.NoContractProfitOrLossAmount ,
        Y.NoContractProfitOrLossAmount ,
        X.NoContractProfitOrLossAmountNonTax ,
        Y.NoContractProfitOrLossAmountNonTax ,
        X.NoContractProfitOrLossAmountInputTax ,
        Y.NoContractProfitOrLossAmountInputTax
FROM    ( SELECT    A.NoContractProfitOrLossAmount ,
                    A.NoContractProfitOrLossAmountNonTax ,
                    A.NoContractProfitOrLossAmountInputTax ,
                    A.SourceGUID ,
                    A.CostAccountGUID ,
                    A.ProjGUID
          FROM      dbo.cb_CostAccount AS A
                    INNER JOIN dbo.cb_StageAccount AS B ON A.SourceGUID = B.StageAccountGUID
                                                           AND B.IsEndCost = 1
                                                           AND A.ProjGUID = B.ProjGUID
                                                           AND A.NodeType = 0
          WHERE     A.NodeType = 0
        ) AS X
        LEFT JOIN ( SELECT  SUM(ca.NoContractProfitOrLossAmount) AS NoContractProfitOrLossAmount ,
                            SUM(ca.NoContractProfitOrLossAmountNonTax) AS NoContractProfitOrLossAmountNonTax ,
                            SUM(ca.NoContractProfitOrLossAmountInputTax) AS NoContractProfitOrLossAmountInputTax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X.NoContractProfitOrLossAmount &lt;&gt; Y.NoContractProfitOrLossAmount
          OR X.NoContractProfitOrLossAmountNonTax &lt;&gt; Y.NoContractProfitOrLossAmountNonTax
          OR X.NoContractProfitOrLossAmountInputTax &lt;&gt; Y.NoContractProfitOrLossAmountInputTax
        )
        AND X.ProjGUID = Y.ProjGUID</t>
  </si>
  <si>
    <t>C125.动态成本监控科目视角 （cb_CostAccount）金额字段字段末级向上汇总是否一致：ProfitOrLossAmount</t>
  </si>
  <si>
    <t>SELECT  E.BUGUID AS 公司GUID ,
        E.BUFullName AS 公司名称 ,
        D.ProjectId AS 项目GUID ,
        D.ProjectFullName AS 项目名称 ,
        C.AccountShortName + '(' + C.AccountCode + ')' AS 科目名称 ,
        X.ProfitOrLossAmount ,
        Y.ProfitOrLossAmount ,
        X.ProfitOrLossAmountNonTax ,
        Y.ProfitOrLossAmountNonTax ,
        X.ProfitOrLossAmountInputTax ,
        Y.ProfitOrLossAmountInputTax
FROM    ( SELECT    A.ProfitOrLossAmount ,
                    A.ProfitOrLossAmountNonTax ,
                    A.ProfitOrLossAmountInputTax ,
                    A.SourceGUID ,
                    A.CostAccountGUID ,
                    A.ProjGUID
          FROM      dbo.cb_CostAccount AS A
                    INNER JOIN dbo.cb_StageAccount AS B ON A.SourceGUID = B.StageAccountGUID
                                                           AND B.IsEndCost = 1
                                                           AND A.ProjGUID = B.ProjGUID
                                                           AND A.NodeType = 0
          WHERE     A.NodeType = 0
        ) AS X
        LEFT JOIN ( SELECT  SUM(ca.ProfitOrLossAmount) AS ProfitOrLossAmount ,
                            SUM(ca.ProfitOrLossAmountNonTax) AS ProfitOrLossAmountNonTax ,
                            SUM(ca.ProfitOrLossAmountInputTax) AS ProfitOrLossAmountInputTax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X.ProfitOrLossAmount &lt;&gt; Y.ProfitOrLossAmount
          OR X.ProfitOrLossAmountNonTax &lt;&gt; Y.ProfitOrLossAmountNonTax
          OR X.ProfitOrLossAmountInputTax &lt;&gt; Y.ProfitOrLossAmountInputTax
        )
        AND X.ProjGUID = Y.ProjGUID</t>
  </si>
  <si>
    <t>C128. 动态成本监控科目视角 （cb_CostAccount）金额字段字段末级向上汇总是否一致：SubContract</t>
  </si>
  <si>
    <t>SELECT  E.BUGUID AS 公司GUID ,
        E.BUFullName AS 公司名称 ,
        D.ProjectId AS 项目GUID ,
        D.ProjectFullName AS 项目名称 ,
        C.AccountShortName + '(' + C.AccountCode + ')' AS 科目名称 ,
        X.SubContract ,
        Y.SubContract ,
        X.SubContractNonTax ,
        Y.SubContractNonTax ,
        X.SubContractInputTax ,
        Y.SubContractInputTax
FROM    ( SELECT    A.SubContract ,
                    A.SubContractNonTax ,
                    A.SubContractInputTax ,
                    A.SourceGUID ,
                    A.CostAccountGUID ,
                    A.ProjGUID
          FROM      dbo.cb_CostAccount AS A
                    INNER JOIN dbo.cb_StageAccount AS B ON A.SourceGUID = B.StageAccountGUID
                                                           AND B.IsEndCost = 1
                                                           AND A.ProjGUID = B.ProjGUID
                                                           AND A.NodeType = 0
          WHERE     A.NodeType = 0
        ) AS X
        LEFT JOIN ( SELECT  SUM(ca.SubContract) AS SubContract ,
                            SUM(ca.SubContractNonTax) AS SubContractNonTax ,
                            SUM(ca.SubContractInputTax) AS SubContractInputTax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X.SubContract &lt;&gt; Y.SubContract
          OR X.SubContractNonTax &lt;&gt; Y.SubContractNonTax
          OR X.SubContractInputTax &lt;&gt; Y.SubContractInputTax
        )
        AND X.ProjGUID = Y.ProjGUID</t>
  </si>
  <si>
    <t>C131.动态成本监控合同视角 cb_CostContract 【节点为合约规划】：已发生 != 已结算计算已发生 或者  已发生&lt;&gt;未结算计算已发生
---注：已结算计算已发生=结算金额含税 + 无合同付款金额含税 - 退款金额含税 + 在途成本含税 + 汇兑损益含税（有合同和无合同）
---未结算计算已发生=合同含税+ 补充合同含税+ 分包合同 + 预估变更含税+ 设计变更含税+ 现场签证含税+ 现场签证含税+ 图差含税+ 价差含税- 扣款金额含税+ 无合同付款金额含税- 退款金额含税+ 在途成本含税 + 汇兑损益含税（有合同和无合同）</t>
  </si>
  <si>
    <t>SELECT  D.BUGUID AS 公司GUID,
        D.BUFullName AS 公司名称,
        C.ProjectId AS 项目GUID,
        C.ProjectFullName AS 项目名称,
        A.CreatedName AS '创建人' ,
        A.CreatedTime AS '创建时间' ,
        A.BelongGUID AS 合同类别GUID ,
        E.HtTypeName + '(' + E.HtTypeCode + ')' AS 合同类别名称 ,
        B.BudgetGUID AS 合约规划GUID ,
        B.BudgetName AS 合约规划名称 ,
        CASE WHEN A.IsBalance = 1 THEN '已结算'
             ELSE '未结算'
        END AS 结算状态 ,
        A.Occurred AS 已发生 ,
        CASE WHEN A.IsBalance = 1 THEN A.SettlementAmount + A.WithoutContractPayment - A.Refunded + A.TransitCost + A.ProfitOrLossAmount + A.NoContractProfitOrLossAmount - A.DeductAmount
             ELSE A.Contract + A.SupplementalContract + A.SubContract + A.EstimateChange + A.DesignAlter + A.SiteVisa + A.AreaDifferent + A.PriceDifferent - A.DeductAmount + A.WithoutContractPayment - A.Refunded + A.TransitCost + A.ProfitOrLossAmount + A.NoContractProfitOrLossAmount
        END AS 计算已发生
FROM    dbo.cb_CostContract AS A
        INNER JOIN dbo.cb_Budget AS B ON A.SourceGuid = B.BudgetGUID
                                         AND A.NodeType = 10
                                         AND NOT EXISTS ( SELECT    1
                                                          FROM      dbo.cb_Budget
                                                          WHERE     ParentGUID = B.BudgetGUID )
        LEFT JOIN dbo.vp_interface_project AS C ON C.ProjectId = A.ProjGUID
        LEFT JOIN dbo.vp_interface_businessunit AS D ON D.BUGUID = C.BUGUID
        LEFT JOIN dbo.cb_HtType AS E ON E.HtTypeGUID = A.BelongGUID
                                        AND E.BUGUID = D.BUGUID
WHERE   ( A.IsBalance = 0
          AND A.Occurred &lt;&gt; A.Contract + A.SupplementalContract + A.SubContract + A.EstimateChange + A.DesignAlter + A.SiteVisa + A.AreaDifferent + A.PriceDifferent - A.DeductAmount + A.WithoutContractPayment - A.Refunded + A.TransitCost + A.ProfitOrLossAmount + A.NoContractProfitOrLossAmount
        )
        OR ( A.IsBalance = 1
             AND A.Occurred &lt;&gt; A.SettlementAmount + A.WithoutContractPayment - A.Refunded + A.TransitCost + A.ProfitOrLossAmount + A.NoContractProfitOrLossAmount - A.DeductAmount
           )</t>
  </si>
  <si>
    <t>C133. Contract:所有已审核的合同的拆分金额（cb_BudgetUseContract.CfAmout）汇总是否和动态成本监控合同视角（CostContract）中 合同金额 (Contract)该字段相等</t>
  </si>
  <si>
    <t>SELECT DISTINCT
        D.BUGUID AS 公司GUID,
        E.BUFullName AS 公司名称,
        M.ProjGUID AS 项目GUID,
        D.ProjectFullName AS 项目名称,
        N.ContractGUID AS 合同GUID ,
        N.ContractName AS 合同名称 ,
        N.ContractCode AS 合同编码 ,
        F.BudgetGUID AS 合约规划GUID ,
        F.BudgetName AS 合约规划名称 ,
        M.CfAmount AS 科目拆分金额含税 ,
        M.Contract AS 动态成本合同类别合同金额含税 ,
        M.CfAmountNonTax AS 科目拆分金额不含税 ,
        M.ContractNonTax AS 动态成本合同类别合同金额不含税
FROM    ( SELECT    A.CfAmount ,
                    A.CfAmountNonTax ,
                    A.BudgetGUID ,
                    C.ProjGUID ,
                    C.Contract ,
                    C.ContractNonTax ,
                    C.BelongGUID
          FROM      ( SELECT    SUM(X.CfAmount) AS CfAmount ,
                                SUM(X.CfAmountNonTax) AS CfAmountNonTax ,
                                X.BudgetGUID
                      FROM      ( SELECT    B.CfAmount ,
                                            B.CfAmountNonTax ,
                                            B.BudgetGUID
                                  FROM      dbo.cb_Contract AS A WITH ( NOLOCK )
                                            INNER JOIN dbo.cb_BudgetUseContract AS B WITH ( NOLOCK ) ON B.ContractGUID = A.ContractGUID
                                  WHERE     A.ApproveStateEnum = 3
                                ) AS X
                      GROUP BY  X.BudgetGUID
                    ) AS A
                    INNER JOIN dbo.cb_CostContract AS C WITH ( NOLOCK ) ON C.SourceGuid = A.BudgetGUID
                                                                           AND C.NodeType = 10
          WHERE     ( C.Contract &lt;&gt; A.CfAmount
                      OR C.ContractNonTax &lt;&gt; A.CfAmountNonTax
                    )
                    AND NOT EXISTS ( SELECT 1
                                     FROM   dbo.cb_Budget WITH ( NOLOCK )
                                     WHERE  ParentGUID = A.BudgetGUID )
        ) AS M
        LEFT JOIN dbo.vp_interface_project AS D WITH ( NOLOCK ) ON D.ProjectId = M.ProjGUID
        LEFT JOIN dbo.vp_interface_businessunit AS E WITH ( NOLOCK ) ON E.BUGUID = D.BUGUID
        LEFT JOIN dbo.cb_Budget AS F WITH ( NOLOCK ) ON F.BudgetGUID = M.BudgetGUID
        LEFT JOIN dbo.cb_HtType AS G WITH ( NOLOCK ) ON G.HtTypeGUID = M.BelongGUID
        LEFT JOIN ( SELECT DISTINCT
                            ct.ContractGUID ,
                            ct.ContractName ,
                            ct.ContractCode ,
                            bt.BudgetGUID
                    FROM    dbo.cb_Contract AS ct WITH ( NOLOCK )
                            LEFT JOIN dbo.cb_BudgetUseContract AS bt WITH ( NOLOCK ) ON bt.ContractGUID = ct.ContractGUID
                  ) AS N ON M.BudgetGUID = N.BudgetGUID
ORDER BY F.BudgetGUID</t>
  </si>
  <si>
    <t>C134.SupplementalContract：所有已审核的补充合同的拆分金额汇总是否和动态成本监控合同视角（CostContract）中 补充合同金额 (SupplementalContract)该字段相等</t>
  </si>
  <si>
    <t>SELECT DISTINCT
        D.BUGUID AS 公司GUID,
        E.BUFullName AS 公司名称,
        M.ProjGUID AS 项目GUID,
        D.ProjectFullName AS 项目名称,
        N.BcContractGUID AS 补充合同GUID ,
        N.ContractName AS 补充合同名称 ,
        N.ContractCode AS 补充合同编码 ,
        F.BudgetGUID AS 合约规划GUID ,
        F.BudgetName AS 合约规划名称 ,
        M.CfAmount AS 科目拆分金额含税 ,
        M.SupplementalContract AS 动态成本合同类别补充合同金额含税 ,
        M.CfAmountNonTax AS 科目拆分金额不含税 ,
        M.SupplementalContractNonTax AS 动态成本合同类别补充合同金额不含税
FROM    ( SELECT    A.CfAmount ,
                    A.CfAmountNonTax ,
                    A.BudgetGUID ,
                    C.ProjGUID ,
                    C.SupplementalContract ,
                    C.SupplementalContractNonTax ,
                    C.BelongGUID
          FROM      ( SELECT    SUM(X.CfAmount) AS CfAmount ,
                                SUM(X.CfAmountNonTax) AS CfAmountNonTax ,
                                X.BudgetGUID
                      FROM      ( SELECT    B.CfAmount ,
                                            B.CfAmountNonTax ,
                                            B.BudgetGUID
                                  FROM      dbo.cb_BcContract AS A WITH ( NOLOCK )
                                            INNER JOIN dbo.cb_BudgetUseBcContract AS B WITH ( NOLOCK ) ON B.BcContractGUID = A.BcContractGUID
                                  WHERE     A.ApproveStateEnum = 3
                                ) AS X
                      GROUP BY  X.BudgetGUID
                    ) AS A
                    INNER JOIN dbo.cb_CostContract AS C WITH ( NOLOCK ) ON C.SourceGuid = A.BudgetGUID
                                                                           AND C.NodeType = 10
          WHERE     ( C.SupplementalContract &lt;&gt; A.CfAmount
                      OR C.SupplementalContractNonTax &lt;&gt; A.CfAmountNonTax
                    )
                    AND NOT EXISTS ( SELECT 1
                                     FROM   dbo.cb_Budget WITH ( NOLOCK )
                                     WHERE  ParentGUID = A.BudgetGUID )
        ) AS M
        LEFT JOIN dbo.vp_interface_project AS D WITH ( NOLOCK ) ON D.ProjectId = M.ProjGUID
        LEFT JOIN dbo.vp_interface_businessunit AS E WITH ( NOLOCK ) ON E.BUGUID = D.BUGUID
        LEFT JOIN dbo.cb_Budget AS F WITH ( NOLOCK ) ON F.BudgetGUID = M.BudgetGUID
        LEFT JOIN dbo.cb_HtType AS G WITH ( NOLOCK ) ON G.HtTypeGUID = M.BelongGUID
        LEFT JOIN ( SELECT DISTINCT
                            ct.BcContractGUID ,
                            ct.ContractName ,
                            ct.ContractCode ,
                            bt.BudgetGUID
                    FROM    dbo.cb_BcContract AS ct WITH ( NOLOCK )
                            INNER JOIN dbo.cb_BudgetUseBcContract AS bt WITH ( NOLOCK ) ON bt.BcContractGUID = ct.BcContractGUID
                  ) AS N ON M.BudgetGUID = N.BudgetGUID
ORDER BY F.BudgetGUID</t>
  </si>
  <si>
    <t>C135.SubContract：所有已审核的分包合同的拆分金额汇总是否和动态成本监控合同视角（CostContract）中 补充合同金额 (SubContract)该字段相等</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</si>
  <si>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C.SubContract AS 动态成本合同类别分包合同金额含税 ,
        A.CfAmountNonTax AS 科目拆分金额不含税 ,
        C.SubContractNonTax AS 动态成本合同类别分包合同金额不含税
FROM    ( SELECT    SUM(A.CfAmount) AS CfAmount ,
                    SUM(A.CfAmountNonTax) AS CfAmountNonTax ,
                    A.BudgetGUID
          FROM      dbo.cb_BudgetUseSubContract AS A WITH ( NOLOCK )
                    INNER JOIN dbo.cb_SubContract AS B WITH ( NOLOCK ) ON B.SubContractGUID = A.SubContractGUID
                                                                          AND B.ApproveStateEnum = 3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dbo.cb_BudgetUseSubContract AS M WITH ( NOLOCK )
                            LEFT JOIN dbo.cb_Contract AS N WITH ( NOLOCK ) ON N.ContractGUID = M.ContractGUID
                  ) AS ct ON ct.BudgetGUID = A.BudgetGUID
WHERE   ( C.SubContract &lt;&gt; A.CfAmount
          OR C.SubContractNonTax &lt;&gt; A.CfAmountNonTax
        )
        AND NOT EXISTS ( SELECT 1
                         FROM   dbo.cb_Budget WITH ( NOLOCK )
                         WHERE  ParentGUID = F.BudgetGUID )</t>
  </si>
  <si>
    <t>C136.DesignAlter：所有已审核并且造价还未审核或者不存在的设计变更的拆分金额(cb_BudgetUseDesignAlter.CfAmount)之和或者已审核的设计变更造价的拆分金额（cb_BudgetUseDesignAlterZJSP.CfAmount）之和是否和动态成本监控合同类别视角(CostContract)中 设计变更金额（DesignAlter）相等</t>
  </si>
  <si>
    <t>SELECT DISTINCT
        D.BUGUID AS 公司GUID,
        E.BUFullName AS 公司名称,
        C.ProjGUID AS 项目GUID,
        D.ProjectFullName AS 项目名称,
        ct.ContractGUID AS 合同GUID ,
        ct.ContractName AS 合同名称 ,
        ct.ContractCode AS 合同编码 ,
        F.BudgetGUID AS 合约规划GUID ,
        F.BudgetName AS 合约规划名称 ,
        A.CfAmount AS 合约规划对应金额含税 ,
        C.DesignAlter AS 动态成本设计变更金额含税 ,
        A.CfAmountNonTax AS 合约规划对应金额不含税 ,
        C.DesignAlterNonTax AS 动态成本设计变更金额不含税
FROM    ( SELECT    SUM(CASE WHEN daz.ApproveStateEnum = 3 THEN budaz.CfAmount
                             ELSE Bud.CfAmount
                        END) AS CfAmount ,
                    SUM(CASE WHEN daz.ApproveStateEnum = 3 THEN budaz.CfAmountNonTax
                             ELSE Bud.CfAmountNonTax
                        END) AS CfAmountNonTax ,
                    Bud.BudgetGUID
          FROM      dbo.cb_BudgetUseDesignAlter AS Bud WITH ( NOLOCK )
                    INNER JOIN dbo.cb_DesignAlter AS da WITH ( NOLOCK ) ON da.DesignAlterGUID = Bud.DesignAlterGUID
                                                                           AND da.ApproveStatusEnum = 3
                    LEFT JOIN dbo.cb_DesignAlterZJSP AS daz WITH ( NOLOCK ) ON daz.DesignAlterGUID = Bud.DesignAlterGUID
                                                                               AND daz.ContractGUID = Bud.ContractGUID
                    LEFT JOIN dbo.cb_BudgetUseDesignAlterZJSP AS budaz WITH ( NOLOCK ) ON budaz.DesignAlterZJSPGUID = daz.DesignAlterZJSPGUID
                                                                                          AND budaz.ContractGUID = Bud.ContractGUID
                                                                                          AND budaz.BudgetGUID = Bud.BudgetGUID
                                                                                          AND budaz.CostGUID = Bud.CostGUID
                                                                                          AND budaz.ProjectGUID = Bud.ProjectGUID
          GROUP BY  Bud.BudgetGUID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AND G.BUGUID = E.BUGUID
        LEFT JOIN ( SELECT  M.ContractGUID ,
                            N.ContractName ,
                            N.ContractCode ,
                            M.BudgetGUID
                    FROM    dbo.cb_BudgetUseDesignAlterZJSP AS M WITH ( NOLOCK )
                            LEFT JOIN dbo.cb_Contract AS N WITH ( NOLOCK ) ON N.ContractGUID = M.ContractGUID
                  ) AS ct ON ct.BudgetGUID = A.BudgetGUID
WHERE   ( C.DesignAlter &lt;&gt; A.CfAmount
          OR C.DesignAlterNonTax &lt;&gt; A.CfAmountNonTax
        )
        AND NOT EXISTS ( SELECT 1
                         FROM   dbo.cb_Budget WITH ( NOLOCK )
                         WHERE  ParentGUID = F.BudgetGUID )</t>
  </si>
  <si>
    <t>C137.SiteVisa：所有已审核并且造价还未审核或者不存在的设计变更的拆分金额(cb_BudgetUseLocaleAlter.CfAmount)之和或者已审核的设计变更造价的拆分金额（cb_BudgetUseLocaleAlterZJSP.CfAmount）之和 是否和动态成本监控合同类别视角(CostContract)中 现场签证金额（SiteVisa）相等</t>
  </si>
  <si>
    <t>SELECT DISTINCT
        D.BUGUID AS 公司GUID,
        E.BUFullName AS 公司名称,
        C.ProjGUID AS 项目GUID,
        D.ProjectFullName AS 项目名称,
        ct.ContractGUID AS 合同GUID ,
        ct.ContractName AS 合同名称 ,
        ct.ContractCode AS 合同编码 ,
        F.BudgetGUID AS 合约规划GUID ,
        F.BudgetName AS 合约规划名称 ,
        A.CfAmount AS 合约规划对应金额含税 ,
        C.SiteVisa AS 动态成本现场签证金额含税 ,
        A.CfAmountNonTax AS 合约规划对应金额不含税 ,
        C.SiteVisaNonTax AS 动态成本现场签证金额不含税
FROM    ( SELECT    SUM(CASE WHEN daz.ApproveStateEnum = 3 THEN budaz.CfAmount
                             ELSE Bud.CfAmount
                        END) AS CfAmount ,
                    SUM(CASE WHEN daz.ApproveStateEnum = 3 THEN budaz.CfAmountNonTax
                             ELSE Bud.CfAmountNonTax
                        END) AS CfAmountNonTax ,
                    Bud.BudgetGUID
          FROM      dbo.cb_BudgetUseLocaleAlter AS Bud WITH ( NOLOCK )
                    INNER JOIN dbo.cb_LocaleAlter AS da WITH ( NOLOCK ) ON da.LocaleAlterGUID = Bud.LocaleAlterGUID
                                                                           AND da.ApproveStateEnum = 3
                    LEFT JOIN dbo.cb_LocaleAlterZJSP AS daz WITH ( NOLOCK ) ON daz.LocaleAlterGUID = Bud.LocaleAlterGUID
                                                                               AND daz.ContractGUID = Bud.ContractGUID
                    LEFT JOIN dbo.cb_BudgetUseLocaleAlterZJSP AS budaz WITH ( NOLOCK ) ON budaz.LocaleAlterZJSPGUID = daz.LocaleAlterZJSPGUID
                                                                                          AND budaz.ContractGUID = Bud.ContractGUID
                                                                                          AND budaz.BudgetGUID = Bud.BudgetGUID
                                                                                          AND budaz.CostGUID = Bud.CostGUID
                                                                                          AND budaz.ProjectGUID = Bud.ProjectGUID
          GROUP BY  Bud.BudgetGUID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AND G.BUGUID = E.BUGUID
        LEFT JOIN ( SELECT  M.ContractGUID ,
                            N.ContractName ,
                            N.ContractCode ,
                            M.BudgetGUID
                    FROM    dbo.cb_BudgetUseLocaleAlterZJSP AS M WITH ( NOLOCK )
                            LEFT JOIN dbo.cb_Contract AS N WITH ( NOLOCK ) ON N.ContractGUID = M.ContractGUID
                  ) AS ct ON ct.BudgetGUID = A.BudgetGUID
WHERE   ( C.SiteVisa &lt;&gt; A.CfAmount
          OR C.SiteVisaNonTax &lt;&gt; A.CfAmountNonTax
        )
        AND NOT EXISTS ( SELECT 1
                         FROM   dbo.cb_Budget WITH ( NOLOCK )
                         WHERE  ParentGUID = F.BudgetGUID )</t>
  </si>
  <si>
    <t>C138. AreaDifferent:所有已审核的价差的拆分金额(cb_BudgetUseDrawingBudget.CfAmount)之和是否和 动态成本监控合同类别视角(CostContract)中 图差金额（AreaDifferent）相等</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</si>
  <si>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X.CfAmount AS 科目拆分金额含税 ,
        C.AreaDifferent AS 动态成本合同类别图差金额含税 ,
        X.CfAmountNonTax AS 科目拆分金额不含税 ,
        C.AreaDifferentNonTax AS 动态成本合同类别图差金额不含税
FROM    ( SELECT    SUM(A.CfAmount) AS CfAmount ,
                    SUM(A.CfAmountNonTax) AS CfAmountNonTax ,
                    A.BudgetGUID
          FROM      dbo.cb_BudgetUseDrawingBudget AS A WITH ( NOLOCK )
                    INNER JOIN dbo.cb_DrawingBudget AS B WITH ( NOLOCK ) ON B.DrawingBudgetGUID = A.DrawingBudgetGUID
                                                                            AND B.ApproveStateEnum = 3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LEFT JOIN ( SELECT  M.ContractGUID ,
                            N.ContractName ,
                            N.ContractCode ,
                            M.BudgetGUID
                    FROM    dbo.cb_BudgetUseDrawingBudget AS M WITH ( NOLOCK )
                            LEFT JOIN dbo.cb_Contract AS N WITH ( NOLOCK ) ON N.ContractGUID = M.ContractGUID
                  ) AS ct ON ct.BudgetGUID = X.BudgetGUID
WHERE   ( C.AreaDifferent &lt;&gt; X.CfAmount
          OR C.AreaDifferentNonTax &lt;&gt; X.CfAmountNonTax
        )
        AND NOT EXISTS ( SELECT 1
                         FROM   dbo.cb_Budget WITH ( NOLOCK )
                         WHERE  ParentGUID = F.BudgetGUID )</t>
  </si>
  <si>
    <t>C139.PriceDifferent：所有已审核的价差的拆分金额（cb_BudgetUsePriceDifferenceAdjust.CfAmount）之和是否和动态成本监控合同类别视角(CostContract)中  现场签证金额（PriceDifferent）相等</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</si>
  <si>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C.PriceDifferent AS 动态成本合同类别价差金额含税 ,
        A.CfAmountNonTax AS 科目拆分金额不含税 ,
        C.PriceDifferentNonTax AS 动态成本合同类别价差金额不含税
FROM    ( SELECT    SUM(A.CfAmount) AS CfAmount ,
                    SUM(A.CfAmountNonTax) AS CfAmountNonTax ,
                    A.BudgetGUID
          FROM      dbo.cb_BudgetUsePriceDifferenceAdjust AS A WITH ( NOLOCK )
                    INNER JOIN dbo.cb_PriceDifferenceAdjust AS B WITH ( NOLOCK ) ON B.PriceDifferenceAdjustGUID = A.PriceDifferenceAdjustGUID
                                                                                    AND B.ApproveStateEnum = 3
          GROUP BY  A.BudgetGUID
        ) AS A
        LEFT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dbo.cb_BudgetUsePriceDifferenceAdjust AS M WITH ( NOLOCK )
                            LEFT JOIN dbo.cb_Contract AS N WITH ( NOLOCK ) ON N.ContractGUID = M.ContractGUID
                  ) AS ct ON ct.BudgetGUID = A.BudgetGUID
WHERE   ( C.PriceDifferent &lt;&gt; A.CfAmount
          OR C.PriceDifferentNonTax &lt;&gt; A.CfAmountNonTax
        )
        AND NOT EXISTS ( SELECT 1
                         FROM   dbo.cb_Budget WITH ( NOLOCK )
                         WHERE  ParentGUID = F.BudgetGUID )</t>
  </si>
  <si>
    <t>C140.DeductAmount：已审核扣款的拆分金额(cb_BudgetUseDeduct.CfAmount)之和 是否和动态成本监控合同类别视角(CostContract)中   扣款金额(DeductAmount)相等</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</si>
  <si>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C.DeductAmount AS 动态成本合同类别扣款金额含税 ,
        A.CfAmountNonTax AS 科目拆分金额不含税 ,
        C.DeductAmountNonTax AS 动态成本合同类别扣款金额不含税
FROM    ( SELECT    SUM(A.CfAmount) AS CfAmount ,
                    SUM(A.CfAmountNonTax) AS CfAmountNonTax ,
                    A.BudgetGUID
          FROM      dbo.cb_BudgetUseDeduct AS A WITH ( NOLOCK )
                    INNER JOIN dbo.cb_Deduct AS B WITH ( NOLOCK ) ON B.DeductGUID = A.DeductGUID
                                                                     AND B.ApproveStateEnum = 3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dbo.cb_BudgetUseDeduct AS M WITH ( NOLOCK )
                            LEFT JOIN dbo.cb_Contract AS N WITH ( NOLOCK ) ON N.ContractGUID = M.ContractGUID
                  ) AS ct ON ct.BudgetGUID = A.BudgetGUID
WHERE   ( C.DeductAmount &lt;&gt; A.CfAmount
          OR C.DeductAmountNonTax &lt;&gt; A.CfAmountNonTax
        )
        AND NOT EXISTS ( SELECT 1
                         FROM   dbo.cb_Budget WITH ( NOLOCK )
                         WHERE  ParentGUID = F.BudgetGUID )</t>
  </si>
  <si>
    <t>C141.WithoutContractPayment：已审核无合同付款申请金额(cb_BudgetUseHTFKApplyForDirect.CfAmount)之和+三费导入的分摊金额（cb_ImportFeeFileFtDetail.FtAmount）之和是否和动态成本监控合同类别视角(CostContract)中 无合同付款金额含税(WithoutContractPayment)相等</t>
  </si>
  <si>
    <t>SELECT DISTINCT
        D.BUGUID AS 公司GUID,
        E.BUFullName AS 公司名称,
        C.ProjGUID AS 项目GUID,
        D.ProjectFullName AS 项目名称,
        ct.HTFKApplyGUID AS 业务GUID ,
        ct.Subject AS 业务名称 ,
        ct.BizType AS 业务类型 ,
        F.BudgetGUID AS 合约规划GUID ,
        F.BudgetName AS 合约规划名称 ,
        A.CfAmount AS 科目拆分金额含税 ,
        C.WithoutContractPayment AS 动态成本合同类别无合同付款申请金额含税 ,
        A.CfAmountNonTax AS 科目拆分金额不含税 ,
        C.WithoutContractPaymentNonTax AS 动态成本合同类别无合同付款申请金额不含税
FROM    ( SELECT    SUM(X.CfAmount) AS CfAmount ,
                    SUM(X.CfAmountNonTax) AS CfAmountNonTax ,
                    X.BudgetGUID
          FROM      ( SELECT    SUM(buf.CfAmount) AS CfAmount ,
                                SUM(buf.CfAmountNonTax) AS CfAmountNonTax ,
                                buf.BudgetGUID
                      FROM      dbo.cb_BudgetUseHTFKApplyForDirect AS buf WITH ( NOLOCK )
                                INNER JOIN dbo.cb_HTFKApplyForDirect AS hf WITH ( NOLOCK ) ON hf.HTFKApplyGUID = buf.HTFKApplyGUID
                                                                                              AND hf.ApplyStateEnum = 3
                      GROUP BY  buf.BudgetGUID
                      UNION ALL
                      SELECT    SUM(ft.FtAmount) AS CfAmount ,
                                SUM(ft.FtAmountNonTax) AS CfAmount ,
                                ft.BudgetGUID
                      FROM      dbo.cb_ImportFeeFileFtDetail AS ft WITH ( NOLOCK )
                                LEFT JOIN dbo.cb_ImportFeeFile AS iff WITH ( NOLOCK ) ON iff.ImportFeeFileGUID = ft.ImportFeeFileGUID
                      GROUP BY  ft.BudgetGUID
                    ) AS X
          GROUP BY  X.BudgetGUID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ON G.HtTypeGUID = C.BelongGUID
        LEFT JOIN ( SELECT  M.HTFKApplyGUID ,
                            N.Subject ,
                            M.BudgetGUID ,
                            '无合同付款申请' AS BizType
                    FROM    dbo.cb_BudgetUseHTFKApplyForDirect AS M WITH ( NOLOCK )
                            LEFT JOIN dbo.cb_HTFKApplyForDirect AS N WITH ( NOLOCK ) ON N.HTFKApplyGUID = M.HTFKApplyGUID
                    UNION ALL
                    SELECT  iff.ImportFeeFileGUID ,
                            iff.FileName ,
                            ft.BudgetGUID ,
                            '三费'
                    FROM    dbo.cb_ImportFeeFileFtDetail AS ft WITH ( NOLOCK )
                            LEFT JOIN dbo.cb_ImportFeeFile AS iff WITH ( NOLOCK ) ON iff.ImportFeeFileGUID = ft.ImportFeeFileGUID
                  ) AS ct ON ct.BudgetGUID = A.BudgetGUID
WHERE   ( C.WithoutContractPayment &lt;&gt; A.CfAmount
          OR C.WithoutContractPaymentNonTax &lt;&gt; A.CfAmountNonTax
        )
        AND NOT EXISTS ( SELECT 1
                         FROM   dbo.cb_Budget WITH ( NOLOCK )
                         WHERE  ParentGUID = F.BudgetGUID )</t>
  </si>
  <si>
    <t>C142.【产品】Refunded：无合同付款登记 退款(cb_BudgetUseRefundBill.CfAmount)之和是否和动态成本监控合同类别视角(CostContract)中 退款(Refunded)相等</t>
  </si>
  <si>
    <t>SELECT DISTINCT
        D.BUGUID AS 公司GUID,
        E.BUFullName AS 公司名称,
        C.ProjGUID AS 项目GUID,
        D.ProjectFullName AS 项目名称,
        ct.RefundBillGUID AS 退款GUID ,
        ct.FefundUnitName AS 退款名称 ,
        ct.FefundDate AS 退款日期 ,
        F.BudgetGUID AS 合约规划GUID ,
        F.BudgetName AS 合约规划名称 ,
        A.CfAmount AS 科目拆分金额含税 ,
        C.Refunded AS 动态成本合同类别退款金额含税 ,
        A.CfAmountNonTax AS 科目拆分金额不含税 ,
        C.RefundedNonTax AS 动态成本合同类别退款金额不含税
FROM    ( SELECT    SUM(A.CfAmount) AS CfAmount ,
                    SUM(A.CfAmountNonTax) AS CfAmountNonTax ,
                    A.BudgetGUID
          FROM      dbo.cb_BudgetUseRefundBill AS A WITH ( NOLOCK )
                    INNER JOIN dbo.cb_FefundBill AS B WITH ( NOLOCK ) ON B.FefundBillGUID = A.RefundBillGUID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M.RefundBillGUID ,
                            N.FefundUnitName ,
                            N.FefundDate ,
                            M.BudgetGUID
                    FROM    dbo.cb_BudgetUseRefundBill AS M WITH ( NOLOCK )
                            LEFT JOIN dbo.cb_FefundBill AS N WITH ( NOLOCK ) ON M.RefundBillGUID = N.FefundBillGUID
                  ) AS ct ON ct.BudgetGUID = A.BudgetGUID
WHERE   ( C.Refunded &lt;&gt; A.CfAmount
          OR C.RefundedNonTax &lt;&gt; A.CfAmountNonTax
        )
        AND NOT EXISTS ( SELECT 1
                         FROM   dbo.cb_Budget WITH ( NOLOCK )
                         WHERE  ParentGUID = F.BudgetGUID )</t>
  </si>
  <si>
    <t>C143.【产品&amp;景瑞】TransitCost：审核中单据（补充合同(cb_BudgetUseBcContract.CfAmount)+合同（需要包含预估变更cb_BudgetUseContract.YgAlterAmount+拆分cb_BudgetUseContract.CfAmount）+分包合同(cb_BudgetSubContract.CfAmount)+预估变更(cb_YgAlterAdjustDtl.CurAdjustAmount)-扣款提交审批需要减(cb_BudgetUseDeduct.CfAmount)+设计变更(cb_BudgetUseDesignAlter.CfAmount)+设计变更造价（造价拆分cb_BudgetUseDesignAlterZjsp.CfAmount-变更拆分cb_BudgetUseDesignAlterZjsp.AlterCfAmount）+现场签证cb_BudgetUseLocaleAlter.CfAmount+现场签证（造价拆分cb_BudgetUseLocaleAlterZjsp.CfAmount-现场拆分cb_BudgetUseLoc</t>
  </si>
  <si>
    <t>SELECT DISTINCT
        D.BUGUID AS 公司GUID,
        E.BUFullName AS 公司名称,
        C.ProjGUID AS 项目GUID,
        D.ProjectFullName AS 项目名称,
        F.BudgetGUID AS 合约规划GUID ,
        F.BudgetName AS 合约规划名称 ,
        X.CfAmount AS 科目拆分含税 ,
        C.TransitCost AS 项目成本合同视角在途含税 ,
        X.CfAmount AS 科目拆分不含税 ,
        C.TransitCostNonTax AS 项目成本合同视角在途不含税
FROM    ( SELECT    SUM(A.CfAmount) AS CfAmount ,
                    SUM(A.CfAmountNonTax) AS CfAmountNonTax ,
                    A.BudgetGUID
          FROM      ( SELECT    buc.CfAmount + buc.YgAlterAmount AS CfAmount ,
                                buc.CfAmountNonTax + buc.YgAlterAmountNonTax AS CfAmountNonTax ,
                                buc.BudgetGUID
                      FROM      dbo.cb_BudgetUseContract AS buc WITH ( NOLOCK )
                                INNER JOIN dbo.cb_Contract AS ct WITH ( NOLOCK ) ON ct.ContractGUID = buc.ContractGUID
                                                                                    AND ct.ApproveStateEnum = 2
                      UNION ALL
                      SELECT    bbc.CfAmount ,
                                bbc.CfAmountNonTax ,
                                bbc.BudgetGUID
                      FROM      dbo.cb_BudgetUseBcContract AS bbc WITH ( NOLOCK )
                                INNER JOIN dbo.cb_BcContract AS bc WITH ( NOLOCK ) ON bc.BcContractGUID = bbc.BcContractGUID
                                                                                      AND bc.ApproveStateEnum = 2
                      UNION ALL
                      SELECT    bsc.CfAmount ,
                                bsc.CfAmountNonTax ,
                                bsc.BudgetGUID
                      FROM      dbo.cb_BudgetUseSubContract AS bsc WITH ( NOLOCK )
                                INNER JOIN dbo.cb_SubContract AS sc WITH ( NOLOCK ) ON sc.SubContractGUID = bsc.SubContractGUID
                                                                                       AND sc.ApproveStateEnum = 2
                      UNION ALL
                      SELECT    yad.CurAdjustAmount ,
                                yad.CurAdjustAmountNonTax ,
                                yad.BudgetGUID
                      FROM      dbo.cb_YgAlterAdjustDtl AS yad WITH ( NOLOCK )
                                INNER JOIN dbo.cb_YgAlterAdjust AS ya WITH ( NOLOCK ) ON ya.YgAlterAdjustGUID = yad.YgAlterAdjustGUID
                                                                                         AND ya.ApproveStateEnum = 2
                      UNION ALL
                      SELECT    0 - bud.CfAmount ,
                                0 - bud.CfAmountNonTax ,
                                bud.BudgetGUID
                      FROM      dbo.cb_BudgetUseDeduct AS bud WITH ( NOLOCK )
                                INNER JOIN dbo.cb_Deduct AS cc WITH ( NOLOCK ) ON cc.DeductGUID = bud.DeductGUID
                                                                                  AND cc.ApproveStateEnum = 2
                      UNION ALL
                      SELECT    bud.CfAmount ,
                                bud.CfAmountNonTax ,
                                bud.BudgetGUID
                      FROM      dbo.cb_BudgetUseDesignAlter AS bud WITH ( NOLOCK )
                                INNER JOIN dbo.cb_DesignAlter AS cc WITH ( NOLOCK ) ON cc.DesignAlterGUID = bud.DesignAlterGUID
                                                                                       AND cc.ApproveStatusEnum = 2
                      UNION ALL
                      SELECT    bud.CfAmount - bud.AlterCfAmount ,
                                bud.CfAmountNonTax - bud.AlterCfAmountNonTax ,
                                bud.BudgetGUID
                      FROM      dbo.cb_BudgetUseDesignAlterZJSP AS bud WITH ( NOLOCK )
                                INNER JOIN dbo.cb_DesignAlterZJSP AS cc WITH ( NOLOCK ) ON cc.DesignAlterZJSPGUID = bud.DesignAlterZJSPGUID
                                                                                           AND cc.ApproveStateEnum = 2
                      UNION ALL
                      SELECT    bud.CfAmount ,
                                bud.CfAmountNonTax ,
                                bud.BudgetGUID
                      FROM      dbo.cb_BudgetUseLocaleAlter AS bud WITH ( NOLOCK )
                                INNER JOIN dbo.cb_LocaleAlter AS cc WITH ( NOLOCK ) ON cc.LocaleAlterGUID = bud.LocaleAlterGUID
                                                                                       AND cc.ApproveStateEnum = 2
                      UNION ALL
                      SELECT    bud.CfAmount - bud.AlterCfAmount ,
                                bud.CfAmountNonTax - bud.AlterCfAmountNonTax ,
                                bud.BudgetGUID
                      FROM      dbo.cb_BudgetUseLocaleAlterZJSP AS bud WITH ( NOLOCK )
                                INNER JOIN dbo.cb_LocaleAlterZJSP AS cc WITH ( NOLOCK ) ON cc.LocaleAlterZJSPGUID = bud.LocaleAlterZJSPGUID
                                                                                           AND cc.ApproveStateEnum = 2
                      UNION ALL
                      SELECT    buh.CfAmountMargin ,
                                buh.CfAmountMarginNonTax ,
                                buh.BudgetGUID
                      FROM      dbo.cb_BudgetUseHTBalance AS buh WITH ( NOLOCK )
                                INNER JOIN dbo.cb_HTBalance AS hb WITH ( NOLOCK ) ON hb.HTBalanceGUID = buh.HTBalanceGUID
                                                                                     AND hb.ApproveStateEnum = 2
                      UNION ALL
                      SELECT    bud.CfAmount ,
                                bud.CfAmountNonTax ,
                                bud.BudgetGUID
                      FROM      dbo.cb_BudgetUseDrawingBudget AS bud WITH ( NOLOCK )
                                INNER JOIN dbo.cb_DrawingBudget AS db WITH ( NOLOCK ) ON db.DrawingBudgetGUID = bud.DrawingBudgetGUID
                                                                                         AND db.ApproveStateEnum = 2
                      UNION ALL
                      SELECT    bud.CfAmount ,
                                bud.CfAmountNonTax ,
                                bud.BudgetGUID
                      FROM      dbo.cb_BudgetUsePriceDifferenceAdjust AS bud WITH ( NOLOCK )
                                INNER JOIN dbo.cb_PriceDifferenceAdjust AS pd WITH ( NOLOCK ) ON pd.PriceDifferenceAdjustGUID = bud.PriceDifferenceAdjustGUID
                                                                                                 AND pd.ApproveStateEnum = 2
                      UNION ALL
                      SELECT    buh.CfAmount ,
                                buh.CfAmountNonTax ,
                                buh.BudgetGUID
                      FROM      dbo.cb_BudgetUseHTFKApplyForDirect AS buh WITH ( NOLOCK )
                                INNER JOIN dbo.cb_HTFKApplyForDirect AS hf WITH ( NOLOCK ) ON hf.HTFKApplyGUID = buh.HTFKApplyGUID
                                                                                              AND hf.ApplyStateEnum = 2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AND G.BUGUID = D.BUGUID
WHERE   ( X.CfAmount &lt;&gt; C.TransitCost
          OR X.CfAmountNonTax &lt;&gt; C.TransitCostNonTax
        )
        AND NOT EXISTS ( SELECT 1
                         FROM   dbo.cb_Budget WITH ( NOLOCK )
                         WHERE  ParentGUID = F.BudgetGUID )</t>
  </si>
  <si>
    <t>C144. ProfitOrLossAmount：合同付款登记中汇兑损益 (cb_BudgetUseOfReceiptPay.ProfitOrLossAmount)是否和动态成本监控合同类别视角(CostContract)中合同付款登记汇兑损益(ProfitOrLossAmount)相等</t>
  </si>
  <si>
    <t>SELECT DISTINCT
        D.BUGUID AS 公司GUID,
        E.BUFullName AS 公司名称,
        C.ProjGUID AS 项目GUID,
        D.ProjectFullName AS 项目名称,
        H.VoucherGUID AS 实付款登记GUID ,
        H.VoucherCode AS 实付款登记编码 ,
        F.BudgetGUID AS 合约规划GUID ,
        F.BudgetName AS 合约规划名称 ,
        A.ProfitOrLossAmount AS 科目拆分金额含税 ,
        C.ProfitOrLossAmount AS 动态成本合同类别合同汇兑损益金额含税 ,
        A.ProfitOrLossAmountNonTax AS 科目拆分金额不含税 ,
        C.ProfitOrLossAmountNonTax AS 动态成本合同类别合同汇兑损益金额不含税
FROM    ( SELECT    SUM(bu.ProfitOrLossAmount) AS ProfitOrLossAmount ,
                    SUM(bu.ProfitOrLossAmountNonTax) AS ProfitOrLossAmountNonTax ,
                    bu.BudgetGUID
          FROM      dbo.cb_BudgetUseOfReceiptPay AS bu WITH ( NOLOCK )
                    INNER JOIN dbo.cb_Voucher AS vo WITH ( NOLOCK ) ON vo.VoucherGUID = bu.VoucherGUID
                                                                       AND vo.RefTypeEnum = 1 ---合同付款申请
                                                                       AND vo.ApproveStateEnum = 3
          GROUP BY  bu.BudgetGUID
        ) AS A
        INNER JOIN dbo.cb_BudgetUseOfReceiptPay AS B WITH ( NOLOCK ) ON B.BudgetGUID = A.BudgetGUID
        INNER JOIN dbo.cb_Voucher AS H WITH ( NOLOCK ) ON H.VoucherGUID = B.VoucherGUID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WHERE   ( C.ProfitOrLossAmount &lt;&gt; A.ProfitOrLossAmount
          OR C.ProfitOrLossAmountNonTax &lt;&gt; A.ProfitOrLossAmountNonTax
        )
        AND NOT EXISTS ( SELECT 1
                         FROM   dbo.cb_Budget WITH ( NOLOCK )
                         WHERE  ParentGUID = F.BudgetGUID )</t>
  </si>
  <si>
    <t>C145.NoContractProfitOrLossAmount：无合同付款登记中汇兑损益 (cb_BudgetUseOfReceiptPay.ProfitOrLossAmount)是否和动态成本监控合同类别视角(CostContract)中 无合同付款登记汇兑损益(NoContractProfitOrLossAmount)相等</t>
  </si>
  <si>
    <t>SELECT DISTINCT
        D.BUGUID AS 公司GUID,
        E.BUFullName AS 公司名称,
        C.ProjGUID AS 项目GUID,
        D.ProjectFullName AS 项目名称,
        H.VoucherGUID AS 实付款登记GUID ,
        H.VoucherCode AS 实付款登记编码 ,
        F.BudgetGUID AS 合约规划GUID ,
        F.BudgetName AS 合约规划名称 ,
        A.ProfitOrLossAmount AS 科目拆分金额含税 ,
        C.NoContractProfitOrLossAmount AS 动态成本合同类别无合同汇兑损益金额含税 ,
        A.ProfitOrLossAmountNonTax AS 科目拆分金额不含税 ,
        C.NoContractProfitOrLossAmountNonTax AS 动态成本合同类别无合同汇兑损益金额不含税
FROM    ( SELECT    SUM(bu.ProfitOrLossAmount) AS ProfitOrLossAmount ,
                    SUM(bu.ProfitOrLossAmountNonTax) AS ProfitOrLossAmountNonTax ,
                    bu.BudgetGUID
          FROM      dbo.cb_BudgetUseOfReceiptPay AS bu WITH ( NOLOCK )
                    INNER JOIN dbo.cb_Voucher AS vo WITH ( NOLOCK ) ON vo.VoucherGUID = bu.VoucherGUID
                                                                       AND vo.RefTypeEnum = 2 ---无合同付款申请
                                                                       AND vo.ApproveStateEnum = 3
          GROUP BY  bu.BudgetGUID
        ) AS A
        INNER JOIN dbo.cb_BudgetUseOfReceiptPay AS B WITH ( NOLOCK ) ON B.BudgetGUID = A.BudgetGUID
        INNER JOIN dbo.cb_Voucher AS H WITH ( NOLOCK ) ON H.VoucherGUID = B.VoucherGUID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WHERE   ( C.NoContractProfitOrLossAmount &lt;&gt; A.ProfitOrLossAmount
          OR C.NoContractProfitOrLossAmountNonTax &lt;&gt; A.ProfitOrLossAmountNonTax
        )
        AND NOT EXISTS ( SELECT 1
                         FROM   dbo.cb_Budget WITH ( NOLOCK )
                         WHERE  ParentGUID = F.BudgetGUID )</t>
  </si>
  <si>
    <t>C146.【未结算】EstimateChange：所有已审核合同的拆分预估变更金额（cb_BudgetUseContract.YgAlterAmount）+已审核的合同预估变更调整金额(cb_YgAlterAdjustDtl.CurAdjustAmount)-审核中使用预估的设计变更的预估变更(cb_BudgetUseDesignAlter.YgAlterAmount)-审核中使用预估的现场签证的预估变更(cb_BudgetUseLocaleAlter.YgAlterAmount)-审核中使用预估的设计变更造价拆分(cb_BudgetUseDesignAlterZjsp.YgAlterAmount)-审核中使用预估的现场签证造价拆分(cb_BudgetUseLocaleAlterZjsp.YgAlterAmount) 是否等于 动态成本监控合同类别视角(CostContract)中 预估变更余额(EstimateChange)</t>
  </si>
  <si>
    <t>SELECT  D.BUGUID AS 公司GUID ,
        E.BUFullName AS 公司名称 ,
        C.ProjGUID AS 项目GUID ,
        D.ProjectFullName AS 项目名称 ,
        F.BudgetGUID AS 合约规划GUID ,
        F.BudgetName AS 合约规划名称 ,
        G.HtTypeName + '(' + G.HtTypeFullCode + ')' AS 合同类别名称 ,
        X.YgAlterAmount AS 预估变更余额含税 ,
        C.EstimateChange AS 动态成本合同类别预估变更余额含税 ,
        X.YgAlterAmountNonTax AS 预估变更余额不含税 ,
        C.EstimateChangeNonTax AS 动态成本合同类别预估变更余额不含税
FROM    ( SELECT    SUM(A.YgAlterAmount) AS YgAlterAmount ,
                    SUM(A.YgAlterAmountNonTax) AS YgAlterAmountNonTax ,
                    A.BudgetGUID
          FROM      ( SELECT    buc.YgAlterAmount ,
                                buc.YgAlterAmountNonTax ,
                                buc.BudgetGUID
                      FROM      dbo.cb_BudgetUseContract AS buc WITH ( NOLOCK )
                                INNER JOIN dbo.cb_Contract AS ct WITH ( NOLOCK ) ON ct.ContractGUID = buc.ContractGUID
                                                                                    AND ct.ApproveStateEnum = 3
                      UNION ALL
                      SELECT    yad.CurAdjustAmount ,
                                yad.CurAdjustAmountNonTax ,
                                yad.BudgetGUID
                      FROM      dbo.cb_YgAlterAdjustDtl AS yad WITH ( NOLOCK )
                                INNER JOIN dbo.cb_YgAlterAdjust AS ya WITH ( NOLOCK ) ON ya.YgAlterAdjustGUID = yad.YgAlterAdjustGUID
                                                                                         AND ya.ApproveStateEnum = 3
                      UNION ALL
                      SELECT    CASE WHEN dazjsp.ApproveStateEnum IN ( 2, 3 ) AND budazjsp.BudgetUseDesignAlterZJSPGUID IS NOT NULL THEN ( 0 - budazjsp.CfAmount )
                                     ELSE 0 - bdaz.CfAmount
                                END AS YgAlterAmount ,
                                CASE WHEN dazjsp.ApproveStateEnum IN ( 2, 3 ) AND budazjsp.BudgetUseDesignAlterZJSPGUID IS NOT NULL THEN ( 0 - budazjsp.CfAmountNonTax )
                                     ELSE 0 - bdaz.CfAmountNonTax
                                END AS YgAlterAmountNonTax ,
                                bdaz.BudgetGUID
                      FROM      dbo.cb_BudgetUseDesignAlter AS bdaz WITH ( NOLOCK )
                                INNER JOIN dbo.cb_DesignAlter AS baz WITH ( NOLOCK ) ON bdaz.DesignAlterGUID = baz.DesignAlterGUID
                                                                                        AND baz.ApproveStatusEnum IN ( 2, 3 )
                                                                                        AND baz.IsUseYgAmount = 1
                                LEFT JOIN dbo.cb_DesignAlterZJSP AS dazjsp WITH ( NOLOCK ) ON dazjsp.DesignAlterGUID = baz.DesignAlterGUID
                                                                                              AND dazjsp.ContractGUID = bdaz.ContractGUID
                                LEFT JOIN dbo.cb_BudgetUseDesignAlterZJSP AS budazjsp WITH ( NOLOCK ) ON budazjsp.BudgetGUID = bdaz.BudgetGUID
                                                                                                         AND budazjsp.ContractGUID = bdaz.ContractGUID
                                                                                                         AND budazjsp.CostGUID = bdaz.CostGUID
                                                                                                         AND budazjsp.ProjectGUID = bdaz.ProjectGUID
                                                                                                         AND budazjsp.DesignAlterZJSPGUID = dazjsp.DesignAlterZJSPGUID
                      UNION ALL
                      SELECT    CASE WHEN dazjsp.ApproveStateEnum IN ( 2, 3 ) AND budazjsp.BudgetUseLocaleAlterZJSPGUID IS NOT NULL THEN ( 0 - budazjsp.CfAmount )
                                     ELSE 0 - bdaz.CfAmount
                                END AS YgAlterAmount ,
                                CASE WHEN dazjsp.ApproveStateEnum IN ( 2, 3 ) AND budazjsp.BudgetUseLocaleAlterZJSPGUID IS NOT NULL THEN ( 0 - budazjsp.CfAmountNonTax )
                                     ELSE 0 - bdaz.CfAmountNonTax
                                END AS YgAlterAmountNonTax ,
                                bdaz.BudgetGUID
                      FROM      dbo.cb_BudgetUseLocaleAlter AS bdaz WITH ( NOLOCK )
                                INNER JOIN dbo.cb_LocaleAlter AS baz WITH ( NOLOCK ) ON bdaz.LocaleAlterGUID = baz.LocaleAlterGUID
                                                                                        AND baz.ApproveStateEnum IN ( 2, 3 )
                                                                                        AND baz.IsUseYgAmount = 1
                                LEFT JOIN dbo.cb_LocaleAlterZJSP AS dazjsp WITH ( NOLOCK ) ON dazjsp.LocaleAlterGUID = baz.LocaleAlterGUID
                                                                                              AND dazjsp.ContractGUID = bdaz.ContractGUID
                                LEFT JOIN dbo.cb_BudgetUseLocaleAlterZJSP AS budazjsp WITH ( NOLOCK ) ON budazjsp.BudgetGUID = bdaz.BudgetGUID
                                                                                                         AND budazjsp.ContractGUID = bdaz.ContractGUID
                                                                                                         AND budazjsp.CostGUID = bdaz.CostGUID
                                                                                                         AND budazjsp.ProjectGUID = bdaz.ProjectGUID
                                                                                                         AND budazjsp.LocaleAlterZJSPGUID = dazjsp.LocaleAlterZJSPGUID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AND G.BUGUID = D.BUGUID
WHERE   C.IsBalance = 0
        AND ( X.YgAlterAmount &lt;&gt; C.EstimateChange
              OR X.YgAlterAmountNonTax &lt;&gt; C.EstimateChangeNonTax
            )
        AND NOT EXISTS ( SELECT 1
                         FROM   dbo.cb_Budget WITH ( NOLOCK )
                         WHERE  ParentGUID = F.BudgetGUID )
        AND C.SourceGuid NOT IN ( SELECT    buht.BudgetGUID
                                  FROM      dbo.cb_BudgetUseHTBalance AS buht WITH ( NOLOCK )
                                            INNER JOIN dbo.cb_HTBalance AS ht WITH ( NOLOCK ) ON ht.HTBalanceGUID = buht.HTBalanceGUID
                                                                                                 AND ht.ApproveStateEnum IN ( 2, 3 ) )</t>
  </si>
  <si>
    <t>C147.【已结算】单据的预估变更余额和动态成本监控合同视角的预估变更余额是否都为0</t>
  </si>
  <si>
    <t>C148. SettlementAmount:已审核合同结算的拆分金额(cb_BudgetUseHTBalance.CfAmount) +已审核分包合同结算的拆分金额(cb_BudgetUseSubContract.CfAmount) 是否和动态成本监控合同类别视角(CostContract)中  结算金额(SettlementAmount)相等</t>
  </si>
  <si>
    <t>SELECT DISTINCT
        D.BUGUID AS 公司GUID,
        E.BUFullName AS 公司名称,
        C.ProjGUID AS 项目GUID,
        D.ProjectFullName AS 项目名称,
        ct.ContractGUID AS 合同GUID ,
        ct.ContractName AS 合同名称 ,
        F.BudgetGUID AS 合约规划GUID ,
        F.BudgetName AS 合约规划名称 ,
        G.HtTypeName AS 合同类别名称 ,
        X.CfAmount AS 结算金额含税 ,
        C.SettlementAmount AS 动态成本结算金额含税 ,
        X.CfAmountNonTax AS 结算金额不含税 ,
        C.SettlementAmountNonTax AS 动态成本结算金额金额不含税
FROM    ( SELECT    SUM(A.CfAmount) AS CfAmount ,
                    SUM(A.CfAmountNonTax) AS CfAmountNonTax ,
                    A.BudgetGUID
          FROM      ( SELECT    buh.CfAmount ,
                                buh.CfAmountNonTax ,
                                buh.BudgetGUID
                      FROM      dbo.cb_BudgetUseHTBalance AS buh WITH ( NOLOCK )
                                INNER JOIN dbo.cb_HTBalance AS hb WITH ( NOLOCK ) ON hb.HTBalanceGUID = buh.HTBalanceGUID
                                                                                     AND hb.BalanceTypeEnum &lt;&gt; 1
                                                                                     AND hb.ApproveStateEnum = 3
                      UNION ALL
                      SELECT    bus.CfAmount ,
                                bus.CfAmountNonTax ,
                                bus.BudgetGUID
                      FROM      dbo.cb_BudgetUseSubContract AS bus WITH ( NOLOCK )
                                INNER JOIN dbo.cb_SubContract AS sc WITH ( NOLOCK ) ON sc.SubContractGUID = bus.SubContractGUID
                                                                                       AND sc.JsStateEnum = 3
                                                                                       AND sc.ApproveStateEnum = 3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LEFT JOIN ( SELECT  hb.ContractGUID ,
                            hb.ContractName ,
                            hb.ContractCode ,
                            buh.BudgetGUID
                    FROM    dbo.cb_Contract AS hb WITH ( NOLOCK )
                            INNER JOIN dbo.cb_BudgetUseHTBalance AS buh WITH ( NOLOCK ) ON hb.ContractGUID = buh.ContractGUID
                    UNION ALL
                    SELECT  sc.ContractGUID ,
                            sc.ContractName ,
                            sc.ContractCode ,
                            bus.BudgetGUID
                    FROM    dbo.cb_BudgetUseSubContract AS bus WITH ( NOLOCK )
                            INNER JOIN dbo.cb_Contract AS sc WITH ( NOLOCK ) ON sc.ContractGUID = bus.ContractGUID
                  ) AS ct ON ct.BudgetGUID = X.BudgetGUID
WHERE   ( X.CfAmount &lt;&gt; C.SettlementAmount
          OR X.CfAmountNonTax &lt;&gt; C.SettlementAmountNonTax
        )
        AND NOT EXISTS ( SELECT 1
                         FROM   dbo.cb_Budget WITH ( NOLOCK )
                         WHERE  ParentGUID = F.BudgetGUID )</t>
  </si>
  <si>
    <t>C149.Paid！==SUM(已审核付款登记cb_BudgetUseOfReceiptPay.CfAmount）</t>
  </si>
  <si>
    <t>SELECT      DISTINCT
        D.BUGUID AS 公司GUID,
        E.BUFullName AS 公司名称,
        C.ProjGUID AS 项目GUID,
        D.ProjectFullName AS 项目名称,
        F.BudgetGUID AS 合约规划GUID ,
        F.BudgetName AS 合约规划名称 ,
        G.HtTypeName AS 合同类别名称 ,
        X.CfAmount AS 实付金额含税 ,
        C.Paid AS 项目成本实付金额含税 ,
        X.CfAmountNonTax AS 实付金额不含税 ,
        C.PaidNonTax AS 项目成本实付金额金额不含税
FROM    ( SELECT    SUM(A.CfAmount) - SUM(ISNULL(reFundAmount.CfAmount, 0)) AS CfAmount ,
                    SUM(A.CfAmountNonTax) - SUM(ISNULL(reFundAmount.CfAmountNonTax, 0)) AS CfAmountNonTax ,
                    A.BudgetGUID
          FROM      dbo.cb_BudgetUseOfReceiptPay AS A WITH ( NOLOCK )
                    INNER JOIN dbo.cb_Voucher AS B WITH ( NOLOCK ) ON B.VoucherGUID = A.VoucherGUID
                    LEFT JOIN ( SELECT  cb_FefundBill.RefGUID AS VoucherGUID ,
                                        cb_BudgetUseRefundBill.BudgetGUID ,
                                        cb_BudgetUseRefundBill.CostGUID ,
                                        SUM(ISNULL(cb_BudgetUseRefundBill.CfAmount, 0)) AS CfAmount ,
                                        SUM(ISNULL(cb_BudgetUseRefundBill.CfAmountNonTax, 0)) AS CfAmountNonTax
                                FROM    dbo.cb_FefundBill AS cb_FefundBill WITH ( NOLOCK )
                                        LEFT JOIN dbo.cb_BudgetUseRefundBill AS cb_BudgetUseRefundBill WITH ( NOLOCK ) ON cb_BudgetUseRefundBill.RefundBillGUID = cb_FefundBill.FefundBillGUID
                                GROUP BY cb_FefundBill.RefGUID ,
                                        cb_BudgetUseRefundBill.CostGUID ,
                                        cb_BudgetUseRefundBill.BudgetGUID
                              ) AS reFundAmount ON reFundAmount.VoucherGUID = A.VoucherGUID
                                                   AND reFundAmount.BudgetGUID = A.BudgetGUID
                                                   AND reFundAmount.CostGUID = A.CostGUID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 X.CfAmount &lt;&gt; C.Paid
          OR X.CfAmountNonTax &lt;&gt; C.PaidNonTax
        )
        AND NOT EXISTS ( SELECT 1
                         FROM   dbo.cb_Budget WITH ( NOLOCK )
                         WHERE  ParentGUID = F.BudgetGUID )</t>
  </si>
  <si>
    <t>C151-SP2.Invoice=SUM（末级发票合约规划使用表拆分金额cb_BudgetUseOfInvoice.CfAmount）</t>
  </si>
  <si>
    <t>C151.Invoice=SUM（末级发票合约规划使用表拆分金额cb_BudgetUseOfInvoice.CfAmount）</t>
  </si>
  <si>
    <t>SELECT DISTINCT
        D.BUGUID AS 公司GUID,
        E.BUFullName AS 公司名称,
        C.ProjGUID AS 项目GUID,
        D.ProjectFullName AS 项目名称,
        F.BudgetGUID AS 合约规划GUID ,
        F.BudgetName AS 合约规划名称 ,
        G.HtTypeName AS 合同类别名称 ,
        X.CfAmount AS 发票金额含税 ,
        C.Invoice AS 项目成本发票金额含税 ,
        X.CfAmountNonTax AS 发票金额不含税 ,
        C.InvoiceNonTax AS 项目成本发票金额金额不含税
FROM    ( SELECT    SUM(A.CfAmount) AS CfAmount ,
                    SUM(A.CfAmountNonTax) AS CfAmountNonTax ,
                    A.BudgetGUID
          FROM      dbo.cb_BudgetUseOfInvoice AS A WITH ( NOLOCK )
                    INNER JOIN dbo.cb_Invoice AS B WITH ( NOLOCK ) ON B.InvoiceGUID = A.InvoiceGUID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INNER JOIN dbo.cb_HtType AS G WITH ( NOLOCK ) ON G.HtTypeGUID = C.BelongGUID
WHERE   ( X.CfAmount &lt;&gt; C.Invoice
          OR X.CfAmountNonTax &lt;&gt; C.InvoiceNonTax
        )
        AND NOT EXISTS ( SELECT 1
                         FROM   dbo.cb_Budget WITH ( NOLOCK )
                         WHERE  ParentGUID = F.BudgetGUID )</t>
  </si>
  <si>
    <t>C152-SP2. Planning=合约规划的规划金额cb</t>
  </si>
  <si>
    <t>C152. Planning=合约规划的规划金额cb_Budget.BudgetAmount</t>
  </si>
  <si>
    <t>C153. 动态成本监控合同类别视角 （cb_CostContract）金额字段字段末级向上汇总是否一致:Contract</t>
  </si>
  <si>
    <t>SELECT  E.BUGUID AS 公司GUID ,
        E.BUFullName AS 公司名称 ,
        D.ProjectId AS 项目GUID ,
        D.ProjectFullName AS 项目名称 ,
        B.HtTypeName + '(' + B.HtTypeCode + ')' AS 合同类别名称 ,
        X.Contract AS 末级合同类别上金额 ,
        Y.Contract AS 末级合约规划汇总 ,
        X.ContractNonTax AS 末级合同类别上金额不含税 ,
        Y.ContractNonTax AS 末级合约规划汇总不含税 ,
        X.ContractInputTax AS 末级合同类别上金额进项税 ,
        Y.ContractInputTax AS 末级合约规划汇总进项税
FROM    ( SELECT    A.Contract ,
                    A.ContractNonTax ,
                    A.ContractInputTax ,
                    A.SourceGuid ,
                    A.CostContractGUID ,
                    A.ProjGUID
          FROM      dbo.cb_CostContract AS A
                    INNER JOIN dbo.cb_HtType AS B ON A.SourceGuid = B.HtTypeGUID
                                                     AND NOT EXISTS ( SELECT    1
                                                                      FROM      dbo.cb_HtType
                                                                      WHERE     ParentGuid = B.HtTypeGUID )
                                                     AND A.NodeType = 30
        ) AS X
        LEFT JOIN ( SELECT  SUM(ca.Contract) AS Contract ,
                            SUM(ca.ContractNonTax) AS ContractNonTax ,
                            SUM(ca.ContractInputTax) AS 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X.Contract &lt;&gt; Y.Contract
          OR X.ContractNonTax &lt;&gt; Y.ContractNonTax
          OR X.ContractInputTax &lt;&gt; Y.ContractInputTax
        )
        AND X.ProjGUID = Y.ProjGUID</t>
  </si>
  <si>
    <t>C156.动态成本监控合同类别视角 （cb_CostContract）金额字段字段末级向上汇总是否一致:SupplementalContract</t>
  </si>
  <si>
    <t>SELECT  E.BUGUID AS 公司GUID ,
        E.BUFullName AS 公司名称 ,
        D.ProjectId AS 项目GUID ,
        D.ProjectFullName AS 项目名称 ,
        B.HtTypeName + '(' + B.HtTypeCode + ')' AS 合同类别名称 ,
        X.SupplementalContract AS 末级合同类别上金额 ,
        Y.SupplementalContract AS 末级合约规划汇总 ,
        X.SupplementalContractNonTax AS 末级合同类别上金额不含税 ,
        Y.SupplementalContractNonTax AS 末级合约规划汇总不含税 ,
        X.SupplementalContractInputTax AS 末级合同类别上金额进项税 ,
        Y.SupplementalContractInputTax AS 末级合约规划汇总进项税
FROM    ( SELECT    A.SupplementalContract ,
                    A.SupplementalContractNonTax ,
                    A.SupplementalContractInputTax ,
                    A.SourceGuid ,
                    A.CostContractGUID ,
                    A.ProjGUID
          FROM      dbo.cb_CostContract AS A
                    INNER JOIN dbo.cb_HtType AS B ON A.SourceGuid = B.HtTypeGUID
                                                     AND NOT EXISTS ( SELECT    1
                                                                      FROM      dbo.cb_HtType
                                                                      WHERE     ParentGuid = B.HtTypeGUID )
                                                     AND A.NodeType = 30
        ) AS X
        LEFT JOIN ( SELECT  SUM(ca.SupplementalContract) AS SupplementalContract ,
                            SUM(ca.SupplementalContractNonTax) AS SupplementalContractNonTax ,
                            SUM(ca.SupplementalContractInputTax) AS SupplementalContractInputTax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X.SupplementalContract &lt;&gt; Y.SupplementalContract
          OR X.SupplementalContractNonTax &lt;&gt; Y.SupplementalContractNonTax
          OR X.SupplementalContractInputTax &lt;&gt; Y.SupplementalContractInputTax
        )
        AND X.ProjGUID = Y.ProjGUID</t>
  </si>
  <si>
    <t>C159.动态成本监控合同类别视角 （cb_CostContract）金额字段字段末级向上汇总是否一致:AreaDifferent</t>
  </si>
  <si>
    <t>SELECT  E.BUGUID AS 公司GUID ,
        E.BUFullName AS 公司名称 ,
        D.ProjectId AS 项目GUID ,
        D.ProjectFullName AS 项目名称 ,
        B.HtTypeName + '(' + B.HtTypeCode + ')' AS 合同类别名称 ,
        X.AreaDifferent AS 末级合同类别上金额 ,
        Y.AreaDifferent AS 末级合约规划汇总 ,
        X.AreaDifferentNonTax AS 末级合同类别上金额不含税 ,
        Y.AreaDifferentNonTax AS 末级合约规划汇总不含税 ,
        X.AreaDifferentInputTax AS 末级合同类别上金额进项税 ,
        Y.AreaDifferentInputTax AS 末级合约规划汇总进项税
FROM    ( SELECT    A.AreaDifferent ,
                    A.AreaDifferentNonTax ,
                    A.AreaDifferentInputTax ,
                    A.SourceGuid ,
                    A.CostContractGUID ,
                    A.ProjGUID
          FROM      dbo.cb_CostContract AS A
                    INNER JOIN dbo.cb_HtType AS B ON A.SourceGuid = B.HtTypeGUID
                                                     AND NOT EXISTS ( SELECT    1
                                                                      FROM      dbo.cb_HtType
                                                                      WHERE     ParentGuid = B.HtTypeGUID )
                                                     AND A.NodeType = 30
        ) AS X
        LEFT JOIN ( SELECT  SUM(ca.AreaDifferent) AS AreaDifferent ,
                            SUM(ca.AreaDifferentNonTax) AS AreaDifferentNonTax ,
                            SUM(ca.AreaDifferentInputTax) AS AreaDifferentInputTax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X.AreaDifferent &lt;&gt; Y.AreaDifferent
          OR X.AreaDifferentNonTax &lt;&gt; Y.AreaDifferentNonTax
          OR X.AreaDifferentInputTax &lt;&gt; Y.AreaDifferentInputTax
        )
        AND X.ProjGUID = Y.ProjGUID</t>
  </si>
  <si>
    <t>C162.动态成本监控合同类别视角 （cb_CostContract）金额字段字段末级向上汇总是否一致:DesignAlter</t>
  </si>
  <si>
    <t>SELECT  E.BUGUID AS 公司GUID ,
        E.BUFullName AS 公司名称 ,
        D.ProjectId AS 项目GUID ,
        D.ProjectFullName AS 项目名称 ,
        B.HtTypeName + '(' + B.HtTypeCode + ')' AS 合同类别名称 ,
        X.DeductAmount AS 末级合同类别上金额 ,
        Y.DeductAmount AS 末级合约规划汇总 ,
        X.DeductAmountNonTax AS 末级合同类别上金额 ,
        Y.DeductAmountNonTax AS 末级合约规划汇总 ,
        X.DeductAmountInputTax AS 末级合同类别上金额 ,
        Y.DeductAmountInputTax AS 末级合约规划汇总
FROM    ( SELECT    A.DeductAmount ,
                    A.DeductAmountNonTax ,
                    A.DeductAmountInputTax ,
                    A.SourceGuid ,
                    A.CostContractGUID ,
                    A.ProjGUID
          FROM      dbo.cb_CostContract AS A
                    INNER JOIN dbo.cb_HtType AS B ON A.SourceGuid = B.HtTypeGUID
                                                     AND NOT EXISTS ( SELECT    1
                                                                      FROM      dbo.cb_HtType
                                                                      WHERE     ParentGuid = B.HtTypeGUID )
                                                     AND A.NodeType = 30
        ) AS X
        LEFT JOIN ( SELECT  SUM(ca.DeductAmount) AS DeductAmount ,
                            SUM(ca.DeductAmountNonTax) AS DeductAmountNonTax ,
                            SUM(ca.DeductAmountInputTax) AS DeductAmountInputTax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X.DeductAmount &lt;&gt; Y.DeductAmount
          OR X.DeductAmountNonTax &lt;&gt; Y.DeductAmountNonTax
          OR X.DeductAmountInputTax &lt;&gt; Y.DeductAmountInputTax
        )
        AND X.ProjGUID = Y.ProjGUID</t>
  </si>
  <si>
    <t>C165.动态成本监控合同类别视角 （cb_CostContract）金额字段字段末级向上汇总是否一致:SiteVisa</t>
  </si>
  <si>
    <t>SELECT  E.BUGUID AS 公司GUID ,
        E.BUFullName AS 公司名称 ,
        D.ProjectId AS 项目GUID ,
        D.ProjectFullName AS 项目名称 ,
        B.HtTypeName + '(' + B.HtTypeCode + ')' AS 合同类别名称 ,
        X.SiteVisa AS 末级合同类别上金额 ,
        Y.SiteVisa AS 末级合约规划汇总 ,
        X.SiteVisaNonTax AS 末级合同类别上金额不含税 ,
        Y.SiteVisaNonTax AS 末级合约规划汇总不含税 ,
        X.SiteVisaInputTax AS 末级合同类别上金额进项税 ,
        Y.SiteVisaInputTax AS 末级合约规划汇总进项税
FROM    ( SELECT    A.SiteVisa ,
                    A.SiteVisaNonTax ,
                    A.SiteVisaInputTax ,
                    A.SourceGuid ,
                    A.CostContractGUID ,
                    A.ProjGUID
          FROM      dbo.cb_CostContract AS A
                    INNER JOIN dbo.cb_HtType AS B ON A.SourceGuid = B.HtTypeGUID
                                                     AND NOT EXISTS ( SELECT    1
                                                                      FROM      dbo.cb_HtType
                                                                      WHERE     ParentGuid = B.HtTypeGUID )
                                                     AND A.NodeType = 30
        ) AS X
        LEFT JOIN ( SELECT  SUM(ca.SiteVisa) AS SiteVisa ,
                            SUM(ca.SiteVisaNonTax) AS SiteVisaNonTax ,
                            SUM(ca.SiteVisaInputTax) AS SiteVisaInputTax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X.SiteVisa &lt;&gt; Y.SiteVisa
          OR X.SiteVisaNonTax &lt;&gt; Y.SiteVisaNonTax
          OR X.SiteVisaInputTax &lt;&gt; Y.SiteVisaInputTax
        )
        AND X.ProjGUID = Y.ProjGUID</t>
  </si>
  <si>
    <t>C168. 动态成本监控合同类别视角 （cb_CostContract）金额字段字段末级向上汇总是否一致:PriceDifferent</t>
  </si>
  <si>
    <t>SELECT  E.BUGUID AS 公司GUID ,
        E.BUFullName AS 公司名称 ,
        D.ProjectId AS 项目GUID ,
        D.ProjectFullName AS 项目名称 ,
        B.HtTypeName + '(' + B.HtTypeCode + ')' AS 合同类别名称 ,
        X.PriceDifferent AS 末级合同类别上金额 ,
        Y.PriceDifferent AS 末级合约规划汇总 ,
        X.PriceDifferentNonTax AS 末级合同类别上金额不含税 ,
        Y.PriceDifferentNonTax AS 末级合约规划汇总不含税 ,
        X.PriceDifferentInputTax AS 末级合同类别上金额进项税 ,
        Y.PriceDifferentInputTax AS 末级合约规划汇总进项税
FROM    ( SELECT    A.PriceDifferent ,
                    A.PriceDifferentNonTax ,
                    A.PriceDifferentInputTax ,
                    A.SourceGuid ,
                    A.CostContractGUID ,
                    A.ProjGUID
          FROM      dbo.cb_CostContract AS A
                    INNER JOIN dbo.cb_HtType AS B ON A.SourceGuid = B.HtTypeGUID
                                                     AND NOT EXISTS ( SELECT    1
                                                                      FROM      dbo.cb_HtType
                                                                      WHERE     ParentGuid = B.HtTypeGUID )
                                                     AND A.NodeType = 30
        ) AS X
        LEFT JOIN ( SELECT  SUM(ca.PriceDifferent) AS PriceDifferent ,
                            SUM(ca.PriceDifferentNonTax) AS PriceDifferentNonTax ,
                            SUM(ca.PriceDifferentInputTax) AS PriceDifferentInputTax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X.PriceDifferent &lt;&gt; Y.PriceDifferent
          OR X.PriceDifferentNonTax &lt;&gt; Y.PriceDifferentNonTax
          OR X.PriceDifferentInputTax &lt;&gt; Y.PriceDifferentInputTax
        )
        AND X.ProjGUID = Y.ProjGUID</t>
  </si>
  <si>
    <t>C171.动态成本监控合同类别视角 （cb_CostContract）金额字段字段末级向上汇总是否一致:EstimateChange</t>
  </si>
  <si>
    <t>SELECT  E.BUGUID AS 公司GUID ,
        E.BUFullName AS 公司名称 ,
        D.ProjectId AS 项目GUID ,
        D.ProjectFullName AS 项目名称 ,
        B.HtTypeName + '(' + B.HtTypeCode + ')' AS 合同类别名称 ,
        X.EstimateChange AS 末级合同类别上金额 ,
        Y.EstimateChange AS 末级合约规划汇总 ,
        X.EstimateChangeNonTax AS 末级合同类别上金额不含税 ,
        Y.EstimateChangeNonTax AS 末级合约规划汇总不含税 ,
        X.EstimateChangeInputTax AS 末级合同类别上金额进项税 ,
        Y.EstimateChangeInputTax AS 末级合约规划汇总进项税
FROM    ( SELECT    A.EstimateChange ,
                    A.EstimateChangeNonTax ,
                    A.EstimateChangeInputTax ,
                    A.SourceGuid ,
                    A.CostContractGUID ,
                    A.ProjGUID
          FROM      dbo.cb_CostContract AS A
                    INNER JOIN dbo.cb_HtType AS B ON A.SourceGuid = B.HtTypeGUID
                                                     AND NOT EXISTS ( SELECT    1
                                                                      FROM      dbo.cb_HtType
                                                                      WHERE     ParentGuid = B.HtTypeGUID )
                                                     AND A.NodeType = 30
        ) AS X
        LEFT JOIN ( SELECT  SUM(ca.EstimateChange) AS EstimateChange ,
                            SUM(ca.EstimateChangeNonTax) AS EstimateChangeNonTax ,
                            SUM(ca.EstimateChangeInputTax) AS EstimateChangeInputTax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X.EstimateChange &lt;&gt; Y.EstimateChange
          OR X.EstimateChangeNonTax &lt;&gt; Y.EstimateChangeNonTax
          OR X.EstimateChangeInputTax &lt;&gt; Y.EstimateChangeInputTax
        )
        AND X.ProjGUID = Y.ProjGUID</t>
  </si>
  <si>
    <t>C174.动态成本监控合同类别视角 （cb_CostContract）金额字段字段末级向上汇总是否一致:TransitCost</t>
  </si>
  <si>
    <t>SELECT  E.BUGUID AS 公司GUID ,
        E.BUFullName AS 公司名称 ,
        D.ProjectId AS 项目GUID ,
        D.ProjectFullName AS 项目名称 ,
        B.HtTypeName + '(' + B.HtTypeCode + ')' AS 合同类别名称 ,
        X.TransitCost AS 末级合同类别上金额 ,
        Y.TransitCost AS 末级合约规划汇总,
        X.TransitCostNonTax AS 末级合同类别上金额不含税 ,
        Y.TransitCostNonTax AS 末级合约规划汇总不含税,
        X.TransitCostInputTax AS 末级合同类别上金额进项税 ,
        Y.TransitCostInputTax AS 末级合约规划汇总进项税
FROM    ( SELECT    A.TransitCost ,
                    A.TransitCostNonTax ,
                    A.TransitCostInputTax ,
                    A.SourceGuid ,
                    A.CostContractGUID ,
                    A.ProjGUID
          FROM      dbo.cb_CostContract AS A
                    INNER JOIN dbo.cb_HtType AS B ON A.SourceGuid = B.HtTypeGUID
                                                     AND NOT EXISTS ( SELECT    1
                                                                      FROM      dbo.cb_HtType
                                                                      WHERE     ParentGuid = B.HtTypeGUID )
                                                     AND A.NodeType = 30
        ) AS X
        LEFT JOIN ( SELECT  SUM(ca.TransitCost) AS TransitCost ,
                            SUM(ca.TransitCostNonTax) AS TransitCostNonTax ,
                            SUM(ca.TransitCostInputTax) AS TransitCostInputTax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X.TransitCost &lt;&gt; Y.TransitCost
          OR X.TransitCostNonTax &lt;&gt; Y.TransitCostNonTax
          OR X.TransitCostInputTax &lt;&gt; Y.TransitCostInputTax
        )
        AND X.ProjGUID = Y.ProjGUID</t>
  </si>
  <si>
    <t>C177.动态成本监控合同类别视角 （cb_CostContract）金额字段字段末级向上汇总是否一致:SettlementAmount</t>
  </si>
  <si>
    <t>SELECT  E.BUGUID AS 公司GUID ,
        E.BUFullName AS 公司名称 ,
        D.ProjectId AS 项目GUID ,
        D.ProjectFullName AS 项目名称 ,
        B.HtTypeName + '(' + B.HtTypeCode + ')' AS 合同类别名称 ,
        X.SettlementAmount AS 末级合同类别上金额 ,
        Y.SettlementAmount AS 末级合约规划汇总 ,
        X.SettlementAmountNonTax AS 末级合同类别上金额不含税 ,
        Y.SettlementAmountNonTax AS 末级合约规划汇总不含税 ,
        X.SettlementAmountInputTax AS 末级合同类别上金额进项税 ,
        Y.SettlementAmountInputTax AS 末级合约规划汇总进项税
FROM    ( SELECT    A.SettlementAmount ,
                    A.SettlementAmountNonTax ,
                    A.SettlementAmountInputTax ,
                    A.SourceGuid ,
                    A.CostContractGUID ,
                    A.ProjGUID
          FROM      dbo.cb_CostContract AS A
                    INNER JOIN dbo.cb_HtType AS B ON A.SourceGuid = B.HtTypeGUID
                                                     AND NOT EXISTS ( SELECT    1
                                                                      FROM      dbo.cb_HtType
                                                                      WHERE     ParentGuid = B.HtTypeGUID )
                                                     AND A.NodeType = 30
        ) AS X
        LEFT JOIN ( SELECT  SUM(ca.SettlementAmount) AS SettlementAmount ,
                            SUM(ca.SettlementAmountNonTax) AS SettlementAmountNonTax ,
                            SUM(ca.SettlementAmountInputTax) AS SettlementAmountInputTax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X.SettlementAmount &lt;&gt; Y.SettlementAmount
          OR X.SettlementAmountNonTax &lt;&gt; Y.SettlementAmountNonTax
          OR X.SettlementAmountInputTax &lt;&gt; Y.SettlementAmountInputTax
        )
        AND X.ProjGUID = Y.ProjGUID</t>
  </si>
  <si>
    <t>C178.动态成本监控合同类别视角 （cb_CostContract）金额字段字段末级向上汇总是否一致:DeductAmount</t>
  </si>
  <si>
    <t>SELECT  E.BUGUID AS 公司GUID ,
        E.BUFullName AS 公司名称 ,
        D.ProjectId AS 项目GUID ,
        D.ProjectFullName AS 项目名称 ,
        B.HtTypeName + '(' + B.HtTypeCode + ')' AS 合同类别名称 ,
        X.DeductAmount AS 末级合同类别上金额 ,
        Y.DeductAmount AS 末级合约规划汇总 ,
        X.DeductAmountNonTax AS 末级合同类别上金额不含税 ,
        Y.DeductAmountNonTax AS 末级合约规划汇总不含税 ,
        X.DeductAmountInputTax AS 末级合同类别上金额进项税 ,
        Y.DeductAmountInputTax AS 末级合约规划汇总进项税
FROM    ( SELECT    A.DeductAmount ,
                    A.DeductAmountNonTax ,
                    A.DeductAmountInputTax ,
                    A.SourceGuid ,
                    A.CostContractGUID ,
                    A.ProjGUID
          FROM      dbo.cb_CostContract AS A
                    INNER JOIN dbo.cb_HtType AS B ON A.SourceGuid = B.HtTypeGUID
                                                     AND NOT EXISTS ( SELECT    1
                                                                      FROM      dbo.cb_HtType
                                                                      WHERE     ParentGuid = B.HtTypeGUID )
                                                     AND A.NodeType = 30
        ) AS X
        LEFT JOIN ( SELECT  SUM(ca.DeductAmount) AS DeductAmount ,
                            SUM(ca.DeductAmountNonTax) AS DeductAmountNonTax ,
                            SUM(ca.DeductAmountInputTax) AS DeductAmountInputTax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X.DeductAmount &lt;&gt; Y.DeductAmount
          OR X.DeductAmountNonTax &lt;&gt; Y.DeductAmountNonTax
          OR X.DeductAmountInputTax &lt;&gt; Y.DeductAmountInputTax
        )
        AND X.ProjGUID = Y.ProjGUID</t>
  </si>
  <si>
    <t>SELECT  E.BUGUID AS 公司GUID ,
        E.BUFullName AS 公司名称 ,
        D.ProjectId AS 项目GUID ,
        D.ProjectFullName AS 项目名称 ,
        B.HtTypeName + '(' + B.HtTypeCode + ')' AS 合同类别名称 ,
        X.WithoutContractPayment AS 末级合同类别上金额 ,
        Y.WithoutContractPayment AS 末级合约规划汇总 ,
        X.WithoutContractPaymentNonTax AS 末级合同类别上金额不含税 ,
        Y.WithoutContractPaymentNonTax AS 末级合约规划汇总不含税 ,
        X.WithoutContractPaymentInputTax AS 末级合同类别上金额进项税 ,
        Y.WithoutContractPaymentInputTax AS 末级合约规划汇总进项税
FROM    ( SELECT    A.WithoutContractPayment ,
                    A.WithoutContractPaymentNonTax ,
                    A.WithoutContractPaymentInputTax ,
                    A.SourceGuid ,
                    A.CostContractGUID ,
                    A.ProjGUID
          FROM      dbo.cb_CostContract AS A
                    INNER JOIN dbo.cb_HtType AS B ON A.SourceGuid = B.HtTypeGUID
                                                     AND NOT EXISTS ( SELECT    1
                                                                      FROM      dbo.cb_HtType
                                                                      WHERE     ParentGuid = B.HtTypeGUID )
                                                     AND A.NodeType = 30
        ) AS X
        LEFT JOIN ( SELECT  SUM(ca.WithoutContractPayment) AS WithoutContractPayment ,
                            SUM(ca.WithoutContractPaymentNonTax) AS WithoutContractPaymentNonTax ,
                            SUM(ca.WithoutContractPaymentInputTax) AS WithoutContractPaymentInputTax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X.WithoutContractPayment &lt;&gt; Y.WithoutContractPayment
          OR X.WithoutContractPaymentNonTax &lt;&gt; Y.WithoutContractPaymentNonTax
          OR X.WithoutContractPaymentInputTax &lt;&gt; Y.WithoutContractPaymentInputTax
        )
        AND X.ProjGUID = Y.ProjGUID</t>
  </si>
  <si>
    <t>C180.动态成本监控合同类别视角 （cb_CostContract）金额字段字段末级向上汇总是否一致:Refunded</t>
  </si>
  <si>
    <t>SELECT  E.BUGUID AS 公司GUID ,
        E.BUFullName AS 公司名称 ,
        D.ProjectId AS 项目GUID ,
        D.ProjectFullName AS 项目名称 ,
        B.HtTypeName + '(' + B.HtTypeCode + ')' AS 合同类别名称 ,
        X.Refunded AS 末级合同类别上金额 ,
        Y.Refunded AS 末级合约规划汇总 ,
        X.RefundedNonTax AS 末级合同类别上金额不含税 ,
        Y.RefundedNonTax AS 末级合约规划汇总不含税 ,
        X.RefundedInputTax AS 末级合同类别上金额进项税 ,
        Y.RefundedInputTax AS 末级合约规划汇总进项税
FROM    ( SELECT    A.Refunded ,
                    A.RefundedNonTax ,
                    A.RefundedInputTax ,
                    A.SourceGuid ,
                    A.CostContractGUID ,
                    A.ProjGUID
          FROM      dbo.cb_CostContract AS A
                    INNER JOIN dbo.cb_HtType AS B ON A.SourceGuid = B.HtTypeGUID
                                                     AND NOT EXISTS ( SELECT    1
                                                                      FROM      dbo.cb_HtType
                                                                      WHERE     ParentGuid = B.HtTypeGUID )
                                                     AND A.NodeType = 30
        ) AS X
        LEFT JOIN ( SELECT  SUM(ca.Refunded) AS Refunded ,
                            SUM(ca.RefundedNonTax) AS RefundedNonTax ,
                            SUM(ca.RefundedInputTax) AS RefundedInputTax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X.Refunded &lt;&gt; Y.Refunded
          OR X.RefundedNonTax &lt;&gt; Y.RefundedNonTax
          OR X.RefundedInputTax &lt;&gt; Y.RefundedInputTax
        )
        AND X.ProjGUID = Y.ProjGUID</t>
  </si>
  <si>
    <t>C181.动态成本监控合同类别视角 （cb_CostContract）金额字段字段末级向上汇总是否一致:Payable</t>
  </si>
  <si>
    <t>SELECT  E.BUGUID AS 公司GUID ,
        E.BUFullName AS 公司名称 ,
        D.ProjectId AS 项目GUID ,
        D.ProjectFullName AS 项目名称 ,
        B.HtTypeName + '(' + B.HtTypeCode + ')' AS 合同类别名称 ,
        X.Payable AS 末级合同类别上金额 ,
        Y.Payable AS 末级合约规划汇总,
        X.PayableNonTax AS 末级合同类别上金额不含税 ,
        Y.PayableNonTax AS 末级合约规划汇总不含税,
        X.PayableInputTax AS 末级合同类别上金额进项税 ,
        Y.PayableInputTax AS 末级合约规划汇总进项税
FROM    ( SELECT    A.Payable ,
                    A.PayableNonTax ,
                    A.PayableInputTax ,
                    A.SourceGuid ,
                    A.CostContractGUID ,
                    A.ProjGUID
          FROM      dbo.cb_CostContract AS A
                    INNER JOIN dbo.cb_HtType AS B ON A.SourceGuid = B.HtTypeGUID
                                                     AND NOT EXISTS ( SELECT    1
                                                                      FROM      dbo.cb_HtType
                                                                      WHERE     ParentGuid = B.HtTypeGUID )
                                                     AND A.NodeType = 30
        ) AS X
        LEFT JOIN ( SELECT  SUM(ca.Payable) AS Payable ,
                            SUM(ca.PayableNonTax) AS PayableNonTax ,
                            SUM(ca.PayableInputTax) AS PayableInputTax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X.Payable &lt;&gt; Y.Payable
          OR X.PayableNonTax &lt;&gt; Y.PayableNonTax
          OR X.PayableInputTax &lt;&gt; Y.PayableInputTax
        )
        AND X.ProjGUID = Y.ProjGUID</t>
  </si>
  <si>
    <t>C182.动态成本监控合同类别视角 （cb_CostContract）金额字段字段末级向上汇总是否一致:Paid</t>
  </si>
  <si>
    <t>SELECT  E.BUGUID AS 公司GUID ,
        E.BUFullName AS 公司名称 ,
        D.ProjectId AS 项目GUID ,
        D.ProjectFullName AS 项目名称 ,
        B.HtTypeName + '(' + B.HtTypeCode + ')' AS 合同类别名称 ,
        X.Paid AS 末级合同类别上金额 ,
        Y.Paid AS 末级合约规划汇总,
        X.PaidNonTax AS 末级合同类别上金额不含税 ,
        Y.PaidNonTax AS 末级合约规划汇总不含税,
        X.PaidInputTax AS 末级合同类别上金额进项税 ,
        Y.PaidInputTax AS 末级合约规划汇总进项税
FROM    ( SELECT    A.Paid ,
                    A.PaidNonTax ,
                    A.PaidInputTax ,
                    A.SourceGuid ,
                    A.CostContractGUID ,
                    A.ProjGUID
          FROM      dbo.cb_CostContract AS A
                    INNER JOIN dbo.cb_HtType AS B ON A.SourceGuid = B.HtTypeGUID
                                                     AND NOT EXISTS ( SELECT    1
                                                                      FROM      dbo.cb_HtType
                                                                      WHERE     ParentGuid = B.HtTypeGUID )
                                                     AND A.NodeType = 30
        ) AS X
        LEFT JOIN ( SELECT  SUM(ca.Paid) AS Paid ,
                            SUM(ca.PaidNonTax) AS PaidNonTax ,
                            SUM(ca.PaidInputTax) AS PaidInputTax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X.Paid &lt;&gt; Y.Paid
          OR X.PaidNonTax &lt;&gt; Y.PaidNonTax
          OR X.PaidInputTax &lt;&gt; Y.PaidInputTax
        )
        AND X.ProjGUID = Y.ProjGUID</t>
  </si>
  <si>
    <t>C183.动态成本监控合同类别视角 （cb_CostContract）金额字段字段末级向上汇总是否一致:Invoice</t>
  </si>
  <si>
    <t>SELECT  E.BUGUID AS 公司GUID ,
        E.BUFullName AS 公司名称 ,
        D.ProjectId AS 项目GUID ,
        D.ProjectFullName AS 项目名称 ,
        B.HtTypeName + '(' + B.HtTypeCode + ')' AS 合同类别名称 ,
        X.Invoice AS 末级合同类别上金额 ,
        Y.Invoice AS 末级合约规划汇总 ,
        X.InvoiceNonTax AS 末级合同类别上金额不含税 ,
        Y.InvoiceNonTax AS 末级合约规划汇总不含税 ,
        X.InvoiceInputTax AS 末级合同类别上金额进项税 ,
        Y.InvoiceInputTax AS 末级合约规划汇总进项税
FROM    ( SELECT    A.Invoice ,
                    A.InvoiceNonTax ,
                    A.InvoiceInputTax ,
                    A.SourceGuid ,
                    A.CostContractGUID ,
                    A.ProjGUID
          FROM      dbo.cb_CostContract AS A
                    INNER JOIN dbo.cb_HtType AS B ON A.SourceGuid = B.HtTypeGUID
                                                     AND NOT EXISTS ( SELECT    1
                                                                      FROM      dbo.cb_HtType
                                                                      WHERE     ParentGuid = B.HtTypeGUID )
                                                     AND A.NodeType = 30
        ) AS X
        LEFT JOIN ( SELECT  SUM(ca.Invoice) AS Invoice ,
                            SUM(ca.InvoiceNonTax) AS InvoiceNonTax ,
                            SUM(ca.InvoiceInputTax) AS InvoiceInputTax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X.Invoice &lt;&gt; Y.Invoice
          OR X.Invoice &lt;&gt; Y.Invoice
          OR X.Invoice &lt;&gt; Y.Invoice
        )
        AND X.ProjGUID = Y.ProjGUID</t>
  </si>
  <si>
    <t>C184.动态成本监控合同类别视角 （cb_CostContract）金额字段字段末级向上汇总是否一致:Occurred</t>
  </si>
  <si>
    <t>SELECT  E.BUGUID AS 公司GUID ,
        E.BUFullName AS 公司名称 ,
        D.ProjectId AS 项目GUID ,
        D.ProjectFullName AS 项目名称 ,
        B.HtTypeName + '(' + B.HtTypeCode + ')' AS 合同类别名称 ,
        X.Occurred AS 末级合同类别上金额 ,
        Y.Occurred AS 末级合约规划汇总 ,
        X.OccurredNonTax AS 末级合同类别上金额不含税 ,
        Y.OccurredNonTax AS 末级合约规划汇总不含税 ,
        X.OccurredInputTax AS 末级合同类别上金额进项税 ,
        Y.OccurredInputTax AS 末级合约规划汇总进项税
FROM    ( SELECT    A.Occurred ,
                    A.OccurredNonTax ,
                    A.OccurredInputTax ,
                    A.SourceGuid ,
                    A.CostContractGUID ,
                    A.ProjGUID
          FROM      dbo.cb_CostContract AS A
                    INNER JOIN dbo.cb_HtType AS B ON A.SourceGuid = B.HtTypeGUID
                                                     AND NOT EXISTS ( SELECT    1
                                                                      FROM      dbo.cb_HtType
                                                                      WHERE     ParentGuid = B.HtTypeGUID )
                                                     AND A.NodeType = 30
        ) AS X
        LEFT JOIN ( SELECT  SUM(ca.Occurred) AS Occurred ,
                            SUM(ca.OccurredNonTax) AS OccurredNonTax ,
                            SUM(ca.OccurredInputTax) AS OccurredInputTax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X.Occurred &lt;&gt; Y.Occurred
          OR X.OccurredNonTax &lt;&gt; Y.OccurredNonTax
          OR X.OccurredInputTax &lt;&gt; Y.OccurredInputTax
        )
        AND X.ProjGUID = Y.ProjGUID</t>
  </si>
  <si>
    <t>C199.动态成本监控合同类别视角 （cb_CostContract）金额字段字段末级向上汇总是否一致:Planning</t>
  </si>
  <si>
    <t>SELECT  E.BUGUID AS 公司GUID ,
        E.BUFullName AS 公司名称 ,
        D.ProjectId AS 项目GUID ,
        D.ProjectFullName AS 项目名称 ,
        B.HtTypeName + '(' + B.HtTypeCode + ')' AS 合同类别名称 ,
        X.Planning AS 末级合同类别上金额 ,
        Y.Planning AS 末级合约规划汇总 ,
        X.PlanningNoTax AS 末级合同类别上金额不含税 ,
        Y.PlanningNoTax AS 末级合约规划汇总不含税 ,
        X.PlanningInTax AS 末级合同类别上金额进项税 ,
        Y.PlanningInTax AS 末级合约规划汇总进项税
FROM    ( SELECT    A.Planning ,
                    A.PlanningNoTax ,
                    A.PlanningInTax ,
                    A.SourceGuid ,
                    A.CostContractGUID ,
                    A.ProjGUID
          FROM      dbo.cb_CostContract AS A
                    INNER JOIN dbo.cb_HtType AS B ON A.SourceGuid = B.HtTypeGUID
                                                     AND NOT EXISTS ( SELECT    1
                                                                      FROM      dbo.cb_HtType
                                                                      WHERE     ParentGuid = B.HtTypeGUID )
                                                     AND A.NodeType = 30
        ) AS X
        LEFT JOIN ( SELECT  SUM(ca.Planning) AS Planning ,
                            SUM(ca.PlanningNoTax) AS PlanningNoTax ,
                            SUM(ca.PlanningInTax) AS PlanningInTax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X.Planning &lt;&gt; Y.Planning
          OR X.PlanningNoTax &lt;&gt; Y.PlanningNoTax
          OR X.PlanningInTax &lt;&gt; Y.PlanningInTax
        )
        AND X.ProjGUID = Y.ProjGUID</t>
  </si>
  <si>
    <t>C202.动态成本监控合同类别视角 （cb_CostContract）金额字段字段末级向上汇总是否一致:NoContractProfitOrLossAmount</t>
  </si>
  <si>
    <t>SELECT  E.BUGUID AS 公司GUID ,
        E.BUFullName AS 公司名称 ,
        D.ProjectId AS 项目GUID ,
        D.ProjectFullName AS 项目名称 ,
        B.HtTypeName + '(' + B.HtTypeCode + ')' AS 合同类别名称 ,
        X.NoContractProfitOrLossAmount AS 末级合同类别上金额 ,
        Y.NoContractProfitOrLossAmount AS 末级合约规划汇总 ,
        X.NoContractProfitOrLossAmountNonTax AS 末级合同类别上金额不含税 ,
        Y.NoContractProfitOrLossAmountNonTax AS 末级合约规划汇总不含税 ,
        X.NoContractProfitOrLossAmountInputTax AS 末级合同类别上金额进项税 ,
        Y.NoContractProfitOrLossAmountInputTax AS 末级合约规划汇总进项税
FROM    ( SELECT    A.NoContractProfitOrLossAmount ,
                    A.NoContractProfitOrLossAmountNonTax ,
                    A.NoContractProfitOrLossAmountInputTax ,
                    A.SourceGuid ,
                    A.CostContractGUID ,
                    A.ProjGUID
          FROM      dbo.cb_CostContract AS A
                    INNER JOIN dbo.cb_HtType AS B ON A.SourceGuid = B.HtTypeGUID
                                                     AND NOT EXISTS ( SELECT    1
                                                                      FROM      dbo.cb_HtType
                                                                      WHERE     ParentGuid = B.HtTypeGUID )
                                                     AND A.NodeType = 30
        ) AS X
        LEFT JOIN ( SELECT  SUM(ca.NoContractProfitOrLossAmount) AS NoContractProfitOrLossAmount ,
                            SUM(ca.NoContractProfitOrLossAmountNonTax) AS NoContractProfitOrLossAmountNonTax ,
                            SUM(ca.NoContractProfitOrLossAmountInputTax) AS NoContractProfitOrLossAmountInputTax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X.NoContractProfitOrLossAmount &lt;&gt; Y.NoContractProfitOrLossAmount
          OR X.NoContractProfitOrLossAmountNonTax &lt;&gt; Y.NoContractProfitOrLossAmountNonTax
          OR X.NoContractProfitOrLossAmountInputTax &lt;&gt; Y.NoContractProfitOrLossAmountInputTax
        )
        AND X.ProjGUID = Y.ProjGUID</t>
  </si>
  <si>
    <t>C205.动态成本监控合同类别视角 （cb_CostContract）金额字段字段末级向上汇总是否一致:ProfitOrLossAmount</t>
  </si>
  <si>
    <t>SELECT  E.BUGUID AS 公司GUID ,
        E.BUFullName AS 公司名称 ,
        D.ProjectId AS 项目GUID ,
        D.ProjectFullName AS 项目名称 ,
        B.HtTypeName + '(' + B.HtTypeCode + ')' AS 合同类别名称 ,
        X.ProfitOrLossAmount AS 末级合同类别上金额 ,
        Y.ProfitOrLossAmount AS 末级合约规划汇总 ,
        X.ProfitOrLossAmountNonTax AS 末级合同类别上金额不含税 ,
        Y.ProfitOrLossAmountNonTax AS 末级合约规划汇总不含税 ,
        X.ProfitOrLossAmountInputTax AS 末级合同类别上金额进项税 ,
        Y.ProfitOrLossAmountInputTax AS 末级合约规划汇总进项税
FROM    ( SELECT    A.ProfitOrLossAmount ,
                    A.ProfitOrLossAmountNonTax ,
                    A.ProfitOrLossAmountInputTax ,
                    A.SourceGuid ,
                    A.CostContractGUID ,
                    A.ProjGUID
          FROM      dbo.cb_CostContract AS A
                    INNER JOIN dbo.cb_HtType AS B ON A.SourceGuid = B.HtTypeGUID
                                                     AND NOT EXISTS ( SELECT    1
                                                                      FROM      dbo.cb_HtType
                                                                      WHERE     ParentGuid = B.HtTypeGUID )
                                                     AND A.NodeType = 30
        ) AS X
        LEFT JOIN ( SELECT  SUM(ca.ProfitOrLossAmount) AS ProfitOrLossAmount ,
                            SUM(ca.ProfitOrLossAmountNonTax) AS ProfitOrLossAmountNonTax ,
                            SUM(ca.ProfitOrLossAmountInputTax) AS ProfitOrLossAmountInputTax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X.ProfitOrLossAmount &lt;&gt; Y.ProfitOrLossAmount
          OR X.ProfitOrLossAmountNonTax &lt;&gt; Y.ProfitOrLossAmountNonTax
          OR X.ProfitOrLossAmountInputTax &lt;&gt; Y.ProfitOrLossAmountInputTax
        )
        AND X.ProjGUID = Y.ProjGUID</t>
  </si>
  <si>
    <t>C208.动态成本监控合同类别视角 （cb_CostContract）金额字段字段末级向上汇总是否一致:SubContract</t>
  </si>
  <si>
    <t>C211.合约规划 科目视角 cb_CostAccountWorking  Account！= TotalTargetCost - InStore - Occurred;</t>
  </si>
  <si>
    <t>SELECT DISTINCT
        D.BUGUID AS 公司GUID,
        E.BUFullName AS 公司名称,
        A.ProjGUID AS 项目GUID,
        D.ProjectFullName AS 项目名称,
        G.AccountShortName + '(' + G.AccountCode + ')' AS 科目名称 ,
        A.Account AS 规划余量 ,
        A.TotalTargetCost - A.InStore - A.Occurred AS [目标成本-待发生-已发生]
FROM    dbo.cb_CostAccountWorking AS A
        LEFT JOIN dbo.vp_interface_project AS D ON D.ProjectId = A.ProjGUID
        LEFT JOIN dbo.vp_interface_businessunit AS E ON E.BUGUID = D.BUGUID
        INNER JOIN dbo.cb_StageAccount AS F ON F.StageAccountGUID = A.SourceGUID
                                               AND A.NodeType = 0
                                               AND F.IsEndCost = 1
        LEFT JOIN dbo.cb_ProjectAccount AS G ON G.ProjectAccountGUID = F.ProjectAccountGUID
WHERE   A.Account &lt;&gt; A.TotalTargetCost - A.InStore - A.Occurred</t>
  </si>
  <si>
    <t>C213.InStore:  未使用的合约的规划金额 (cb_BudgetWorking2Cost.BudgetAmount) 是否和 合约规划 科目视角（cb_CostAccountWorking）的待发生金额含税（InStore）一致</t>
  </si>
  <si>
    <t>SELECT DISTINCT
        D.BUGUID AS 公司GUID,
        E.BUFullName AS 公司名称,
        B.ProjectGUID AS 项目GUID,
        D.ProjectFullName AS 项目名称,
        G.AccountShortName + '(' + G.AccountCode + ')' AS 科目名称 ,
        B.BudgetWorkingGUID AS 合约规划GUID ,
        B.BudgetName AS 合约规划名称 ,
        A.BudgetAmount AS 合约规划规划金额含税 ,
        C.InStore AS 项目成本中待发生金额含税 ,
        A.BudgetAmountNonTaxAmount AS 合约规划规划金额不含税 ,
        C.InStoreNonTax AS 项目成本中待发生金额不含税
FROM    dbo.cb_BudgetWorking2Cost AS A WITH ( NOLOCK )
        LEFT JOIN dbo.cb_BudgetWorking AS B WITH ( NOLOCK ) ON B.BudgetWorkingGUID = A.BudgetWorkingGUID
        INNER JOIN dbo.cb_CostAccountWorking AS C WITH ( NOLOCK ) ON C.SourceGUID = A.BudgetWorkingGUID
                                                                     AND C.NodeType = 10
                                                                     AND A.ProjectGUID = C.ProjGUID
                                                                     AND C.BelongGUID = A.CostGUID
        LEFT JOIN dbo.vp_interface_project AS D WITH ( NOLOCK ) ON D.ProjectId = A.ProjectGUID
        LEFT JOIN dbo.vp_interface_businessunit AS E WITH ( NOLOCK ) ON E.BUGUID = D.BUGUID
        LEFT JOIN dbo.cb_StageAccount AS F WITH ( NOLOCK ) ON F.StageAccountGUID = A.CostGUID
        LEFT JOIN dbo.cb_ProjectAccount AS G WITH ( NOLOCK ) ON G.ProjectAccountGUID = F.ProjectAccountGUID
WHERE   A.BudgetAmount &lt;&gt; C.InStore
        AND ( B.IsUseable = 1
              OR B.IsUseable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B.BudgetWorkingGUID )
            )
        AND NOT EXISTS ( SELECT 1
                         FROM   dbo.cb_BudgetWorking WITH ( NOLOCK )
                         WHERE  ParentGUID = B.BudgetWorkingGUID )</t>
  </si>
  <si>
    <t>C214. 合约规划科目视角 （cb_CostAccountWorking）金额字段字段末级向上汇总是否一致:InStore</t>
  </si>
  <si>
    <t>SELECT  F.BUGUID AS 公司GUID ,
        F.BUFullName AS 公司名称 ,
        E.ProjectId AS 项目GUID ,
        E.ProjectFullName AS 项目名称 ,
        D.AccountShortName + '(' + D.AccountCode + ')' AS 科目名称 ,
        A.InStore AS 末级科目上金额 ,
        B.InStore AS 末级合约规划汇总 ,
        A.InStoreNonTax AS 末级科目上金额不含税 ,
        B.InStoreNonTax AS 末级合约规划汇总不含税 ,
        A.InStoreInputTax AS 末级科目上金额进项税 ,
        B.InStoreInputTax AS 末级合约规划汇总进项税
FROM    dbo.cb_CostAccountWorking AS A
        LEFT JOIN ( SELECT  SUM(X.InStore) AS InStore ,
                            SUM(X.InStoreNonTax) AS InStoreNonTax ,
                            SUM(X.InStoreInputTax) AS InStoreInputTax ,
                            X.BelongGUID ,
                            X.ProjGUID
                    FROM    dbo.cb_CostAccountWorking AS X
                    WHERE   X.NodeType = 10
                            AND NOT EXISTS ( SELECT 1
                                             FROM   dbo.cb_CostAccountWorking
                                             WHERE  ParentGUID = X.CostAccountWorkingGUID
                                                    AND NodeType = 10 )
                    GROUP BY X.BelongGUID ,
                            X.ProjGUID
                  ) AS B ON A.SourceGUID = B.BelongGUID
                            AND B.ProjGUID = A.ProjGUID
        INNER JOIN dbo.cb_StageAccount AS C WITH ( NOLOCK ) ON C.ProjGUID = A.ProjGUID
                                                               AND C.StageAccountGUID = A.SourceGUID
                                                               AND C.IsEndCost = 1
                                                               AND A.NodeType = 0
        LEFT JOIN dbo.cb_ProjectAccount AS D WITH ( NOLOCK ) ON C.ProjectAccountGUID = D.ProjectAccountGUID
        LEFT JOIN dbo.vp_interface_project AS E WITH ( NOLOCK ) ON A.ProjGUID = E.ProjectId
        LEFT JOIN dbo.vp_interface_businessunit AS F WITH ( NOLOCK ) ON F.BUGUID = E.BUGUID
WHERE   A.InStore &lt;&gt; B.InStore
        OR A.InStoreNonTax &lt;&gt; B.InStoreNonTax
        OR A.InStoreInputTax &lt;&gt; B.InStoreInputTax</t>
  </si>
  <si>
    <t>C215. 合约规划科目视角 （cb_CostAccount</t>
  </si>
  <si>
    <t>C217.合约规划科目视角 （cb_CostAccountWorking）金额字段字段末级向上汇总是否一致:Occurred</t>
  </si>
  <si>
    <t>SELECT  E.BUGUID AS 公司GUID ,
        E.BUFullName AS 公司名称 ,
        D.ProjectId AS 项目GUID ,
        D.ProjectFullName AS 项目名称 ,
        C.AccountShortName + '(' + C.AccountCode + ')' AS 科目名称 ,
        X.Occurred AS 末级科目上金额 ,
        Y.Occurred AS 末级合约规划汇总 ,
        X.OccurredNonTax AS 末级科目上金额不含税 ,
        Y.OccurredNonTax AS 末级合约规划汇总不含税 ,
        X.OccurredInputTax AS 末级科目上金额进项税 ,
        Y.OccurredInputTax AS 末级合约规划汇总进项税
FROM    ( SELECT    A.Occurred ,
                    A.OccurredNonTax ,
                    A.OccurredInputTax ,
                    A.SourceGUID ,
                    A.CostAccountWorkingGUID ,
                    A.ProjGUID
          FROM      dbo.cb_CostAccountWorking AS A WITH ( NOLOCK )
                    INNER JOIN dbo.cb_StageAccount AS B WITH ( NOLOCK ) ON A.SourceGUID = B.StageAccountGUID
                                                                           AND B.IsEndCost = 1
                                                                           AND A.ProjGUID = B.ProjGUID
                                                                           AND A.NodeType = 0
          WHERE     A.NodeType = 0
        ) AS X
        LEFT JOIN ( SELECT  SUM(ca.Occurred) AS Occurred ,
                            SUM(ca.OccurredNonTax) AS OccurredNonTax ,
                            SUM(ca.OccurredInputTax) AS OccurredInputTax ,
                            ca.BelongGUID ,
                            ca.ProjGUID
                    FROM    dbo.cb_CostAccountWorking AS ca WITH ( NOLOCK )
                            INNER JOIN dbo.cb_BudgetWorking2Cost AS bd WITH ( NOLOCK ) ON ca.SourceGUID = bd.BudgetWorkingGUID
                                                                                          AND ca.NodeType = 10
                                                                                          AND ca.BelongGUID = bd.CostGUID
                                                                                          AND NOT EXISTS ( SELECT   1
                                                                                                           FROM     dbo.cb_BudgetWorking WITH ( NOLOCK )
                                                                                                           WHERE    ParentGUID = bd.BudgetWorkingGUID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X.Occurred &lt;&gt; Y.Occurred
          OR X.OccurredNonTax &lt;&gt; Y.OccurredNonTax
          OR X.OccurredInputTax &lt;&gt; Y.OccurredInputTax
        )
        AND X.ProjGUID = Y.ProjGUID</t>
  </si>
  <si>
    <t>C220.合约规划 合同视角 cb_CostContractWorking PlanBalance = Planning - Occurred;</t>
  </si>
  <si>
    <t>C221.Planning：编制版合约规划的规划金额(cb_BudgetWorking.BudgetAmount) 是否和 合约规划 合同视角 （cb_CostContractWorking） 的规划金额（Planning）一致</t>
  </si>
  <si>
    <t>C224. 合约规划合同类别视角 （cb_CostContractWorking）金额字段字段末级向上汇总是否一致: Occurred</t>
  </si>
  <si>
    <t>C227. 合约规划合同类别视角 （cb_CostContractWorking）金额字段字段末级向上汇总是否一致: PlanBalance</t>
  </si>
  <si>
    <t>C285－编制版本已发生金额是否与执行版本已发生金额相等</t>
  </si>
  <si>
    <t>C287－科目余量是否等于待发生金额+已发生金额</t>
  </si>
  <si>
    <t>C300.Paid!=SUM(已审核付款登记cb_BudgetUseOfReceiptPay.CfAmount）动态成本科目视角</t>
  </si>
  <si>
    <t>C301.Payable!=SUM(已审核付款申请cb_BudgetUseOfHtfkApply.CfAmount）动态成本科目视角</t>
  </si>
  <si>
    <t>C421.巡检应付进度款本次审定产值(ApproveOutp</t>
  </si>
  <si>
    <t>C422.巡检科目视角执行版实际成本 ActualCost 是否等于各单据实际成本汇总值</t>
  </si>
  <si>
    <t>C423.动态成本监控科目视角(cb_CostAccount)金额字段字段末级向上汇总是否一致：ActualCost</t>
  </si>
  <si>
    <t>C424.巡检科目合同视角执行版(cb_CostContract)实际成本(ActualCost)是否等于每个单据实际成本汇总值</t>
  </si>
  <si>
    <t>C425.动态成本监控合同类别视角(cb_CostContract)金额字段字段末级向上汇总是否一致:ActualCost</t>
  </si>
  <si>
    <t>C426.动态成本监控科目视角（cb_CostContract）向上汇总是否一致：ActualCost</t>
  </si>
  <si>
    <t>C427.动态成本监控科目视角（cb_CostAccount）向上汇总是否一致：ActualCost</t>
  </si>
  <si>
    <t>SELECT  vib.BUGUID AS 公司GUID ,
        vib.BUFullName AS 公司名称 ,
        vip.ProjectId AS 项目GUID ,
        vip.ProjectFullName AS 项目名称 ,
        '合同' AS 类别 ,
        cc2.CreatedName AS 创建人 ,
        cc2.CreatedTime AS 创建时间 ,
        cc2.ModifiedName AS 修改人 ,
        cc2.ModifiedTime AS 修改时间 ,
        cc2.ContractGUID AS 合同GUID ,
        cc2.ContractName AS 合同名称 ,
        cc2.ProjectCostOwnerGUIDs ,
        cc2.ProjectCostOwnerNames
FROM    dbo.cb_Contract AS cc2
        LEFT JOIN dbo.cb_ContractProj AS ccp ON ccp.ContractGUID = cc2.ContractGUID
        LEFT JOIN dbo.vp_interface_businessunit AS vib WITH ( NOLOCK ) ON vib.BUGUID = cc2.BuGuid
        LEFT JOIN dbo.vp_interface_project AS vip WITH ( NOLOCK ) ON vip.ProjectId = cc2.ProjGUID
WHERE   ( cc2.ProjectCostOwnerGUIDs IS NOT NULL
          AND cc2.ProjectCostOwnerGUIDs &lt;&gt; ''
        )
        AND ccp.ProjGUID IS NULL
UNION ALL
SELECT  vib.BUGUID AS 公司GUID ,
        vib.BUFullName AS 公司名称 ,
        vip.ProjectId AS 项目GUID ,
        vip.ProjectFullName AS 项目名称 ,
        '补充合同' AS 类别 ,
        cbc.CreatedName AS 创建人 ,
        cbc.CreatedTime AS 创建时间 ,
        cbc.ModifiedName AS 修改人 ,
        cbc.ModifiedTime AS 修改时间 ,
        cbc.BcContractGUID AS 合同GUID ,
        cbc.ContractName AS 合同名称 ,
        cbc.ProjectCostOwnerGUIDs ,
        cbc.ProjectCostOwnerNames
FROM    dbo.cb_BcContract AS cbc
        LEFT JOIN dbo.cb_BcContractProj AS cbcp ON cbcp.BcContractGUID = cbc.BcContractGUID
        LEFT JOIN dbo.vp_interface_businessunit AS vib WITH ( NOLOCK ) ON vib.BUGUID = cbc.BUGUID
        LEFT JOIN dbo.vp_interface_project AS vip WITH ( NOLOCK ) ON vip.ProjectId = cbc.ProjectGUID
WHERE   ( cbc.ProjectCostOwnerGUIDs IS NOT NULL
          AND cbc.ProjectCostOwnerGUIDs &lt;&gt; ''
        )
        AND cbcp.ProjGUID IS NULL
UNION ALL
SELECT  vib.BUGUID AS 公司GUID ,
        vib.BUFullName AS 公司名称 ,
        vip.ProjectId AS 项目GUID ,
        vip.ProjectFullName AS 项目名称 ,
        '分包合同' AS 类别 ,
        csc.CreatedName AS 创建人 ,
        csc.CreatedTime AS 创建时间 ,
        csc.ModifiedName AS 修改人 ,
        csc.ModifiedTime AS 修改时间 ,
        csc.SubContractGUID AS 合同GUID ,
        csc.ContractName AS 合同名称 ,
        csc.ProjectCostOwnerGUIDs ,
        csc.ProjectCostOwnerNames
FROM    dbo.cb_SubContract AS csc
        LEFT JOIN dbo.cb_SubContractProj AS cscp ON cscp.SubContractGUID = csc.SubContractGUID
        LEFT JOIN dbo.vp_interface_businessunit AS vib WITH ( NOLOCK ) ON vib.BUGUID = csc.BuGUID
        LEFT JOIN dbo.vp_interface_project AS vip WITH ( NOLOCK ) ON vip.ProjectId = csc.ProjectGUID
WHERE   ( csc.ProjectCostOwnerGUIDs IS NOT NULL
          AND csc.ProjectCostOwnerGUIDs &lt;&gt; ''
        )
        AND cscp.ProjGUID IS NULL</t>
  </si>
  <si>
    <t>C047-设计变更成本归集信息是否与合同+补充合同归属的合约规划是否一致</t>
  </si>
  <si>
    <t>SELECT  bu.BUGUID AS 公司GUID,
        bu.BUFullName AS 公司名称,
        proj.ProjectId AS 项目GUID,
        proj.ProjectFullName AS 项目名称,
        main.DesignAlterGUID AS 设计变更GUID ,
        main.AlterName AS 设计变更名称 ,
        main.AlterCode AS 设计变更编码 ,
        main.ContractGUID AS 合同GUID ,
        main.ContractName AS 合同名称 ,
        main.ContractCode AS 合同编码 ,
        main.BudgetGUID AS 合约规划GUID ,
        bd.BudgetName AS 合约规划名称 ,
        ISNULL(List.listCount, 0) AS 审核中的单据
FROM    ( SELECT    cb_BudgetUseDesignAlter.DesignAlterGUID ,
                    BudgetGUID ,
                    cb_DesignAlterToContract.ContractGUID ,
                    ct.ContractName ,
                    ct.ContractCode ,
                    cb_DesignAlter.BUGUID ,
                    AlterName ,
                    AlterCode
          FROM      dbo.cb_BudgetUseDesignAlter WITH ( NOLOCK )
                    INNER JOIN dbo.cb_DesignAlter WITH ( NOLOCK ) ON cb_DesignAlter.DesignAlterGUID = cb_BudgetUseDesignAlter.DesignAlterGUID
                    INNER JOIN dbo.cb_DesignAlterToContract WITH ( NOLOCK ) ON cb_DesignAlterToContract.DesignAlterGuid = cb_DesignAlter.DesignAlterGUID
                                                                               AND cb_DesignAlterToContract.ContractGUID = cb_BudgetUseDesignAlter.ContractGUID
                    INNER JOIN dbo.cb_Contract AS ct WITH ( NOLOCK ) ON ct.ContractGUID = cb_DesignAlterToContract.ContractGUID
        ) AS main
        LEFT JOIN ( SELECT  BudgetGUID ,
                            ContractGUID
                    FROM    dbo.cb_BudgetUseContract WITH ( NOLOCK )
                    UNION
                    SELECT  BudgetGUID ,
                            ContractGUID
                    FROM    dbo.cb_BudgetUseBcContract WITH ( NOLOCK )
                    UNION
                    SELECT  BudgetGUID ,
                            ContractGUID
                    FROM    dbo.cb_BudgetUseContract WITH ( NOLOCK )
                  ) AS table1 ON table1.BudgetGUID = main.BudgetGUID
                                 AND table1.ContractGUID = main.ContractGUID
        LEFT JOIN dbo.cb_ContractProj WITH ( NOLOCK ) ON cb_ContractProj.ContractGUID = main.ContractGUID
        LEFT JOIN dbo.vp_interface_businessunit AS bu WITH ( NOLOCK ) ON bu.BUGUID = main.BUGUID
        LEFT JOIN dbo.vp_interface_project AS proj WITH ( NOLOCK ) ON proj.ProjectId = cb_ContractProj.ProjGUID
        LEFT JOIN dbo.cb_Budget AS bd WITH ( NOLOCK ) ON bd.BudgetGUID = main.BudgetGUID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table1.ContractGUID IS NULL
        AND EXISTS ( SELECT cb.BudgetGUID
                     FROM   dbo.cb_Budget AS cb
                            LEFT JOIN dbo.cb_Budget2Cost AS cb2c ON cb2c.BudgetGUID = cb.BudgetGUID
                     WHERE  cb2c.ProjectGUID = proj.ProjectId )</t>
  </si>
  <si>
    <t>C048-设计变更造价审批成本归属是否与设计变更成本归属一致</t>
  </si>
  <si>
    <t>SELECT  bu.BUGUID AS 公司GUID,
        bu.BUFullName AS 公司名称,
        proj.ProjectId AS 项目GUID,
        proj.ProjectFullName AS 项目名称,
        main.AlterName AS 设计变更名称 ,
        main.AlterCode AS 设计变更编码 ,
        main.ContractGUID AS 合同GUID ,
        main.ContractName AS 合同名称 ,
        main.ContractCode AS 合同编码 ,
        main.DesignAlterZJSPGUID AS 造价GUID ,
        main.DesignAlterZJSPName AS 造价名称 ,
        main.BudgetGUID AS 合约规划GUID ,
        bd.BudgetName AS 合约规划名称
FROM    ( SELECT    cb_DesignAlterZJSP.DesignAlterZJSPGUID ,
                    cb_DesignAlterZJSP.DesignAlterGUID ,
                    DesignAlterZJSPName ,
                    BudgetGUID ,
                    cb_DesignAlterToContract.ContractGUID ,
                    ct.ContractName ,
                    ct.ContractCode ,
                    cb_DesignAlter.BUGUID ,
                    AlterName ,
                    AlterCode
          FROM      dbo.cb_BudgetUseDesignAlterZJSP WITH ( NOLOCK )
                    INNER JOIN dbo.cb_DesignAlterZJSP WITH ( NOLOCK ) ON cb_DesignAlterZJSP.DesignAlterZJSPGUID = cb_BudgetUseDesignAlterZJSP.DesignAlterZJSPGUID
                    INNER JOIN dbo.cb_DesignAlter WITH ( NOLOCK ) ON cb_DesignAlter.DesignAlterGUID = cb_DesignAlterZJSP.DesignAlterGUID
                    INNER JOIN dbo.cb_DesignAlterToContract WITH ( NOLOCK ) ON cb_DesignAlterToContract.DesignAlterGuid = cb_DesignAlter.DesignAlterGUID
                    INNER JOIN dbo.cb_Contract AS ct WITH ( NOLOCK ) ON ct.ContractGUID = cb_DesignAlterToContract.ContractGUID
        ) AS main
        LEFT JOIN dbo.cb_BudgetUseDesignAlter AS table1 WITH ( NOLOCK ) ON table1.BudgetGUID = main.BudgetGUID
                                                                           AND table1.DesignAlterGUID = main.DesignAlterGUID
        LEFT JOIN dbo.cb_ContractProj WITH ( NOLOCK ) ON cb_ContractProj.ContractGUID = main.ContractGUID
        LEFT JOIN dbo.vp_interface_businessunit AS bu WITH ( NOLOCK ) ON bu.BUGUID = main.BUGUID
        LEFT JOIN dbo.vp_interface_project AS proj WITH ( NOLOCK ) ON proj.ProjectId = cb_ContractProj.ProjGUID
        LEFT JOIN dbo.cb_Budget AS bd WITH ( NOLOCK ) ON bd.BudgetGUID = main.BudgetGUID
WHERE   table1.DesignAlterGUID IS NULL</t>
  </si>
  <si>
    <t>C049-现场签证成本归属信息是否与合同+补充合同成本归属的合约规划是否一致</t>
  </si>
  <si>
    <t>SELECT  bu.BUGUID AS 公司GUID,
        bu.BUFullName AS 公司名称,
        proj.ProjectId AS 项目GUID,
        proj.ProjectFullName AS 项目名称,
        main.ContractGUID AS 合同GUID ,
        main.ContractName AS 合同名称 ,
        main.ContractCode AS 合同编码 ,
        main.LocaleAlterGUID AS 签证GUID ,
        main.AlterName AS 签证名称 ,
        main.AlterCode AS 签证编码 ,
        main.BudgetGUID AS 合约规划GUID ,
        main.BudgetName AS 合约规划名称 ,
        ISNULL(List.listCount, 0) AS 审核中的单据
FROM    ( SELECT    cb_BudgetUseLocaleAlter.LocaleAlterGUID ,
                    AlterName ,
                    AlterCode ,
                    cb_BudgetUseLocaleAlter.BudgetGUID ,
                    cb_LocaleAlter.ContractGUID ,
                    ct.ContractName ,
                    ct.ContractCode ,
                    cb_LocaleAlter.BUGUID ,
                    bd.BudgetName
          FROM      dbo.cb_BudgetUseLocaleAlter WITH ( NOLOCK )
                    INNER JOIN dbo.cb_LocaleAlter WITH ( NOLOCK ) ON cb_LocaleAlter.LocaleAlterGUID = cb_BudgetUseLocaleAlter.LocaleAlterGUID
                    INNER JOIN dbo.cb_Contract AS ct WITH ( NOLOCK ) ON ct.ContractGUID = cb_LocaleAlter.ContractGUID
                    INNER JOIN dbo.cb_Budget AS bd WITH ( NOLOCK ) ON bd.BudgetGUID = cb_BudgetUseLocaleAlter.BudgetGUID
        ) AS main
        LEFT JOIN ( SELECT  BudgetGUID ,
                            ContractGUID
                    FROM    dbo.cb_BudgetUseBcContract WITH ( NOLOCK )
                    UNION
                    SELECT  BudgetGUID ,
                            ContractGUID
                    FROM    dbo.cb_BudgetUseContract WITH ( NOLOCK )
                  ) AS table1 ON table1.BudgetGUID = main.BudgetGUID
                                 AND table1.ContractGUID = main.ContractGUID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table1.ContractGUID IS NULL
        AND EXISTS ( SELECT cb.BudgetGUID
                     FROM   dbo.cb_Budget AS cb
                            LEFT JOIN dbo.cb_Budget2Cost AS cb2c ON cb2c.BudgetGUID = cb.BudgetGUID
                     WHERE  cb2c.ProjectGUID = proj.ProjectId )</t>
  </si>
  <si>
    <t>C050-现场签证造价审批成本归集信息是否与现场签证成本归集信息是否一致</t>
  </si>
  <si>
    <t>SELECT  bu.BUGUID AS 公司GUID,
        bu.BUFullName AS 公司名称,
        proj.ProjectId AS 项目GUID,
        proj.ProjectFullName AS 项目名称,
        main.ContractGUID AS 合同GUID ,
        main.ContractName AS 合同名称 ,
        main.ContractCode AS 合同编码 ,
        main.LocaleAlterGUID AS 现场签证GUID ,
        main.AlterName AS 签证名称 ,
        main.AlterCode AS 签证编码 ,
        main.LocaleAlterZJSPGUID AS 造价GUID ,
        main.LocaleAlterZJSPName AS 造价名称 ,
        main.BudgetGUID AS 合约GUID ,
        main.BudgetName AS 合约名称
FROM    ( SELECT    cb_LocaleAlterZJSP.LocaleAlterZJSPGUID ,
                    LocaleAlterZJSPName ,
                    cb_LocaleAlterZJSP.LocaleAlterGUID ,
                    AlterName ,
                    AlterCode ,
                    cb_BudgetUseLocaleAlterZJSP.BudgetGUID ,
                    bd.BudgetName ,
                    cb_LocaleAlter.ContractGUID ,
                    ct.ContractName ,
                    ct.ContractCode ,
                    cb_LocaleAlter.BUGUID
          FROM      dbo.cb_BudgetUseLocaleAlterZJSP WITH ( NOLOCK )
                    INNER JOIN dbo.cb_LocaleAlterZJSP WITH ( NOLOCK ) ON cb_LocaleAlterZJSP.LocaleAlterZJSPGUID = cb_BudgetUseLocaleAlterZJSP.LocaleAlterZJSPGUID
                    INNER JOIN dbo.cb_LocaleAlter WITH ( NOLOCK ) ON cb_LocaleAlter.LocaleAlterGUID = cb_LocaleAlterZJSP.LocaleAlterGUID
                    INNER JOIN dbo.cb_Contract AS ct WITH ( NOLOCK ) ON ct.ContractGUID = cb_LocaleAlter.ContractGUID
                    INNER JOIN dbo.cb_Budget AS bd WITH ( NOLOCK ) ON bd.BudgetGUID = cb_BudgetUseLocaleAlterZJSP.BudgetGUID
        ) AS main
        LEFT JOIN dbo.cb_BudgetUseLocaleAlter AS table1 WITH ( NOLOCK ) ON table1.BudgetGUID = main.BudgetGUID
                                                                           AND table1.LocaleAlterGUID = main.LocaleAlterGUID
        INNER JOIN dbo.cb_ContractProj WITH ( NOLOCK ) ON cb_ContractProj.ContractGUID = main.ContractGUID
        LEFT JOIN dbo.vp_interface_businessunit AS bu WITH ( NOLOCK ) ON bu.BUGUID = main.BUGUID
        LEFT JOIN dbo.vp_interface_project AS proj WITH ( NOLOCK ) ON proj.ProjectId = cb_ContractProj.ProjGUID
WHERE   table1.LocaleAlterGUID IS NULL</t>
  </si>
  <si>
    <t>C253－合同未审批通过，存在预估变更调整单</t>
  </si>
  <si>
    <t>SELECT  bu.BUGUID AS 公司GUID,
        bu.BUFullName AS 公司名称,
        pj.ProjectId AS 项目GUID,
        pj.ProjectFullName AS 项目名称,
        A.ContractGUID AS 合同GUID ,
        A.ContractName AS 合同名称 ,
        A.ContractCode AS 合同编码 ,
        B.AdjustAmount AS 调整金额
FROM    dbo.cb_Contract AS A WITH ( NOLOCK )
        INNER JOIN dbo.cb_YgAlterAdjust AS B WITH ( NOLOCK ) ON B.ContractGUID = A.ContractGUID
        LEFT JOIN dbo.vp_interface_project AS pj WITH ( NOLOCK ) ON pj.ProjectId = A.SourceGUID
        LEFT JOIN dbo.vp_interface_businessunit AS bu WITH ( NOLOCK ) ON bu.BUGUID = A.BuGuid
WHERE   A.ApproveStateEnum &lt;&gt; 3</t>
  </si>
  <si>
    <t>C254－合同的预估变更调整金额不等于预估变更调整单的调整金额之和</t>
  </si>
  <si>
    <t>SELECT  bu.BUGUID AS 公司GUID,
        bu.BUFullName AS 公司名称,
        pj.ProjectId AS 项目GUID,
        pj.ProjectFullName AS 项目名称,
        C.ContractGUID AS 合同GUID ,
        C.ContractName AS 合同名称 ,
        C.ContractCode AS 合同编码 ,
        A.Subject AS 调整单主题 ,
        A.AdjustAmount AS 预估调整金额 ,
        B.AdjustAmount AS 明细汇总金额
FROM    dbo.cb_YgAlterAdjust AS A
        LEFT JOIN ( SELECT  SUM(CurAdjustAmount) AS AdjustAmount ,
                            YgAlterAdjustGUID
                    FROM    dbo.cb_YgAlterAdjustDtl WITH ( NOLOCK )
                    GROUP BY YgAlterAdjustGUID
                  ) AS B ON B.YgAlterAdjustGUID = A.YgAlterAdjustGUID
        LEFT JOIN dbo.cb_Contract AS C WITH ( NOLOCK ) ON A.ContractGUID = C.ContractGUID
        LEFT JOIN dbo.vp_interface_project AS pj WITH ( NOLOCK ) ON pj.ProjectId = C.SourceGUID
        LEFT JOIN dbo.vp_interface_businessunit AS bu WITH ( NOLOCK ) ON bu.BUGUID = A.BuGUID
WHERE   A.AdjustAmount &lt;&gt; B.AdjustAmount</t>
  </si>
  <si>
    <t>C255-预估变更调整单的归集信息是否在合同+补充范围内</t>
  </si>
  <si>
    <t>SELECT  bu.BUGUID AS 公司GUID,
        bu.BUFullName AS 公司名称,
        pj.ProjectId AS 项目GUID,
        pj.ProjectFullName AS 项目名称,
        C.ContractGUID AS 合同GUID ,
        C.ContractName AS 合同名称 ,
        C.ContractCode AS 合同编码 ,
        X.Subject AS 调整单主题
FROM    ( SELECT    B.BudgetGUID ,
                    A.ContractGUID ,
                    A.Subject
          FROM      dbo.cb_YgAlterAdjust AS A WITH ( NOLOCK )
                    INNER JOIN dbo.cb_YgAlterAdjustDtl AS B WITH ( NOLOCK ) ON B.YgAlterAdjustGUID = A.YgAlterAdjustGUID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</si>
  <si>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C260-设计变更造价的归集信息是否在合同+补充范围内</t>
  </si>
  <si>
    <t>SELECT  bu.BUGUID AS 公司GUID,
        bu.BUFullName AS 公司名称,
        pj.ProjectId AS 项目GUID,
        pj.ProjectFullName AS 项目名称,
        C.ContractGUID AS 合同GUID ,
        C.ContractName AS 合同名称 ,
        C.ContractCode AS 合同编码 ,
        X.DesignAlterGUID AS 设计变更GUID ,
        X.AlterName AS 设计变更名称 ,
        X.AlterCode AS 设计变更Code
FROM    ( SELECT    B.BudgetGUID ,
                    B.ContractGUID ,
                    A.AlterName ,
                    A.DesignAlterGUID ,
                    A.AlterCode
          FROM      dbo.cb_DesignAlter AS A WITH ( NOLOCK )
                    INNER JOIN dbo.cb_BudgetUseDesignAlter AS B WITH ( NOLOCK ) ON B.DesignAlterGUID = A.DesignAlterGUID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</si>
  <si>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C264-现场签证的归集信息是否在合同+补充范围内</t>
  </si>
  <si>
    <t>SELECT  bu.BUGUID AS 公司GUID,
        bu.BUFullName AS 公司名称,
        pj.ProjectId AS 项目GUID,
        pj.ProjectFullName AS 项目名称,
        C.ContractGUID AS 合同GUID ,
        C.ContractName AS 合同名称 ,
        C.ContractCode AS 合同编码 ,
        X.LocaleAlterGUID AS 现场签证GUID ,
        X.AlterName AS 现场签证名称 ,
        X.AlterCode AS 现场签证Code
FROM    ( SELECT    B.BudgetGUID ,
                    B.ContractGUID ,
                    A.AlterName ,
                    A.LocaleAlterGUID ,
                    A.AlterCode
          FROM      dbo.cb_LocaleAlter AS A WITH ( NOLOCK )
                    INNER JOIN dbo.cb_BudgetUseLocaleAlter AS B WITH ( NOLOCK ) ON B.LocaleAlterGUID = A.LocaleAlterGUID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</si>
  <si>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C266-现场签证造价的归集信息是否在合同+补充范围内</t>
  </si>
  <si>
    <t>SELECT  bu.BUGUID AS 公司GUID,
        bu.BUFullName AS 公司名称,
        pj.ProjectId AS 项目GUID,
        pj.ProjectFullName AS 项目名称,
        C.ContractGUID AS 合同GUID ,
        C.ContractName AS 合同名称 ,
        C.ContractCode AS 合同编码 ,
        X.LocaleAlterGUID AS 现场签证GUID ,
        X.AlterName AS 现场签证名称 ,
        X.AlterCode AS 现场签证Code
FROM    ( SELECT    B.BudgetGUID ,
                    B.ContractGUID ,
                    C.AlterName ,
                    C.LocaleAlterGUID ,
                    C.AlterCode
          FROM      dbo.cb_LocaleAlterZJSP AS A WITH ( NOLOCK )
                    INNER JOIN dbo.cb_BudgetUseLocaleAlterZJSP AS B WITH ( NOLOCK ) ON B.LocaleAlterZJSPGUID = A.LocaleAlterZJSPGUID
                    LEFT JOIN dbo.cb_LocaleAlter AS C WITH ( NOLOCK ) ON A.LocaleAlterGUID = C.LocaleAlterGUID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</si>
  <si>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C268-合同结算的归集信息是否在合同+补充范围内</t>
  </si>
  <si>
    <t>SELECT  bu.BUGUID AS 公司GUID,
        bu.BUFullName AS 公司名称,
        pj.ProjectId AS 项目GUID,
        pj.ProjectFullName AS 项目名称,
        C.ContractGUID AS 合同GUID ,
        C.ContractName AS 合同名称 ,
        C.ContractCode AS 合同编码 ,
        X.HTBalanceGUID AS 结算GUID ,
        X.BalanceName AS 合同结算名称
FROM    ( SELECT    B.BudgetGUID ,
                    B.ContractGUID ,
                    A.HTBalanceGUID ,
                    A.BalanceName
          FROM      dbo.cb_HTBalance AS A WITH ( NOLOCK )
                    INNER JOIN dbo.cb_BudgetUseHTBalance AS B WITH ( NOLOCK ) ON B.HTBalanceGUID = A.HTBalanceGUID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</si>
  <si>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C012-检查合约规划被多个单据使用的数据</t>
  </si>
  <si>
    <t>SELECT  b.BUGUID AS 公司GUID,
        c.BUName AS 公司名称,
        tmp.ProjectGUID AS 项目GUID,
        b.ProjName AS 项目名称,
        tmp.BudgetGUID AS 合约规划GUID ,
        d.BudgetName AS 合约规划名称 ,
        orders.OrderGUID AS 单据GUID ,
        orders.OrderName AS 单据名称 ,
        orders.OrderType AS 单据类型 ,
        d.BudgetAmount AS 合约规划金额 ,
        orders.CfAmount AS 归集金额 ,
        orders.ApproveState AS '审核状态'
FROM    ( SELECT    *
          FROM      ( SELECT    *
                      FROM      ( --合同
                                  SELECT    a.ProjectGUID ,
                                            a.BudgetGUID
                                  FROM      dbo.cb_BudgetUseContract AS a WITH ( NOLOCK )
                                            INNER JOIN dbo.cb_Contract AS b WITH ( NOLOCK ) ON a.ContractGUID = b.ContractGUID
                                  WHERE     b.ApproveStateEnum IN ( 2, 3 )
                                  GROUP BY  a.ProjectGUID ,
                                            a.BudgetGUID
                                  UNION ALL
            --补充合同(新加合约)
                                  SELECT    a.ProjectGUID ,
                                            a.BudgetGUID
                                  FROM      dbo.cb_BudgetUseBcContract AS a WITH ( NOLOCK )
                                            INNER JOIN dbo.cb_BcContract AS b WITH ( NOLOCK ) ON a.BcContractGUID = b.BcContractGUID
                                  WHERE     a.IsMasterContract = 0
                                            AND b.ApproveStateEnum IN ( 2, 3 )
                                  GROUP BY  a.ProjectGUID ,
                                            a.BudgetGUID
                                  UNION ALL
            --分包合同
                                  SELECT    a.ProjectGUID ,
                                            a.BudgetGUID
                                  FROM      dbo.cb_BudgetUseSubContract AS a WITH ( NOLOCK )
                                            INNER JOIN dbo.cb_SubContract AS b WITH ( NOLOCK ) ON a.SubContractGUID = b.SubContractGUID
                                  WHERE     b.ApproveStateEnum IN ( 2, 3 )
                                  GROUP BY  a.ProjectGUID ,
                                            a.BudgetGUID
                                  UNION ALL
            --无合同付款申请
                                  SELECT    a.ProjectGUID ,
                                            a.BudgetGUID
                                  FROM      dbo.cb_BudgetUseHTFKApplyForDirect AS a WITH ( NOLOCK )
                                            INNER JOIN dbo.cb_HTFKApplyForDirect AS b WITH ( NOLOCK ) ON a.HTFKApplyGUID = b.HTFKApplyGUID
                                  WHERE     b.ApplyStateEnum IN ( 2, 3 )
                                  GROUP BY  a.ProjectGUID ,
                                            a.BudgetGUID
                                ) AS gp
                      GROUP BY  gp.ProjectGUID ,
                                gp.BudgetGUID
                      HAVING    COUNT(1) &gt; 1
                    ) AS Budgetgp
        ) AS tmp
        INNER JOIN dbo.p_Project AS b WITH ( NOLOCK ) ON tmp.ProjectGUID = b.p_projectId
        INNER JOIN dbo.myBusinessUnit AS c WITH ( NOLOCK ) ON b.BUGUID = c.BUGUID
        INNER JOIN dbo.cb_Budget AS d WITH ( NOLOCK ) ON tmp.BudgetGUID = d.BudgetGUID
        INNER JOIN (
        --合同
                     SELECT a.ProjectGUID ,
                            a.BudgetGUID ,
                            '合同' AS OrderType ,
                            a.ContractGUID AS OrderGUID ,
                            b.ContractName AS OrderName ,
                            b.ApproveState ,
                            SUM(a.CfAmount) CfAmount
                     FROM   dbo.cb_BudgetUseContract AS a WITH ( NOLOCK )
                            INNER JOIN dbo.cb_Contract AS b WITH ( NOLOCK ) ON a.ContractGUID = b.ContractGUID
                     WHERE  b.ApproveStateEnum IN ( 2, 3 )
                     GROUP BY a.ProjectGUID ,
                            a.BudgetGUID ,
                            a.ContractGUID ,
                            b.ContractName ,
                            b.ApproveState
                     UNION ALL
        --补充合同(新加合约)
                     SELECT a.ProjectGUID ,
                            a.BudgetGUID ,
                            '补充合同' AS OrderType ,
                            a.BcContractGUID AS OrderGUID ,
                            b.ContractName AS OrderName ,
                            b.ApproveState ,
                            SUM(a.CfAmount) CfAmount
                     FROM   dbo.cb_BudgetUseBcContract AS a WITH ( NOLOCK )
                            INNER JOIN dbo.cb_BcContract AS b WITH ( NOLOCK ) ON a.BcContractGUID = b.BcContractGUID
                     WHERE  a.IsMasterContract = 0
                            AND b.ApproveStateEnum IN ( 2, 3 )
                     GROUP BY a.ProjectGUID ,
                            a.BudgetGUID ,
                            a.BcContractGUID ,
                            b.ContractName ,
                            b.ApproveState
                     UNION ALL
        --分包合同
                     SELECT a.ProjectGUID ,
                            a.BudgetGUID ,
                            '分包合同' AS OrderType ,
                            a.SubContractGUID AS OrderGUID ,
                            b.ContractName AS OrderName ,
                            b.ApproveState ,
                            SUM(a.CfAmount) CfAmount
                     FROM   dbo.cb_BudgetUseSubContract AS a WITH ( NOLOCK )
                            INNER JOIN dbo.cb_SubContract AS b WITH ( NOLOCK ) ON a.SubContractGUID = b.SubContractGUID
                     WHERE  b.ApproveStateEnum IN ( 2, 3 )
                     GROUP BY a.ProjectGUID ,
                            a.BudgetGUID ,
                            a.SubContractGUID ,
                            b.ContractName ,
                            b.ApproveState
                     UNION ALL
        --无合同付款申请
                     SELECT a.ProjectGUID ,
                            a.BudgetGUID ,
                            '无合同付款申请' AS OrderType ,
                            a.HTFKApplyGUID AS OrderGUID ,
                            b.Subject AS OrderName ,
                            b.ApplyState ,
                            SUM(a.CfAmount) CfAmount
                     FROM   dbo.cb_BudgetUseHTFKApplyForDirect AS a WITH ( NOLOCK )
                            INNER JOIN dbo.cb_HTFKApplyForDirect AS b WITH ( NOLOCK ) ON a.HTFKApplyGUID = b.HTFKApplyGUID
                     WHERE  b.ApplyStateEnum IN ( 2, 3 )
                     GROUP BY a.ProjectGUID ,
                            a.BudgetGUID ,
                            a.HTFKApplyGUID ,
                            b.Subject ,
                            b.ApplyState
                   ) AS orders ON tmp.BudgetGUID = orders.BudgetGUID
                                  AND tmp.ProjectGUID = orders.ProjectGUID
ORDER BY tmp.BudgetGUID</t>
  </si>
  <si>
    <t>C014-检查已使用的合约规划，不存在成本归集信息</t>
  </si>
  <si>
    <t>C016-检查已使用的合约规划，存在成本归集信息，但找不到单</t>
  </si>
  <si>
    <t>SELECT  b.BUGUID AS 公司GUID,
        c.BUName AS 公司名称,
        bill.ProjectGUID AS 项目GUID,
        b.ProjName AS 项目名称 ,
        bill.BudgetGUID AS 合约规划GUID ,
        bill.BudgetName AS 合约规划名称 ,
        bill.CfAmount AS 归集金额 ,
        bill.billType AS 单据类型 ,
        bill.billGUID AS 单据主键
FROM    (
    --合同
          SELECT    a.ProjectGUID ,
                    a.BudgetGUID ,
                    b.BudgetName ,
                    a.CfAmount ,
                    '合同' AS billType ,
                    a.ContractGUID AS billGUID
          FROM      dbo.cb_BudgetUseContract AS a WITH ( NOLOCK )
                    INNER JOIN dbo.cb_Budget AS b WITH ( NOLOCK ) ON a.BudgetGUID = b.BudgetGUID
          WHERE     NOT EXISTS ( SELECT 1
                                 FROM   dbo.cb_Contract WITH ( NOLOCK )
                                 WHERE  ContractGUID = a.ContractGUID )
          UNION ALL
    --补充合同
          SELECT    a.ProjectGUID ,
                    a.BudgetGUID ,
                    b.BudgetName ,
                    a.CfAmount ,
                    '补充合同' AS billType ,
                    a.BcContractGUID AS billGUID
          FROM      dbo.cb_BudgetUseBcContract AS a WITH ( NOLOCK )
                    INNER JOIN dbo.cb_Budget AS b WITH ( NOLOCK ) ON a.BudgetGUID = b.BudgetGUID
          WHERE     NOT EXISTS ( SELECT 1
                                 FROM   dbo.cb_BcContract WITH ( NOLOCK )
                                 WHERE  BcContractGUID = a.BcContractGUID )
          UNION ALL
    --分包合同
          SELECT    a.ProjectGUID ,
                    a.BudgetGUID ,
                    b.BudgetName ,
                    a.CfAmount ,
                    '分包合同' AS billType ,
                    a.SubContractGUID AS billGUID
          FROM      dbo.cb_BudgetUseSubContract AS a WITH ( NOLOCK )
                    INNER JOIN dbo.cb_Budget AS b WITH ( NOLOCK ) ON a.BudgetGUID = b.BudgetGUID
          WHERE     NOT EXISTS ( SELECT 1
                                 FROM   dbo.cb_SubContract WITH ( NOLOCK )
                                 WHERE  SubContractGUID = a.SubContractGUID )
          UNION ALL
    --无合同付款申请
          SELECT    a.ProjectGUID ,
                    a.BudgetGUID ,
                    b.BudgetName ,
                    a.CfAmount ,
                    '无合同付款申请' AS billType ,
                    a.HTFKApplyGUID AS billGUID
          FROM      dbo.cb_BudgetUseHTFKApplyForDirect AS a WITH ( NOLOCK )
                    INNER JOIN dbo.cb_Budget AS b WITH ( NOLOCK ) ON a.BudgetGUID = b.BudgetGUID
          WHERE     NOT EXISTS ( SELECT 1
                                 FROM   dbo.cb_HTFKApplyForDirect WITH ( NOLOCK )
                                 WHERE  HTFKApplyGUID = a.HTFKApplyGUID )
        ) AS bill
        INNER JOIN dbo.p_Project AS b WITH ( NOLOCK ) ON bill.ProjectGUID = b.p_projectId
        INNER JOIN dbo.myBusinessUnit AS c WITH ( NOLOCK ) ON b.BUGUID = c.BUGUID</t>
  </si>
  <si>
    <t>C057-检查是否存在非末级科目下挂合约规划</t>
  </si>
  <si>
    <t>C058-检查编制版的合约规划是否都在 合约规划 科目视角平衡表中</t>
  </si>
  <si>
    <t>C059-检查编制版的合约规划是否都在 合约规划 合同视角平衡表中</t>
  </si>
  <si>
    <t>SELECT  E.BUGUID AS 公司GUID,
        E.BUFullName AS 公司名称,
        D.ProjectId AS 项目GUID,
        D.ProjectFullName AS 项目名称,
        A.BudgetWorkingGUID AS 合约规划GUID ,
        A.BudgetName AS 合约规划名称 ,
        A.CreatedName AS 创建人 ,
        A.CreatedTime AS 创建时间
FROM    dbo.cb_BudgetWorking AS A WITH ( NOLOCK )
        LEFT JOIN dbo.cb_CostContractWorking AS B WITH ( NOLOCK ) ON A.BudgetWorkingGUID = B.SourceGuid
                                                                     AND A.ProjectGUID = B.ProjGUID
        LEFT JOIN dbo.vp_interface_project AS D WITH ( NOLOCK ) ON A.ProjectGUID = D.ProjectId
        LEFT JOIN dbo.vp_interface_businessunit AS E WITH ( NOLOCK ) ON E.BUGUID = D.BUGUID
WHERE   B.CostContractWorkingGUID IS NULL
        AND B.NodeType = 10</t>
  </si>
  <si>
    <t>C060-检查执行版的合约规划是否都在 动态成本监控 科目视角平衡表中</t>
  </si>
  <si>
    <t>SELECT  E.BUGUID AS 公司GUID,
        E.BUFullName AS 公司名称,
        D.ProjectId AS 项目GUID,
        D.ProjectFullName AS 项目名称,
        A.BudgetGUID AS 合约规划GUID ,
        A.BudgetName AS 合约规划名称 ,
        A.CreatedName AS 创建人 ,
        A.CreatedTime AS 创建时间
FROM    dbo.cb_Budget AS A WITH ( NOLOCK )
        LEFT JOIN dbo.cb_CostAccount AS B WITH ( NOLOCK ) ON A.BudgetGUID = B.SourceGUID
        LEFT JOIN dbo.vp_interface_project AS D WITH ( NOLOCK ) ON A.ProjectGUID = D.ProjectId
        LEFT JOIN dbo.vp_interface_businessunit AS E WITH ( NOLOCK ) ON E.BUGUID = D.BUGUID
WHERE   B.CostAccountGUID IS NULL
        AND B.NodeType = 10</t>
  </si>
  <si>
    <t>C061-检查执行版的合约规划是否都在  动态成本监控  合同视角平衡表中</t>
  </si>
  <si>
    <t>SELECT  E.BUGUID AS 公司GUID,
        E.BUFullName AS 公司名称,
        D.ProjectId AS 项目GUID,
        D.ProjectFullName AS 项目名称,
        A.BudgetGUID AS 合约规划GUID ,
        A.BudgetName AS 合约规划名称 ,
        A.CreatedName AS 创建人 ,
        A.CreatedTime AS 创建时间
FROM    dbo.cb_Budget AS A WITH ( NOLOCK )
        LEFT JOIN dbo.cb_CostContract AS B WITH ( NOLOCK ) ON A.BudgetGUID = B.SourceGuid
                                                              AND A.ProjectGUID = B.ProjGUID
        LEFT JOIN dbo.vp_interface_project AS D WITH ( NOLOCK ) ON A.ProjectGUID = D.ProjectId
        LEFT JOIN dbo.vp_interface_businessunit AS E WITH ( NOLOCK ) ON E.BUGUID = D.BUGUID
WHERE   B.CostContractGUID IS NULL
        AND B.NodeType = 10</t>
  </si>
  <si>
    <t>基础数据</t>
  </si>
  <si>
    <t>C018-检查合同没有预估，但是变更使用了预估</t>
  </si>
  <si>
    <t>C054-检查分期科目是否在项目科目之内</t>
  </si>
  <si>
    <t>SELECT  D.BUGUID AS 公司GUID,
        D.BUFullName AS 公司名称,
        C.ProjectId AS 项目GUID,
        C.ProjectFullName AS 项目名称,
        A.StageAccountGUID AS 科目GUID ,
        A.CreatedName AS 创建人 ,
        A.CreatedTime AS 创建时间
FROM    dbo.cb_StageAccount AS A WITH ( NOLOCK )
        LEFT JOIN dbo.cb_ProjectAccount AS B WITH ( NOLOCK ) ON A.ProjectAccountGUID = B.ProjectAccountGUID
        LEFT JOIN dbo.vp_interface_project AS C WITH ( NOLOCK ) ON A.ProjGUID = C.ProjectId
        LEFT JOIN dbo.vp_interface_businessunit AS D WITH ( NOLOCK ) ON C.BUGUID = D.BUGUID
WHERE   B.ProjectAccountGUID IS NULL</t>
  </si>
  <si>
    <t>C055-检查动态成本监控表中的科目在分期科目中不存在</t>
  </si>
  <si>
    <t>SELECT  E.BUGUID AS 公司GUID,
        E.BUFullName AS 公司名称,
        D.ProjectId AS 项目GUID,
        D.ProjectFullName AS 项目名称,
        A.CostAccountGUID AS 动态成本监控主键GUID ,
        A.SourceGUID AS 科目GUID ,
        A.HierarchyCode AS 科目层级Code ,
        A.NodeType ,
        A.CreatedName AS 创建人 ,
        A.CreatedTime AS 创建时间 ,
        A.ModifiedName ,
        A.ModifiedTime
FROM    dbo.cb_CostAccount AS A WITH ( NOLOCK )
        LEFT JOIN dbo.cb_StageAccount AS B WITH ( NOLOCK ) ON A.SourceGUID = B.StageAccountGUID
                                                              AND A.ProjGUID = B.ProjGUID
        LEFT JOIN dbo.vp_interface_project AS D WITH ( NOLOCK ) ON A.ProjGUID = D.ProjectId
        LEFT JOIN dbo.vp_interface_businessunit AS E WITH ( NOLOCK ) ON E.BUGUID = D.BUGUID
WHERE   B.StageAccountGUID IS NULL
        AND A.NodeType = 0
ORDER BY A.HierarchyCode</t>
  </si>
  <si>
    <t>C056-检查 动态成本监控合同视角的合同类别是否在公司合同类别之内</t>
  </si>
  <si>
    <t>SELECT  E.BUGUID AS 公司GUID,
        E.BUFullName AS 公司名称,
        D.ProjectId AS 项目GUID,
        D.ProjectFullName AS 项目名称,
        A.CostContractGUID AS 动态成本监控主键GUID ,
        A.SourceGuid AS 合同类别GUID ,
        A.HierarchyCode AS 层级Code ,
        A.CreatedName AS 创建人 ,
        A.CreatedTime AS 创建时间
FROM    dbo.cb_CostContract AS A WITH ( NOLOCK )
        LEFT JOIN dbo.cb_HtType AS B WITH ( NOLOCK ) ON A.SourceGuid = B.HtTypeGUID
        LEFT JOIN dbo.vp_interface_project AS D WITH ( NOLOCK ) ON A.ProjGUID = D.ProjectId
        LEFT JOIN dbo.vp_interface_businessunit AS E WITH ( NOLOCK ) ON E.BUGUID = D.BUGUID
WHERE   B.HtTypeGUID IS NULL
        AND A.NodeType = 30
ORDER BY A.HierarchyCode</t>
  </si>
  <si>
    <t>月度回顾</t>
  </si>
  <si>
    <t>C010-检查本月回顾的上次动态成本与上月回顾的数据</t>
  </si>
  <si>
    <t>SELECT  Company.BUGUID AS 公司GUID,
        Company.BUName AS 公司名称,
        Proj.ProjectId AS 项目GUID,
        Proj.ProjectName AS 项目名称,
        ProjectAccount.AccountShortName AS 科目名称 ,
        StageAccount.StageAccountGUID 科目GUID ,
        Relation.LastVersion AS 上次版本号 ,
        LastDc.CurDynamicCost AS [动态成本-1] ,
        Relation.CurVersion AS 本次版本号 ,
        CurDc.LastDynamicCost AS [动态成本-2]
FROM    ( SELECT    Cur.MonthlyReviewGUID CurMonthlyReviewGUID ,
                    Last.MonthlyReviewGUID AS LastMonthlyReviewGUID ,
                    Cur.ProjGUID ,
                    Cur.BuGUID ,
                    Cur.CurVersion ,
                    Cur.LastVersion
          FROM      dbo.cb_MonthlyReview AS Cur
                    INNER JOIN dbo.cb_MonthlyReview AS Last ON Last.CurVersion = Cur.LastVersion
                                                               AND Last.ProjGUID = Cur.ProjGUID
        ) AS Relation --本次和上次的关系
        INNER JOIN dbo.cb_MonthlyReviewDynamicCost AS CurDc ON Relation.CurMonthlyReviewGUID = CurDc.MonthlyReviewGUID --本次
        INNER JOIN dbo.cb_MonthlyReviewDynamicCost AS LastDc ON LastDc.CostGUID = CurDc.CostGUID
                                                                AND LastDc.MonthlyReviewGUID = Relation.LastMonthlyReviewGUID --上次
        LEFT JOIN dbo.vp_interface_project AS Proj ON Proj.ProjectId = Relation.ProjGUID --获取项目信息
        LEFT JOIN dbo.vp_interface_businessunit AS Company ON Company.BUGUID = Relation.BuGUID --获取公司信息
        LEFT JOIN dbo.cb_StageAccount AS StageAccount ON StageAccount.StageAccountGUID = CurDc.CostGUID
                                                         AND StageAccount.ProjGUID = Relation.ProjGUID
        LEFT JOIN dbo.cb_ProjectAccount AS ProjectAccount ON ProjectAccount.ProjectAccountGUID = StageAccount.ProjectAccountGUID
WHERE   CurDc.CostCode IS NULL
        AND CurDc.LastDynamicCost &lt;&gt; LastDc.CurDynamicCost</t>
  </si>
  <si>
    <t>C011-检查本月回顾的上次成本明细与上月回顾的数据</t>
  </si>
  <si>
    <t>C053-最新审核版目标成本调整明细之和是否和目标成本版本上的调整金额相同</t>
  </si>
  <si>
    <t>税目数据</t>
  </si>
  <si>
    <t>C029-合同税目明细之和不等于合同金额</t>
  </si>
  <si>
    <t>C031-补充合同税目明细之和不等于合同金额</t>
  </si>
  <si>
    <t>C033-分包合同税目明细之和不等于合同金额</t>
  </si>
  <si>
    <t>SELECT  bu.BUGUID AS 公司GUID,
        bu.BUFullName AS 公司名称,
        proj.ProjectId AS 项目GUID ,
        proj.ProjectFullName AS 项目名称 ,
        main.CreatedName AS 创建人 ,
        main.CreatedTime AS 创建时间 ,
        main.ModifiedName AS 修改人 ,
        main.ModifiedTime AS 修改时间 ,
        main.MasterContractGUID AS 主合同GUID ,
        ct.ContractName AS 主合同名称 ,
        ct.ContractCode AS 主合同编码 ,
        main.SubContractGUID AS 分包合同GUID ,
        main.ContractName AS 分包合同名称 ,
        main.ContractCode AS 分包合同编码 ,
        main.HtAmount AS 分包合同金额 ,
        tax.HtAmount AS 税目合计
FROM    dbo.cb_SubContract AS main WITH ( NOLOCK )
        INNER JOIN dbo.cb_Contract AS ct WITH ( NOLOCK ) ON main.MasterContractGUID = ct.ContractGUID
        INNER JOIN dbo.cb_ContractProj WITH ( NOLOCK ) ON cb_ContractProj.ContractGUID = main.MasterContractGUID
        LEFT JOIN dbo.vp_interface_businessunit AS bu WITH ( NOLOCK ) ON bu.BUGUID = main.BuGUID
        LEFT JOIN dbo.vp_interface_project AS proj WITH ( NOLOCK ) ON proj.ProjectId = cb_ContractProj.ProjGUID
        LEFT JOIN ( SELECT  SubContractGUID ,
                            SUM(HtAmount) AS HtAmount
                    FROM    dbo.cb_SubContractTaxItem WITH ( NOLOCK )
                    GROUP BY SubContractGUID
                  ) AS tax ON tax.SubContractGUID = main.SubContractGUID
WHERE   main.ApproveStateEnum = 3
        AND main.HtAmount &lt;&gt; ISNULL(tax.HtAmount, 0)
ORDER BY main.CreatedTime ,
        main.SubContractGUID</t>
  </si>
  <si>
    <t>C037-设计变更造价审批金额不等于否税目明细之和</t>
  </si>
  <si>
    <t>SELECT  bu.BUGUID AS 公司GUID,
        bu.BUFullName AS 公司名称,
        proj.ProjectId AS 项目GUID,
        proj.ProjectFullName AS 项目名称,
        main.CreatedName AS '创建人' ,
        main.CreatedTime AS '创建时间' ,
        main.ModifiedName AS 修改人 ,
        main.ModifiedTime AS 修改时间 ,
        main.DesignAlterGUID AS '设计变更GUID' ,
        AlterName AS 设计变更名称 ,
        AlterCode AS 设计变更编码 ,
        main.DesignAlterZJSPGUID AS '设计变更造价审批GUID' ,
        main.DesignAlterZJSPName AS 设计变更造价审批名称 ,
        main.ValidationAmount AS '设计变更造价审核金额' ,
        tax.HtAmount AS '税目合计'
FROM    dbo.cb_DesignAlterZJSP AS main WITH ( NOLOCK )
        INNER JOIN dbo.cb_DesignAlter WITH ( NOLOCK ) ON cb_DesignAlter.DesignAlterGUID = main.DesignAlterGUID
        INNER JOIN dbo.cb_DesignAlterToContract AS dtc WITH ( NOLOCK ) ON dtc.DesignAlterGuid = main.DesignAlterGUID
                                                                          AND dtc.ContractGUID = main.ContractGUID
        INNER JOIN dbo.cb_ContractProj WITH ( NOLOCK ) ON cb_ContractProj.ContractGUID = dtc.ContractGUID
        LEFT JOIN dbo.vp_interface_businessunit AS bu WITH ( NOLOCK ) ON bu.BUGUID = cb_DesignAlter.BUGUID
        LEFT JOIN dbo.vp_interface_project AS proj WITH ( NOLOCK ) ON proj.ProjectId = cb_ContractProj.ProjGUID
        LEFT JOIN ( SELECT  DesignAlterZJSPGUID ,
                            SUM(DesignAlterAmount) AS HtAmount
                    FROM    dbo.cb_DesignAlterZJSPTaxItem WITH ( NOLOCK )
                    GROUP BY DesignAlterZJSPGUID
                  ) AS tax ON tax.DesignAlterZJSPGUID = main.DesignAlterZJSPGUID
WHERE   main.ApproveStateEnum = 3
        AND main.ValidationAmount &lt;&gt; ISNULL(tax.HtAmount, 0)
ORDER BY main.CreatedTime ,
        main.DesignAlterZJSPGUID</t>
  </si>
  <si>
    <t>C039-现场签证金额不等于否税目明细之和</t>
  </si>
  <si>
    <t>SELECT  bu.BUGUID AS 公司GUID ,
        bu.BUFullName AS 公司名称 ,
        proj.ProjectId AS 项目GUID ,
        proj.ProjectFullName AS 项目名称 ,
        main.CreatedName AS '创建人' ,
        main.CreatedTime AS '创建时间' ,
        main.ModifiedName AS 修改人 ,
        main.ModifiedTime AS 修改时间 ,
        main.LocaleAlterGUID AS '现场签证GUID' ,
        main.AlterName AS 现场签证名称 ,
        main.AlterCode AS 现场签证编码 ,
        main.AuditAmount AS '现场签证金额' ,
        tax.HtAmount AS '税目合计' ,
        main.ContractName as 合同名称
FROM    dbo.cb_LocaleAlter AS main WITH ( NOLOCK )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LocaleAlterGUID ,
                            SUM(LocaleAlterAmount) AS HtAmount
                    FROM    dbo.cb_LocaleAlterTaxItem WITH ( NOLOCK )
                    GROUP BY LocaleAlterGUID
                  ) AS tax ON tax.LocaleAlterGUID = main.LocaleAlterGUID
WHERE   main.ApproveStateEnum = 3
        AND main.AuditAmount &lt;&gt; ISNULL(tax.HtAmount, 0)
ORDER BY main.CreatedTime ,
        main.LocaleAlterGUID</t>
  </si>
  <si>
    <t>C041-现场签证造价审批金额不等于否税目明细之和</t>
  </si>
  <si>
    <t>SELECT  bu.BUGUID AS 公司GUID,
        bu.BUFullName AS 公司名称,
        proj.ProjectId AS 项目GUID,
        proj.ProjectFullName AS 项目名称,
        main.CreatedName AS '创建人' ,
        main.CreatedTime AS '创建时间' ,
        main.ModifiedName AS 修改人 ,
        main.ModifiedTime AS 修改时间 ,
        main.LocaleAlterGUID AS '现场签证GUID' ,
        AlterName AS 现场签证名称 ,
        AlterCode AS 现场签证编码 ,
        main.LocaleAlterZJSPGUID AS '现场签证造价审批GUID' ,
        main.LocaleAlterZJSPName AS 现场签证造价审批名称 ,
        main.ValidationAmount AS '现场签证造价审核金额' ,
        tax.HtAmount AS '税目合计'
FROM    dbo.cb_LocaleAlterZJSP AS main WITH ( NOLOCK )
        INNER JOIN dbo.cb_LocaleAlter WITH ( NOLOCK ) ON cb_LocaleAlter.LocaleAlterGUID = main.LocaleAlterGUID
        INNER JOIN dbo.cb_ContractProj WITH ( NOLOCK ) ON cb_ContractProj.ContractGUID = main.ContractGUID
        LEFT JOIN dbo.vp_interface_businessunit AS bu WITH ( NOLOCK ) ON bu.BUGUID = cb_LocaleAlter.BUGUID
        LEFT JOIN dbo.vp_interface_project AS proj WITH ( NOLOCK ) ON proj.ProjectId = cb_ContractProj.ProjGUID
        LEFT JOIN ( SELECT  LocaleAlterZJSPGUID ,
                            SUM(LocaleAlterAmount) AS HtAmount
                    FROM    dbo.cb_LocaleAlterZJSPTaxItem WITH ( NOLOCK )
                    GROUP BY LocaleAlterZJSPGUID
                  ) AS tax ON tax.LocaleAlterZJSPGUID = main.LocaleAlterZJSPGUID
WHERE   main.ApproveStateEnum = 3
        AND main.ValidationAmount &lt;&gt; ISNULL(tax.HtAmount, 0)
ORDER BY main.CreatedTime ,
        main.LocaleAlterZJSPGUID</t>
  </si>
  <si>
    <t>C043-合同结算金额不等于税目明细之和</t>
  </si>
  <si>
    <t>SELECT  bu.BUGUID AS 公司GUID,
        bu.BUFullName AS 公司名称,
        proj.ProjectId AS 项目GUID,
        proj.ProjectFullName AS 项目名称,
        main.CreatedName AS '创建人' ,
        main.CreatedTime AS '创建时间' ,
        main.ModifiedName AS 修改人 ,
        main.ModifiedTime AS 修改时间 ,
        ContractName AS 合同名称 ,
        ContractCode AS 合同编码 ,
        main.HTBalanceGUID AS '合同结算GUID' ,
        main.BalanceName AS 结算名称 ,
        main.BalanceAmount AS '合同结算金额' ,
        tax.HtAmount AS '税目合计'
FROM    dbo.cb_HTBalance AS main WITH ( NOLOCK )
        INNER JOIN dbo.cb_Contract WITH ( NOLOCK ) ON cb_Contract.ContractGUID = main.ContractGUID
        INNER JOIN dbo.cb_ContractProj WITH ( NOLOCK ) ON cb_ContractProj.ContractGUID = main.ContractGUID
        LEFT JOIN dbo.vp_interface_businessunit AS bu WITH ( NOLOCK ) ON bu.BUGUID = cb_Contract.BuGuid
        LEFT JOIN dbo.vp_interface_project AS proj WITH ( NOLOCK ) ON proj.ProjectId = cb_ContractProj.ProjGUID
        LEFT JOIN ( SELECT  HTBalanceGUID ,
                            SUM(BalanceAmount) AS HtAmount
                    FROM    dbo.cb_BalanceTaxItem WITH ( NOLOCK )
                    GROUP BY HTBalanceGUID
                  ) AS tax ON tax.HTBalanceGUID = main.HTBalanceGUID
WHERE   main.ApproveStateEnum = 3
        AND main.BalanceAmount &lt;&gt; ISNULL(tax.HtAmount, 0)
        AND main.BalanceTypeEnum &lt;&gt; 1
ORDER BY main.CreatedTime ,
        main.HTBalanceGUID</t>
  </si>
  <si>
    <t>1、当合约规划界面的科目和合约不能看全时，注意要检查数据授权中科目和合同类别是否已经授权到对应角色上；</t>
    <phoneticPr fontId="18" type="noConversion"/>
  </si>
  <si>
    <t xml:space="preserve">1、【产品名称】从主数据的产品类型中获取
2、在编制建造标准框架时，需要按产品维度填写建造标准
3、【测算基础】内置常用的面积指标。成本测算时，建安科目取产品的面积信；
非建安科目取项目的面积信息
4、【测算基础】增加指标项，需要二开扩展实现
5、需提前与客户规划好，建造标准与测算科目的对应关系
</t>
    <phoneticPr fontId="18" type="noConversion"/>
  </si>
  <si>
    <t>1、实施财务接口前一定要看产品的实施操作手册，对一线的财务知识有一定要求；
2、财务编码位数调整需要注意层级要保持一致，下级要在上级选中后点击生成下级；
3、财务接口支持单据模式和吗和凭证模式，客户可根据自己业务实际进行选择；</t>
    <rPh sb="79" eb="80">
      <t>cai'wu</t>
    </rPh>
    <rPh sb="81" eb="82">
      <t>jie'k</t>
    </rPh>
    <rPh sb="83" eb="84">
      <t>zhi'chi</t>
    </rPh>
    <rPh sb="85" eb="86">
      <t>dan'ju'mo'shi</t>
    </rPh>
    <rPh sb="89" eb="90">
      <t>he</t>
    </rPh>
    <rPh sb="90" eb="91">
      <t>m</t>
    </rPh>
    <rPh sb="91" eb="92">
      <t>he</t>
    </rPh>
    <rPh sb="92" eb="93">
      <t>ping'zh</t>
    </rPh>
    <phoneticPr fontId="18" type="noConversion"/>
  </si>
  <si>
    <t>无</t>
    <phoneticPr fontId="18" type="noConversion"/>
  </si>
  <si>
    <t>项目各部门合同专员根据公司资金计划排布情况及合同执行情况进行各自负责合同付款申请。
1）总包类、分包类、材料设备类合同均需提报应付进度款；
2）除预付款外，付款申请金额不得超过累计应付进度款参考金额；
3)付款计划需财务审核通过后才能发起；
4）在工程执行过程中，如果出现了扣罚款，需要在线进行管理，过程在付款申请和付款登记中进行记录；</t>
    <rPh sb="123" eb="124">
      <t>zai</t>
    </rPh>
    <rPh sb="124" eb="125">
      <t>gong'c</t>
    </rPh>
    <rPh sb="126" eb="127">
      <t>zhi'x</t>
    </rPh>
    <rPh sb="128" eb="129">
      <t>guo'c</t>
    </rPh>
    <rPh sb="130" eb="131">
      <t>zhong</t>
    </rPh>
    <rPh sb="132" eb="133">
      <t>ru'g</t>
    </rPh>
    <rPh sb="134" eb="135">
      <t>chu'xian</t>
    </rPh>
    <rPh sb="136" eb="137">
      <t>l</t>
    </rPh>
    <rPh sb="137" eb="138">
      <t>kou'fa'k</t>
    </rPh>
    <rPh sb="141" eb="142">
      <t>xu'yao</t>
    </rPh>
    <rPh sb="143" eb="144">
      <t>zai</t>
    </rPh>
    <rPh sb="144" eb="145">
      <t>xian</t>
    </rPh>
    <rPh sb="145" eb="146">
      <t>jin'x</t>
    </rPh>
    <rPh sb="147" eb="148">
      <t>guan'l</t>
    </rPh>
    <rPh sb="150" eb="151">
      <t>guo'c</t>
    </rPh>
    <rPh sb="152" eb="153">
      <t>zai</t>
    </rPh>
    <rPh sb="153" eb="154">
      <t>fu'k</t>
    </rPh>
    <rPh sb="155" eb="156">
      <t>shen'q</t>
    </rPh>
    <rPh sb="157" eb="158">
      <t>he</t>
    </rPh>
    <rPh sb="158" eb="159">
      <t>fu'k</t>
    </rPh>
    <rPh sb="160" eb="161">
      <t>deng'ji</t>
    </rPh>
    <rPh sb="162" eb="163">
      <t>zhong</t>
    </rPh>
    <rPh sb="163" eb="164">
      <t>jin'x</t>
    </rPh>
    <rPh sb="165" eb="166">
      <t>ji'l</t>
    </rPh>
    <phoneticPr fontId="18" type="noConversion"/>
  </si>
  <si>
    <t>项目财务会计根据公司付款审批通过后，进行合同资金支付，并将支付结果进行系统登记。
1）财务付款当天进行付款登记；
2）在付款申请、付款登记或者单独收发票时，可以关联发票信息，进行发票管理；</t>
    <rPh sb="59" eb="60">
      <t>zai</t>
    </rPh>
    <rPh sb="60" eb="61">
      <t>fu'k</t>
    </rPh>
    <rPh sb="62" eb="63">
      <t>shen'q</t>
    </rPh>
    <rPh sb="65" eb="66">
      <t>fu'k</t>
    </rPh>
    <rPh sb="67" eb="68">
      <t>deng'ji</t>
    </rPh>
    <rPh sb="69" eb="70">
      <t>huo'z</t>
    </rPh>
    <rPh sb="71" eb="72">
      <t>dan'du</t>
    </rPh>
    <rPh sb="73" eb="74">
      <t>shou</t>
    </rPh>
    <rPh sb="74" eb="75">
      <t>fa'p</t>
    </rPh>
    <rPh sb="76" eb="77">
      <t>shi</t>
    </rPh>
    <rPh sb="78" eb="79">
      <t>ke'yi</t>
    </rPh>
    <rPh sb="80" eb="81">
      <t>guan'l</t>
    </rPh>
    <rPh sb="82" eb="83">
      <t>fa'p</t>
    </rPh>
    <rPh sb="84" eb="85">
      <t>xin'x</t>
    </rPh>
    <rPh sb="87" eb="88">
      <t>jin'x</t>
    </rPh>
    <rPh sb="89" eb="90">
      <t>fa'p</t>
    </rPh>
    <rPh sb="91" eb="92">
      <t>guan'l</t>
    </rPh>
    <phoneticPr fontId="18" type="noConversion"/>
  </si>
  <si>
    <t>【付款管理】-【付款登记】
【发票管理】</t>
    <rPh sb="15" eb="16">
      <t>fa'p</t>
    </rPh>
    <rPh sb="17" eb="18">
      <t>guan'l</t>
    </rPh>
    <phoneticPr fontId="18" type="noConversion"/>
  </si>
  <si>
    <t>【付款管理】-【付款申请】
【扣款管理】</t>
    <rPh sb="15" eb="16">
      <t>kou'k</t>
    </rPh>
    <rPh sb="17" eb="18">
      <t>guan'l</t>
    </rPh>
    <phoneticPr fontId="18" type="noConversion"/>
  </si>
  <si>
    <t>标题</t>
  </si>
  <si>
    <t>统计口径</t>
  </si>
  <si>
    <t>平均分期</t>
  </si>
  <si>
    <t>80%（当月申报数量/累计完工确认数量）</t>
  </si>
  <si>
    <t>平均项目/最近三月平均每月</t>
  </si>
  <si>
    <t>最近三月平均每月</t>
  </si>
  <si>
    <t>最近三月</t>
  </si>
  <si>
    <t>奥山</t>
    <rPh sb="0" eb="1">
      <t>ao'shan</t>
    </rPh>
    <phoneticPr fontId="18" type="noConversion"/>
  </si>
  <si>
    <t>海马</t>
    <rPh sb="0" eb="1">
      <t>hai'ma</t>
    </rPh>
    <phoneticPr fontId="18" type="noConversion"/>
  </si>
  <si>
    <t>温州时代</t>
    <rPh sb="0" eb="1">
      <t>wen'zhou</t>
    </rPh>
    <rPh sb="2" eb="3">
      <t>shi'dai</t>
    </rPh>
    <phoneticPr fontId="18" type="noConversion"/>
  </si>
  <si>
    <t>中宝达</t>
    <rPh sb="0" eb="1">
      <t>zhong</t>
    </rPh>
    <rPh sb="1" eb="2">
      <t>bao</t>
    </rPh>
    <rPh sb="2" eb="3">
      <t>da</t>
    </rPh>
    <phoneticPr fontId="18" type="noConversion"/>
  </si>
  <si>
    <t>中南锦时</t>
    <rPh sb="0" eb="1">
      <t>zhong'n</t>
    </rPh>
    <rPh sb="2" eb="3">
      <t>jin</t>
    </rPh>
    <rPh sb="3" eb="4">
      <t>shi</t>
    </rPh>
    <phoneticPr fontId="18" type="noConversion"/>
  </si>
  <si>
    <t>华景川</t>
    <rPh sb="0" eb="1">
      <t>hau'jing'c</t>
    </rPh>
    <phoneticPr fontId="18" type="noConversion"/>
  </si>
  <si>
    <t>水利</t>
    <rPh sb="0" eb="1">
      <t>shui'li</t>
    </rPh>
    <phoneticPr fontId="18" type="noConversion"/>
  </si>
  <si>
    <t>说明：以下客户都是已经上线准备验收或者刚刚验收；</t>
    <rPh sb="0" eb="1">
      <t>shuo'm</t>
    </rPh>
    <rPh sb="3" eb="4">
      <t>yi'xia</t>
    </rPh>
    <rPh sb="5" eb="6">
      <t>ke'h</t>
    </rPh>
    <rPh sb="7" eb="8">
      <t>dou'shi</t>
    </rPh>
    <rPh sb="9" eb="10">
      <t>yi'jing</t>
    </rPh>
    <rPh sb="11" eb="12">
      <t>shang'xian</t>
    </rPh>
    <rPh sb="13" eb="14">
      <t>zhun'b</t>
    </rPh>
    <rPh sb="15" eb="16">
      <t>yan's</t>
    </rPh>
    <rPh sb="17" eb="18">
      <t>huo'z</t>
    </rPh>
    <rPh sb="19" eb="20">
      <t>gang'g</t>
    </rPh>
    <rPh sb="21" eb="22">
      <t>yan'shou</t>
    </rPh>
    <phoneticPr fontId="18" type="noConversion"/>
  </si>
  <si>
    <t>10笔/平均分期</t>
    <phoneticPr fontId="18" type="noConversion"/>
  </si>
  <si>
    <t>平均</t>
    <rPh sb="0" eb="1">
      <t>ping'j</t>
    </rPh>
    <phoneticPr fontId="18" type="noConversion"/>
  </si>
  <si>
    <t>10笔/平均项目/最近三月平均每月</t>
  </si>
  <si>
    <t>1笔/最近三月平均每月</t>
  </si>
  <si>
    <t>1笔/最近三月</t>
  </si>
  <si>
    <t>1次/最近三月平均每月</t>
  </si>
  <si>
    <t>手动和自动进行合并，二选一得分</t>
    <rPh sb="0" eb="1">
      <t>shou'dong</t>
    </rPh>
    <rPh sb="2" eb="3">
      <t>he</t>
    </rPh>
    <rPh sb="3" eb="4">
      <t>zi'd</t>
    </rPh>
    <rPh sb="5" eb="6">
      <t>jin'x</t>
    </rPh>
    <rPh sb="7" eb="8">
      <t>he'b</t>
    </rPh>
    <rPh sb="10" eb="11">
      <t>er'xuan'yi</t>
    </rPh>
    <rPh sb="13" eb="14">
      <t>de'fen</t>
    </rPh>
    <phoneticPr fontId="18" type="noConversion"/>
  </si>
  <si>
    <t>参考值</t>
    <rPh sb="0" eb="1">
      <t>can'kao'z</t>
    </rPh>
    <phoneticPr fontId="18" type="noConversion"/>
  </si>
  <si>
    <t>移动工程协同和PC端录入两种模式都可以得分，进行合并</t>
    <rPh sb="0" eb="1">
      <t>yi'dong</t>
    </rPh>
    <rPh sb="2" eb="3">
      <t>gong'c</t>
    </rPh>
    <rPh sb="4" eb="5">
      <t>xie't</t>
    </rPh>
    <rPh sb="6" eb="7">
      <t>he</t>
    </rPh>
    <rPh sb="9" eb="10">
      <t>duan</t>
    </rPh>
    <rPh sb="10" eb="11">
      <t>lu'r</t>
    </rPh>
    <rPh sb="12" eb="13">
      <t>liang'z</t>
    </rPh>
    <rPh sb="14" eb="15">
      <t>mo'shi</t>
    </rPh>
    <rPh sb="16" eb="17">
      <t>dou</t>
    </rPh>
    <rPh sb="17" eb="18">
      <t>ke'yi</t>
    </rPh>
    <rPh sb="19" eb="20">
      <t>de'fen</t>
    </rPh>
    <rPh sb="22" eb="23">
      <t>jin'x</t>
    </rPh>
    <rPh sb="24" eb="25">
      <t>he'b</t>
    </rPh>
    <phoneticPr fontId="18" type="noConversion"/>
  </si>
  <si>
    <t>备注</t>
    <rPh sb="0" eb="1">
      <t>bei'z</t>
    </rPh>
    <phoneticPr fontId="18" type="noConversion"/>
  </si>
  <si>
    <t>3笔/平均分期</t>
    <phoneticPr fontId="18" type="noConversion"/>
  </si>
  <si>
    <t>标准场景应用，但是实际得分较低，保留该场景，调低分值，作为后续产品洞察场景</t>
    <rPh sb="0" eb="1">
      <t>biao'z</t>
    </rPh>
    <rPh sb="2" eb="3">
      <t>chang'j</t>
    </rPh>
    <rPh sb="4" eb="5">
      <t>ying'y</t>
    </rPh>
    <rPh sb="7" eb="8">
      <t>dan'shi</t>
    </rPh>
    <rPh sb="9" eb="10">
      <t>shi'ji</t>
    </rPh>
    <rPh sb="11" eb="12">
      <t>de'fen</t>
    </rPh>
    <rPh sb="13" eb="14">
      <t>jiao'di</t>
    </rPh>
    <rPh sb="16" eb="17">
      <t>bao'l</t>
    </rPh>
    <rPh sb="18" eb="19">
      <t>gai</t>
    </rPh>
    <rPh sb="19" eb="20">
      <t>chang'j</t>
    </rPh>
    <rPh sb="22" eb="23">
      <t>tiao'di</t>
    </rPh>
    <rPh sb="24" eb="25">
      <t>fen'zhi</t>
    </rPh>
    <rPh sb="27" eb="28">
      <t>zuo'wei</t>
    </rPh>
    <rPh sb="29" eb="30">
      <t>hou'x</t>
    </rPh>
    <rPh sb="31" eb="32">
      <t>chan'p</t>
    </rPh>
    <rPh sb="33" eb="34">
      <t>dong'cha</t>
    </rPh>
    <rPh sb="35" eb="36">
      <t>chang'j</t>
    </rPh>
    <phoneticPr fontId="18" type="noConversion"/>
  </si>
  <si>
    <t>1、科目授权后，不控制目标成本界面的科目授权；
2、前置参数设置：动态成本控制，受到公司级业务参数"付款控制模式"控制；</t>
    <rPh sb="26" eb="27">
      <t>qian'zhi</t>
    </rPh>
    <rPh sb="28" eb="29">
      <t>can'shu</t>
    </rPh>
    <rPh sb="30" eb="31">
      <t>she'zhi</t>
    </rPh>
    <phoneticPr fontId="18" type="noConversion"/>
  </si>
  <si>
    <t>1、目标成本和目标成本审批表单是同一个表单，如果需要进行过程分级授权审批，则需要在流程中进行区分；
不启用主数据（项目库）：
不能区别不同版本的产品信息，只能统一在项目分期下维护，出现产品信息指标调整后，需要进行提取规划指标进行同步；
启用主数据版本：
不同版本的目标成本的可以分别进行产品分摊，产品指标发生变化后，需要提取规划指标进行同步；
2、前置参数设置：产品分摊模式分为事前分摊和事后分摊，根据企业管理水平进行自主选择；</t>
    <rPh sb="63" eb="64">
      <t>bu'nneg</t>
    </rPh>
    <rPh sb="65" eb="66">
      <t>qu'bie</t>
    </rPh>
    <rPh sb="67" eb="68">
      <t>bu'tong</t>
    </rPh>
    <rPh sb="69" eb="70">
      <t>ban'b</t>
    </rPh>
    <rPh sb="71" eb="72">
      <t>de</t>
    </rPh>
    <rPh sb="72" eb="73">
      <t>chan'p</t>
    </rPh>
    <rPh sb="74" eb="75">
      <t>xin'x</t>
    </rPh>
    <rPh sb="77" eb="78">
      <t>zhi'nneg</t>
    </rPh>
    <rPh sb="79" eb="80">
      <t>tong'yi</t>
    </rPh>
    <rPh sb="81" eb="82">
      <t>zai</t>
    </rPh>
    <rPh sb="82" eb="83">
      <t>xiang'm</t>
    </rPh>
    <rPh sb="84" eb="85">
      <t>fen'qi</t>
    </rPh>
    <rPh sb="86" eb="87">
      <t>xia</t>
    </rPh>
    <rPh sb="87" eb="88">
      <t>wei'hu</t>
    </rPh>
    <rPh sb="90" eb="91">
      <t>chu'xian</t>
    </rPh>
    <rPh sb="92" eb="93">
      <t>chan'p</t>
    </rPh>
    <rPh sb="94" eb="95">
      <t>xin'x</t>
    </rPh>
    <rPh sb="96" eb="97">
      <t>zhi'b</t>
    </rPh>
    <rPh sb="98" eb="99">
      <t>tiao'z</t>
    </rPh>
    <rPh sb="100" eb="101">
      <t>hou</t>
    </rPh>
    <rPh sb="102" eb="103">
      <t>xu'yao</t>
    </rPh>
    <rPh sb="104" eb="105">
      <t>jin'x</t>
    </rPh>
    <rPh sb="106" eb="107">
      <t>ti'qu</t>
    </rPh>
    <rPh sb="108" eb="109">
      <t>gui'hua</t>
    </rPh>
    <rPh sb="110" eb="111">
      <t>zhi'biao</t>
    </rPh>
    <rPh sb="112" eb="113">
      <t>jin'x</t>
    </rPh>
    <rPh sb="114" eb="115">
      <t>tong'bu</t>
    </rPh>
    <rPh sb="174" eb="175">
      <t>qian'zhi</t>
    </rPh>
    <rPh sb="176" eb="177">
      <t>can'shu</t>
    </rPh>
    <rPh sb="178" eb="179">
      <t>she'zhi</t>
    </rPh>
    <rPh sb="181" eb="182">
      <t>chan'p</t>
    </rPh>
    <rPh sb="183" eb="184">
      <t>fen'tan</t>
    </rPh>
    <rPh sb="185" eb="186">
      <t>mo'shi</t>
    </rPh>
    <rPh sb="187" eb="188">
      <t>fen'wei</t>
    </rPh>
    <rPh sb="189" eb="190">
      <t>shi'qian</t>
    </rPh>
    <rPh sb="191" eb="192">
      <t>fen'tan</t>
    </rPh>
    <rPh sb="193" eb="194">
      <t>he</t>
    </rPh>
    <rPh sb="194" eb="195">
      <t>shi'hou</t>
    </rPh>
    <rPh sb="196" eb="197">
      <t>fen'tan</t>
    </rPh>
    <rPh sb="199" eb="200">
      <t>gen'j</t>
    </rPh>
    <rPh sb="201" eb="202">
      <t>qi'y</t>
    </rPh>
    <rPh sb="203" eb="204">
      <t>guan'l</t>
    </rPh>
    <rPh sb="205" eb="206">
      <t>shui'p</t>
    </rPh>
    <rPh sb="207" eb="208">
      <t>jin'x</t>
    </rPh>
    <rPh sb="209" eb="210">
      <t>zi'zhu</t>
    </rPh>
    <rPh sb="211" eb="212">
      <t>xuan'z</t>
    </rPh>
    <phoneticPr fontId="18" type="noConversion"/>
  </si>
  <si>
    <t>1、合约规划模块与科目模板存在一一对应关系，当出现引入科目模板不能引入合约规划模板时，需要检查对应科目模板是否有合约规划模板；
2、合约规划双视角出现根级数据不一致时，需要明确合约规划是否已经全部分摊；
3、前置参数设置：是否启用合约规划控制，受项目级参数是否启用“合同控制”限制；</t>
    <rPh sb="104" eb="105">
      <t>qian'zhi</t>
    </rPh>
    <rPh sb="106" eb="107">
      <t>can'shu</t>
    </rPh>
    <rPh sb="108" eb="109">
      <t>she'zhi</t>
    </rPh>
    <rPh sb="111" eb="112">
      <t>shi'f</t>
    </rPh>
    <rPh sb="113" eb="114">
      <t>qi'yong</t>
    </rPh>
    <rPh sb="115" eb="116">
      <t>he'yue</t>
    </rPh>
    <rPh sb="117" eb="118">
      <t>gui'hua</t>
    </rPh>
    <rPh sb="119" eb="120">
      <t>kong'zhi</t>
    </rPh>
    <rPh sb="122" eb="123">
      <t>shou</t>
    </rPh>
    <rPh sb="123" eb="124">
      <t>xiang'm</t>
    </rPh>
    <rPh sb="126" eb="127">
      <t>can'shu</t>
    </rPh>
    <rPh sb="128" eb="129">
      <t>shi'f</t>
    </rPh>
    <rPh sb="130" eb="131">
      <t>qi'yong</t>
    </rPh>
    <rPh sb="133" eb="134">
      <t>he't</t>
    </rPh>
    <rPh sb="135" eb="136">
      <t>kong'zhi</t>
    </rPh>
    <rPh sb="138" eb="139">
      <t>xian'zhi</t>
    </rPh>
    <phoneticPr fontId="18" type="noConversion"/>
  </si>
  <si>
    <t>1、分包合同不能进行独立的变更、付款和结算；
2、补充合同来源有两处，一个是合同范围内容补充，一个是将变更打包签订为补充合同；
3、“是否跨期”在合同上目前是标识作用，可以通过该字段对跨期合同进行标签，同时在成本归集界面，通过该标签进行过滤筛选；
4、前置参数设置：如果合同发起和过程成本控制是不同部门人员处理可以通过公司级业务参数协同录入来处理，保证合同发起和成本分摊进行过程分开；</t>
    <rPh sb="126" eb="127">
      <t>qian'zhi</t>
    </rPh>
    <rPh sb="128" eb="129">
      <t>can'sh</t>
    </rPh>
    <rPh sb="130" eb="131">
      <t>she'zhi</t>
    </rPh>
    <rPh sb="133" eb="134">
      <t>ru'g</t>
    </rPh>
    <rPh sb="135" eb="136">
      <t>he't</t>
    </rPh>
    <rPh sb="137" eb="138">
      <t>fa'qi</t>
    </rPh>
    <rPh sb="139" eb="140">
      <t>he</t>
    </rPh>
    <rPh sb="140" eb="141">
      <t>guo'c</t>
    </rPh>
    <rPh sb="142" eb="143">
      <t>cheng'ben</t>
    </rPh>
    <rPh sb="144" eb="145">
      <t>kong'zhi</t>
    </rPh>
    <rPh sb="146" eb="147">
      <t>shi</t>
    </rPh>
    <rPh sb="147" eb="148">
      <t>bu't</t>
    </rPh>
    <rPh sb="149" eb="150">
      <t>bu'men</t>
    </rPh>
    <rPh sb="151" eb="152">
      <t>ren'yuan</t>
    </rPh>
    <rPh sb="153" eb="154">
      <t>chu'l</t>
    </rPh>
    <rPh sb="155" eb="156">
      <t>ke'y</t>
    </rPh>
    <rPh sb="157" eb="158">
      <t>tong'g</t>
    </rPh>
    <rPh sb="159" eb="160">
      <t>gong'si'ji</t>
    </rPh>
    <rPh sb="162" eb="163">
      <t>ye'wu</t>
    </rPh>
    <rPh sb="164" eb="165">
      <t>can'shu</t>
    </rPh>
    <rPh sb="166" eb="167">
      <t>xie't</t>
    </rPh>
    <rPh sb="168" eb="169">
      <t>lu'ru</t>
    </rPh>
    <rPh sb="170" eb="171">
      <t>lai</t>
    </rPh>
    <rPh sb="171" eb="172">
      <t>chu'l</t>
    </rPh>
    <rPh sb="174" eb="175">
      <t>bao'z</t>
    </rPh>
    <rPh sb="176" eb="177">
      <t>he't</t>
    </rPh>
    <rPh sb="178" eb="179">
      <t>fa'qi</t>
    </rPh>
    <rPh sb="180" eb="181">
      <t>he</t>
    </rPh>
    <rPh sb="181" eb="182">
      <t>cheng'ben</t>
    </rPh>
    <rPh sb="183" eb="184">
      <t>fen'tan</t>
    </rPh>
    <rPh sb="185" eb="186">
      <t>jin'x</t>
    </rPh>
    <rPh sb="187" eb="188">
      <t>guo'c</t>
    </rPh>
    <rPh sb="189" eb="190">
      <t>fen'kai</t>
    </rPh>
    <phoneticPr fontId="18" type="noConversion"/>
  </si>
  <si>
    <t>1、合同结算现在是以差额形式进入成本，不再是以变更形式进入，模型发生变化，要注意成本变化；
2、分包合同结算是系统自动生成，不影响进入动态成本；
3、现在分包合同可以通过移动工程协同上报，也可以通过线下核价核量后，直接在系统中进行登记，两种模式都支持；</t>
    <phoneticPr fontId="18" type="noConversion"/>
  </si>
  <si>
    <t>1、产值提报现在有两种方式一种是移动工程协同，一个是没有移动工程协同，两种方式都可以；
2、没有移动工程协同提报方式可以按照单次上报提报也可以按照累计产值提报，要注意客户产值上报的方式；
3、产值提报是批量发起审批，所以在发起审批时，不能上传附件，只能在工作流中进行上传。但是针对每个产值可以进行一对一的附件上传；</t>
    <phoneticPr fontId="18" type="noConversion"/>
  </si>
  <si>
    <t>1、前置参数设置：启用资金计划，付款申请会受到资金计划控制，判断付款申请的计划内外，是否启用应付进度款在款项类别进行设置；
2、当不启用资金计划控制时，付款计划就不再是必填项，可以根据客户实际业务判断是否要做付款计划提前预判；
3、无合同付款申请分为正常申请和可退申请，主要区分押金类是否要退回，与退款管理直接关联；
4、付款申请是否受到应付进度款控制，在业务才是款项类别进行设置；
5、前置参数设置：付款申请金额受公司级参数“付款控制模式”控制，控制模式由两种：“合同+补充协议”、“合同+补充协议+合同执行模式”，一旦在初始化设定后，产生业务数据后，就不允许调整；</t>
    <rPh sb="2" eb="3">
      <t>qian'zhi</t>
    </rPh>
    <rPh sb="4" eb="5">
      <t>can'shu</t>
    </rPh>
    <rPh sb="6" eb="7">
      <t>she'zhi</t>
    </rPh>
    <rPh sb="42" eb="43">
      <t>shi'f</t>
    </rPh>
    <rPh sb="44" eb="45">
      <t>qi'yong</t>
    </rPh>
    <rPh sb="46" eb="47">
      <t>ying'f</t>
    </rPh>
    <rPh sb="48" eb="49">
      <t>jin'du'k</t>
    </rPh>
    <rPh sb="51" eb="52">
      <t>zai</t>
    </rPh>
    <rPh sb="52" eb="53">
      <t>kuan'xiang</t>
    </rPh>
    <rPh sb="54" eb="55">
      <t>lei'b</t>
    </rPh>
    <rPh sb="56" eb="57">
      <t>jin'x</t>
    </rPh>
    <rPh sb="58" eb="59">
      <t>she'zhi</t>
    </rPh>
    <rPh sb="194" eb="195">
      <t>qian'zhi</t>
    </rPh>
    <rPh sb="196" eb="197">
      <t>can'shu</t>
    </rPh>
    <rPh sb="198" eb="199">
      <t>she'zhi</t>
    </rPh>
    <rPh sb="201" eb="202">
      <t>fu'k</t>
    </rPh>
    <rPh sb="203" eb="204">
      <t>shen'q</t>
    </rPh>
    <rPh sb="205" eb="206">
      <t>jin'e</t>
    </rPh>
    <rPh sb="207" eb="208">
      <t>shou</t>
    </rPh>
    <rPh sb="208" eb="209">
      <t>gong'si'ji</t>
    </rPh>
    <rPh sb="211" eb="212">
      <t>can'shu</t>
    </rPh>
    <rPh sb="221" eb="222">
      <t>kong'zhi</t>
    </rPh>
    <rPh sb="224" eb="225">
      <t>kong'zhi</t>
    </rPh>
    <rPh sb="226" eb="227">
      <t>mo'shi</t>
    </rPh>
    <rPh sb="228" eb="229">
      <t>you</t>
    </rPh>
    <rPh sb="229" eb="230">
      <t>liang'z</t>
    </rPh>
    <rPh sb="233" eb="234">
      <t>he't</t>
    </rPh>
    <rPh sb="236" eb="237">
      <t>bu'chong</t>
    </rPh>
    <rPh sb="238" eb="239">
      <t>xie'yi</t>
    </rPh>
    <rPh sb="243" eb="244">
      <t>he't</t>
    </rPh>
    <rPh sb="246" eb="247">
      <t>bu'chong</t>
    </rPh>
    <rPh sb="248" eb="249">
      <t>xie'yi</t>
    </rPh>
    <rPh sb="251" eb="252">
      <t>he't</t>
    </rPh>
    <rPh sb="253" eb="254">
      <t>zhi'xing</t>
    </rPh>
    <rPh sb="255" eb="256">
      <t>mo'shi</t>
    </rPh>
    <rPh sb="259" eb="260">
      <t>yi'dan</t>
    </rPh>
    <rPh sb="261" eb="262">
      <t>zai</t>
    </rPh>
    <rPh sb="262" eb="263">
      <t>chu'shi</t>
    </rPh>
    <rPh sb="264" eb="265">
      <t>hua</t>
    </rPh>
    <rPh sb="265" eb="266">
      <t>she'ding</t>
    </rPh>
    <rPh sb="267" eb="268">
      <t>hou</t>
    </rPh>
    <rPh sb="269" eb="270">
      <t>chan's</t>
    </rPh>
    <rPh sb="271" eb="272">
      <t>ye'wu</t>
    </rPh>
    <rPh sb="273" eb="274">
      <t>shu'j</t>
    </rPh>
    <rPh sb="275" eb="276">
      <t>hou</t>
    </rPh>
    <rPh sb="277" eb="278">
      <t>jiu</t>
    </rPh>
    <rPh sb="278" eb="279">
      <t>bu</t>
    </rPh>
    <rPh sb="279" eb="280">
      <t>yun'x</t>
    </rPh>
    <rPh sb="281" eb="282">
      <t>tiao'z</t>
    </rPh>
    <phoneticPr fontId="18" type="noConversion"/>
  </si>
  <si>
    <t>1、现在资金计划是通过一上一下的上报审批形式进行；
2、现在审定金额不能控制审批金额，审定金额只是记录作用；目的是为以后与其他系统打通，形成全成本资金计划留入口；
3、资金计划是按照现金流形式进行汇总的，所以在付款计划的时候需要按照科目分摊，这样在资金计划的时候，才可以进行汇总；
4、前置参数设置：是否启用资金计划在公司级参数中设置；</t>
    <rPh sb="143" eb="144">
      <t>qian'zhi</t>
    </rPh>
    <rPh sb="145" eb="146">
      <t>can'shu</t>
    </rPh>
    <rPh sb="147" eb="148">
      <t>she'zhi</t>
    </rPh>
    <rPh sb="150" eb="151">
      <t>shi'f</t>
    </rPh>
    <rPh sb="152" eb="153">
      <t>qi'yong</t>
    </rPh>
    <rPh sb="154" eb="155">
      <t>zi'j</t>
    </rPh>
    <rPh sb="156" eb="157">
      <t>ji'hua</t>
    </rPh>
    <rPh sb="158" eb="159">
      <t>zai</t>
    </rPh>
    <rPh sb="159" eb="160">
      <t>gong'si'ji</t>
    </rPh>
    <rPh sb="162" eb="163">
      <t>can'shu</t>
    </rPh>
    <rPh sb="164" eb="165">
      <t>zhong</t>
    </rPh>
    <rPh sb="165" eb="166">
      <t>she'zhi</t>
    </rPh>
    <phoneticPr fontId="18" type="noConversion"/>
  </si>
  <si>
    <t>1、产品的动态单方与月度回顾保持一致；
2、当产品指标发生变化后，需要在成本分摊界面进行规划指标提取；
3、前置参数设置：产品分摊模式分为事前分摊和事后分摊，可以在项目级参数进行设定；</t>
    <rPh sb="54" eb="55">
      <t>qian'zhi</t>
    </rPh>
    <rPh sb="56" eb="57">
      <t>can'shu</t>
    </rPh>
    <rPh sb="58" eb="59">
      <t>she'zhi</t>
    </rPh>
    <rPh sb="61" eb="62">
      <t>chan'p</t>
    </rPh>
    <rPh sb="63" eb="64">
      <t>fen'tan</t>
    </rPh>
    <rPh sb="65" eb="66">
      <t>mo'shi</t>
    </rPh>
    <rPh sb="67" eb="68">
      <t>fen'wei</t>
    </rPh>
    <rPh sb="69" eb="70">
      <t>shi'qian</t>
    </rPh>
    <rPh sb="71" eb="72">
      <t>fen'tan</t>
    </rPh>
    <rPh sb="73" eb="74">
      <t>he</t>
    </rPh>
    <rPh sb="74" eb="75">
      <t>shi'hou</t>
    </rPh>
    <rPh sb="76" eb="77">
      <t>fen'tan</t>
    </rPh>
    <rPh sb="79" eb="80">
      <t>ke'yi</t>
    </rPh>
    <rPh sb="81" eb="82">
      <t>zai</t>
    </rPh>
    <rPh sb="82" eb="83">
      <t>xiang'm</t>
    </rPh>
    <rPh sb="84" eb="85">
      <t>ji</t>
    </rPh>
    <rPh sb="85" eb="86">
      <t>can'shu</t>
    </rPh>
    <rPh sb="87" eb="88">
      <t>jin'x</t>
    </rPh>
    <rPh sb="89" eb="90">
      <t>she'ding</t>
    </rPh>
    <phoneticPr fontId="18" type="noConversion"/>
  </si>
  <si>
    <t>该策略是查找动态成本监控－科目视角的各科目的目标成本金额与最新已审核的目标成本版本中，科目的目标成本金额+调整成本金额不一致的记录</t>
    <phoneticPr fontId="21" type="noConversion"/>
  </si>
  <si>
    <t>该策略是查找调整单中，产品的分摊比例合计大于100的记录</t>
    <phoneticPr fontId="21" type="noConversion"/>
  </si>
  <si>
    <t>该策略是查找目标成本的公建产品分摊中，产品的分摊比例合计大于100的记录</t>
    <phoneticPr fontId="21" type="noConversion"/>
  </si>
  <si>
    <t>该策略是查找动态成本监控－科目视角，各科目待发生成合约规划成本与执行版合约规划的未使用合约规划的规划金额合计不一致的记录</t>
    <phoneticPr fontId="21" type="noConversion"/>
  </si>
  <si>
    <t>该策略是查找动态成本监控－合同视角，各科目在途成本与审核中的各业务的归集金额合计不一致的记录</t>
  </si>
  <si>
    <t>该策略是查找动态成本－月度回顾的【动态成本】中，各科目的本月的【上期动态成本】与上月的【动态成本】不一致的记录</t>
    <phoneticPr fontId="21" type="noConversion"/>
  </si>
  <si>
    <t>该策略是查找动态成本－月度回顾的【动态成本明细】中，各科目的本月的【上期动态成本】与上月的【动态成本】不一致的记录</t>
    <phoneticPr fontId="21" type="noConversion"/>
  </si>
  <si>
    <t>SELECT  Company.BUGUID AS 公司GUID,
        Company.BUName AS 公司名称,
        Proj.ProjectId AS 项目GUID,
        Proj.ProjectName AS 项目名称,
        ProjectAccount.AccountShortName AS 科目名称 ,
        StageAccount.StageAccountGUID 科目GUID ,
        Relation.LastVersion AS 上次版本号 ,
        LastDc.CurDynamicCost AS [项目成本-1] ,
        Relation.CurVersion AS 本次版本号 ,
        CurDc.LastDynamicCost AS [项目成本-2]
FROM    ( SELECT    Cur.MonthlyReviewGUID CurMonthlyReviewGUID ,
                    Last.MonthlyReviewGUID AS LastMonthlyReviewGUID ,
                    Cur.ProjGUID ,
                    Cur.BuGUID ,
                    Cur.CurVersion ,
                    Cur.LastVersion
          FROM      dbo.cb_MonthlyReview AS Cur
                    INNER JOIN dbo.cb_MonthlyReview AS Last ON Last.CurVersion = Cur.LastVersion
                                                               AND Last.ProjGUID = Cur.ProjGUID
        ) AS Relation --本次和上次的关系
        INNER JOIN dbo.cb_MonthlyReviewCostDetail AS CurDc ON Relation.CurMonthlyReviewGUID = CurDc.MonthlyReviewGUID --本次
        INNER JOIN dbo.cb_MonthlyReviewCostDetail AS LastDc ON LastDc.CostGUID = CurDc.CostGUID
                                                               AND LastDc.MonthlyReviewGUID = Relation.LastMonthlyReviewGUID --上次
        LEFT JOIN dbo.vp_interface_project AS Proj ON Proj.ProjectId = Relation.ProjGUID --获取项目信息
        LEFT JOIN dbo.vp_interface_businessunit AS Company ON Company.BUGUID = Relation.BuGUID --获取公司信息
        LEFT JOIN dbo.cb_StageAccount AS StageAccount ON StageAccount.StageAccountGUID = CurDc.ParentGUID
                                                         AND StageAccount.ProjGUID = Relation.ProjGUID
        LEFT JOIN dbo.cb_ProjectAccount AS ProjectAccount ON ProjectAccount.ProjectAccountGUID = StageAccount.ProjectAccountGUID
WHERE   CurDc.CostCode IS NULL
        AND CurDc.LastDynamicCost &lt;&gt; LastDc.CurDynamicCost</t>
    <phoneticPr fontId="21" type="noConversion"/>
  </si>
  <si>
    <t>该策略是查找一个末级合约规划被多个审核中或已审核的业务单据同时使用的记录。业务单据指合同、补充合同、分包合同、无合同付款申请</t>
    <phoneticPr fontId="21" type="noConversion"/>
  </si>
  <si>
    <t>C013-检查动态成本中已使用的合约规划还存在待发生成本</t>
    <phoneticPr fontId="21" type="noConversion"/>
  </si>
  <si>
    <t>该策略是查找一个已使用的末级合约规划，合约规划－科目视角中，存在待发生成本的记录</t>
    <phoneticPr fontId="21" type="noConversion"/>
  </si>
  <si>
    <t>SELECT  c.BUGUID AS 公司GUID,
        d.BUName AS 公司名称,
        a.ProjGUID AS 项目GUID,
        c.ProjName AS 项目名称,
        a.SourceGUID AS 合约规划GUID ,
        b.BudgetName AS 合约规划名称 ,
        a.InStore AS 待发生金额 ,
        a.Occurred AS 已发生金额 ,
        CASE WHEN b.IsUseable = 1 THEN '可用'
             ELSE '不可用'
        END AS 合约规划状态
FROM    dbo.cb_CostAccountWorking AS a WITH ( NOLOCK )
        INNER JOIN dbo.cb_BudgetWorking AS b WITH ( NOLOCK ) ON a.SourceGUID = b.BudgetWorkingGUID
        INNER JOIN dbo.p_Project AS c WITH ( NOLOCK ) ON c.p_projectId = a.ProjGUID
        INNER JOIN dbo.myBusinessUnit AS d WITH ( NOLOCK ) ON c.BUGUID = d.BUGUID
WHERE   b.IsUseable = 0
        AND NOT EXISTS ( SELECT 1
                         FROM   dbo.cb_BudgetBillDetail bbd WITH ( NOLOCK )
                                INNER JOIN dbo.cb_BudgetBill bb WITH ( NOLOCK ) ON bb.BudgetBillGUID = bbd.BudgetBillGUID
                                                                                   AND bb.ApproveStateEnum = 2
                                INNER JOIN dbo.cb_BudgetWorking bw WITH ( NOLOCK ) ON bw.BudgetWorkingGUID = bbd.BudgetGUID
                         WHERE  bbd.BudgetGUID = b.BudgetWorkingGUID )
        AND b.ModifyTypeEnum = 4
        AND NOT EXISTS ( SELECT BudgetWorkingGUID
                         FROM   dbo.cb_BudgetWorking WITH ( NOLOCK )
                         WHERE  ParentGUID = b.BudgetWorkingGUID )
        AND ( a.InStore &lt;&gt; 0
              OR a.InStoreInputTax &lt;&gt; 0
              OR a.InStoreNonTax &lt;&gt; 0
            )</t>
    <phoneticPr fontId="21" type="noConversion"/>
  </si>
  <si>
    <t>该策略是查找末级合约规划未关联科目的记录</t>
    <phoneticPr fontId="21" type="noConversion"/>
  </si>
  <si>
    <t>SELECT DISTINCT
        c.BUGUID AS 公司GUID,
        d.BUName AS 公司名称,
        a.ProjectGUID AS 项目GUID,
        c.ProjName AS 项目名称,
        a.BudgetGUID AS 合约规划GUID,
        e.BudgetName AS 合约规划名称
FROM    dbo.cb_Budget2Cost AS a
        INNER JOIN dbo.p_Project AS c WITH ( NOLOCK ) ON c.p_projectId = a.ProjectGUID
        INNER JOIN dbo.myBusinessUnit AS d WITH ( NOLOCK ) ON d.BUGUID = c.BUGUID
        LEFT JOIN dbo.cb_Budget AS e ON a.BudgetGUID = e.BudgetGUID
WHERE   e.IsUseable = 0
        AND NOT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e.BudgetGUID )
        AND NOT EXISTS ( SELECT BudgetGUID
                         FROM   dbo.cb_BudgetUseContract WITH ( NOLOCK )
                         WHERE  BudgetGUID = a.BudgetGUID
                         UNION ALL
                         SELECT BudgetGUID
                         FROM   dbo.cb_ImportFeeFileDetail WITH ( NOLOCK )
                         WHERE  BudgetGUID = a.BudgetGUID
                         UNION ALL
                         SELECT BudgetGUID
                         FROM   dbo.cb_BudgetUseSubContract WITH ( NOLOCK )
                         WHERE  BudgetGUID = a.BudgetGUID
                         UNION ALL
                         SELECT BudgetGUID
                         FROM   dbo.cb_BudgetUseBcContract WITH ( NOLOCK )
                         WHERE  BudgetGUID = a.BudgetGUID
                         UNION ALL
                         SELECT BudgetGUID
                         FROM   dbo.cb_BudgetUseSubContract WITH ( NOLOCK )
                         WHERE  BudgetGUID = a.BudgetGUID
                         UNION ALL
                         SELECT BudgetGUID
                         FROM   dbo.cb_BudgetUseHTFKApplyForDirect WITH ( NOLOCK )
                         WHERE  BudgetGUID = a.BudgetGUID )
        AND NOT EXISTS ( SELECT 1
                         FROM   dbo.cb_Budget
                         WHERE  ParentGUID = e.BudgetGUID )</t>
    <phoneticPr fontId="21" type="noConversion"/>
  </si>
  <si>
    <t>C015-检查动态成本中未使用的合约规划存在已发生成本</t>
    <phoneticPr fontId="21" type="noConversion"/>
  </si>
  <si>
    <t>该策略是查找一个未使用的末级合约规划，合约规划－科目视角中，存在已发生成本的记录</t>
    <phoneticPr fontId="21" type="noConversion"/>
  </si>
  <si>
    <t>SELECT  c.BUGUID AS 公司GUID,
        d.BUName AS 公司名称,
        a.ProjGUID AS 项目GUID,
        c.ProjName AS 项目名称,
        a.SourceGUID AS 合约规划GUID ,
        x.BudgetName AS 合约规划名称 ,
        a.Occurred AS 已发生金额 ,
        CASE WHEN x.IsUseable = 1 THEN '可用'
             ELSE '不可用'
        END AS 合约规划状态
FROM    dbo.cb_CostAccountWorking AS a WITH ( NOLOCK )
        INNER JOIN dbo.cb_BudgetWorking2Cost AS b WITH ( NOLOCK ) ON a.SourceGUID = b.BudgetWorkingGUID
                                                                     AND a.BelongGUID = b.CostGUID
                                                                     AND a.ProjGUID = b.ProjectGUID
                                                                     AND a.NodeType = 10
        INNER JOIN dbo.cb_BudgetWorking AS x ON b.BudgetWorkingGUID = x.BudgetWorkingGUID
        LEFT JOIN dbo.p_Project AS c WITH ( NOLOCK ) ON c.p_projectId = a.ProjGUID
        LEFT JOIN dbo.myBusinessUnit AS d WITH ( NOLOCK ) ON c.BUGUID = d.BUGUID
WHERE   ( x.IsUseable = 1
          OR x.IsUseable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x.BudgetWorkingGUID )
        )
        AND NOT EXISTS ( SELECT BudgetWorkingGUID
                         FROM   dbo.cb_BudgetWorking WITH ( NOLOCK )
                         WHERE  ParentGUID = b.BudgetWorkingGUID )
        AND ( a.Occurred &lt;&gt; 0
              OR a.OccurredInputTax &lt;&gt; 0
              OR a.OccurredNonTax &lt;&gt; 0
            )</t>
    <phoneticPr fontId="21" type="noConversion"/>
  </si>
  <si>
    <t>该策略是查找一个已使用的末级合约，但不存在使用该合约规划的业务单据记录</t>
    <phoneticPr fontId="21" type="noConversion"/>
  </si>
  <si>
    <t>该策略是查找业务单据中，产品的分摊比例合计大于100的记录。业务单据指合同、补充合同、分包合同、设计变更、现场签证、合同结算、无合同付款申请等，需要产品分摊的业务单据</t>
    <phoneticPr fontId="21" type="noConversion"/>
  </si>
  <si>
    <t>该策略是查找使用预估变更的设计变更、现场签证，但合同不存在预估变更金额的合同记录</t>
    <phoneticPr fontId="21" type="noConversion"/>
  </si>
  <si>
    <t>SELECT Y.BUGUID AS 公司GUID,
       Y.BUName AS 公司名称,
       p.ProjectId AS 项目GUID,
       p.ProjectName AS 项目名称,
       X.ContractName AS '合同名称',
       M.YgAlterAmount AS '合同预估金额',
       Q.YgAlterAmount AS '变更预估金额',
       M.ContractGUID
FROM
(
    SELECT SUM(ISNULL(V.YgAlterAmount, 0)) AS YgAlterAmount,
           V.ContractGUID
    FROM
    (
        SELECT SUM(A.YgAlterAmount) AS YgAlterAmount,
               A.ContractGUID
        FROM dbo.cb_BudgetUseContract AS A
            INNER JOIN dbo.cb_Contract AS B
                ON B.ContractGUID = A.ContractGUID
                   AND B.ApproveStateEnum = 3
        GROUP BY A.ContractGUID
        UNION ALL
        SELECT SUM(A.CurAdjustAmount) AS YgAlterAmount,
               B.ContractGUID
        FROM dbo.cb_YgAlterAdjustDtl AS A
            INNER JOIN dbo.cb_YgAlterAdjust AS B
                ON B.YgAlterAdjustGUID = A.YgAlterAdjustGUID
                   AND B.ApproveStateEnum = 3
        GROUP BY B.ContractGUID
    ) AS V
    GROUP BY V.ContractGUID
) AS M
    LEFT JOIN
    (
        SELECT SUM(N.CfAmount) AS YgAlterAmount,
               N.ContractGUID
        FROM
        (
            SELECT '设计变更' AS Name,
                   A.CfAmount,
                   A.ContractGUID,
                   A.DesignAlterGUID
            FROM dbo.cb_BudgetUseDesignAlter AS A
                JOIN dbo.cb_DesignAlter AS B
                    ON B.DesignAlterGUID = A.DesignAlterGUID
                LEFT JOIN dbo.cb_DesignAlterZJSP AS C
                    ON C.DesignAlterGUID = B.DesignAlterGUID
                       AND C.ContractGUID = A.ContractGUID
                       AND C.ApproveStateEnum IN ( 2, 3 )
            WHERE B.IsUseYgAmount = 1
                  AND B.ApproveStatusEnum IN ( 2, 3 )
                  -- 没有审核中或者已审核的完工确认
                  AND C.DesignAlterZJSPGUID IS NULL
            UNION ALL
            SELECT '设计变更完工确认' AS Name,
                   A.CfAmount,
                   A.ContractGUID,
                   A.DesignAlterZJSPGUID
            FROM dbo.cb_BudgetUseDesignAlterZJSP AS A
                INNER JOIN dbo.cb_DesignAlterZJSP AS B
                    ON A.DesignAlterZJSPGUID = B.DesignAlterZJSPGUID
                       AND A.ContractGUID = B.ContractGUID
                INNER JOIN dbo.cb_DesignAlter AS C
                    ON C.DesignAlterGUID = B.DesignAlterGUID
                       AND C.IsUseYgAmount = 1
                       AND C.ApproveStatusEnum = 3
            WHERE B.IsUseYgAmount = 1
                  AND B.ApproveStateEnum IN ( 2, 3 )
            UNION ALL
            SELECT '现场签证' AS Name,
                   A.CfAmount,
                   A.ContractGUID,
                   A.LocaleAlterGUID
            FROM dbo.cb_BudgetUseLocaleAlter AS A
                JOIN dbo.cb_LocaleAlter AS B
                    ON B.LocaleAlterGUID = A.LocaleAlterGUID
                LEFT JOIN dbo.cb_LocaleAlterZJSP AS C
                    ON C.LocaleAlterGUID = B.LocaleAlterGUID
                       AND C.ApproveStateEnum IN ( 2, 3 )
            WHERE B.IsUseYgAmount = 1
                  AND B.ApproveStateEnum IN ( 2, 3 )
                  -- 没有审核中或者已审核的完工确认
                  AND C.LocaleAlterZJSPGUID IS NULL
            UNION ALL
            SELECT '现场签证完工确认' AS Name,
                   A.CfAmount,
                   A.ContractGUID,
                   A.LocaleAlterZJSPGUID
            FROM dbo.cb_BudgetUseLocaleAlterZJSP AS A
                INNER JOIN dbo.cb_LocaleAlterZJSP AS B
                    ON A.LocaleAlterZJSPGUID = B.LocaleAlterZJSPGUID
                INNER JOIN dbo.cb_LocaleAlter AS C
                    ON C.LocaleAlterGUID = B.LocaleAlterGUID
                       AND C.IsUseYgAmount = 1
                       AND C.ApproveStateEnum = 3
            WHERE B.IsUseYgAmount = 1
                  AND B.ApproveStateEnum IN ( 2, 3 )
        ) AS N
        GROUP BY N.ContractGUID
    ) AS Q
        ON Q.ContractGUID = M.ContractGUID
    LEFT JOIN dbo.cb_Contract AS X
        ON X.ContractGUID = Q.ContractGUID
    LEFT JOIN dbo.myBusinessUnit AS Y
        ON X.BuGuid = Y.BUGUID
    LEFT JOIN dbo.vp_interface_project AS p
        ON p.ProjectId = X.SourceGUID
WHERE ISNULL(Q.YgAlterAmount, 0) &gt; M.YgAlterAmount
      AND X.JsStateEnum = 1</t>
    <phoneticPr fontId="21" type="noConversion"/>
  </si>
  <si>
    <t>该策略是查找出动态成本合同视角中父级合约规划的已发生金额不等于子级合约规划的已发生金额的合约规划</t>
    <phoneticPr fontId="21" type="noConversion"/>
  </si>
  <si>
    <t>该策略是查找出合约规划合同视角中父级合约规划的已发生金额不等于子级合约规划的已发生金额的合约规划</t>
    <phoneticPr fontId="21" type="noConversion"/>
  </si>
  <si>
    <t>该策略是查找树合约规划科目视角中规划余量不等于目标加调整减已发生金额的科目记录</t>
    <phoneticPr fontId="21" type="noConversion"/>
  </si>
  <si>
    <t>该策略是查找出合约规划科目视角中父级合约规划的待发生金额不等于子级合约规划的待发生金额的合约规划</t>
    <phoneticPr fontId="21" type="noConversion"/>
  </si>
  <si>
    <t>该策略是查找出合约规划科目视角中父级合约规划的已发生金额不等于子级合约规划的已发生金额的合约规划</t>
    <phoneticPr fontId="21" type="noConversion"/>
  </si>
  <si>
    <t>该策略是查找树合约规划科目视角中规划余量不等于规划金额减已发生金额的合约规划记录</t>
    <phoneticPr fontId="21" type="noConversion"/>
  </si>
  <si>
    <t>该策略是查找出合约规划科目视角中父级合约规划的规划金额不等于子级合约规划的规划金额的合约规划</t>
    <phoneticPr fontId="21" type="noConversion"/>
  </si>
  <si>
    <t>该策略是查找出已审核但是在动态成本平衡表中不存在的合约规划</t>
    <phoneticPr fontId="21" type="noConversion"/>
  </si>
  <si>
    <t>C028-检查动态成本监控科目视角 动态成本 DynamicCost 字段
--动态成本监控科目视角 cb_CostAccount 末级科目的动态成本DynamicCost !=该科目下末级合约规划计算动态成本的汇总
--注：末级合约规划计算动态成本的汇总=SUM( 当 【未结算】= 合同金额+补充合同金额+分包合同金额+图差+预估余额+设计变更金额+现场签证金额+价差+在途+待发生规划金额+无合同付款金额-扣款+合同汇兑损益+无合同汇兑损益  当【已结算】=结算金额+无合同付款申请金额-扣款+合同汇兑损益+无合同汇兑损益）</t>
    <phoneticPr fontId="21" type="noConversion"/>
  </si>
  <si>
    <t>该策略是查找出动态成本监控科目视角末级科目的动态成本不等于该科目下末级合约规划计算动态成本的科目记录</t>
    <phoneticPr fontId="21" type="noConversion"/>
  </si>
  <si>
    <t>该策略是查找已审核合同的税目明细金额合计不等于合同净值的合同记录</t>
    <phoneticPr fontId="21" type="noConversion"/>
  </si>
  <si>
    <t>SELECT  bu.BUGUID AS 公司GUID,
        bu.BUFullName AS 公司名称,
        proj.ProjectId AS 项目GUID ,
        proj.ProjectFullName AS 项目名称 ,
        main.CreatedName AS 创建人 ,
        main.CreatedTime AS 创建时间 ,
        main.ModifiedName AS 修改人 ,
        main.ModifiedTime AS 修改时间 ,
        main.ContractGUID AS 合同GUID ,
        main.ContractName AS 合同名称 ,
        main.ContractCode AS 合同编码 ,
        main.HtAmount AS 合同金额 ,
        tax.HtAmount AS 税目合计
FROM    dbo.cb_Contract AS main WITH ( NOLOCK )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ContractGUID ,
                            SUM(HtAmount) AS HtAmount
                    FROM    dbo.cb_ContractTaxItem WITH ( NOLOCK )
                    GROUP BY ContractGUID
                  ) AS tax ON tax.ContractGUID = main.ContractGUID
WHERE   main.ApproveStateEnum = 3
        AND main.HtAmount &lt;&gt; ISNULL(tax.HtAmount, 0)
ORDER BY main.CreatedTime ,
        main.ContractGUID</t>
    <phoneticPr fontId="21" type="noConversion"/>
  </si>
  <si>
    <t>C030-合同、补充合同、分包合同没有处理所属项目关系表</t>
    <phoneticPr fontId="21" type="noConversion"/>
  </si>
  <si>
    <t>该策略是查找不存在【所属项目】信息的合同、补充合同、分包合同记录</t>
    <phoneticPr fontId="21" type="noConversion"/>
  </si>
  <si>
    <t>该策略是查找已审核补充合同的税目明细金额合计不等于合同净值的合同记录</t>
    <phoneticPr fontId="21" type="noConversion"/>
  </si>
  <si>
    <t>SELECT  bu.BUGUID AS 公司GUID,
        bu.BUFullName AS 公司名称,
        proj.ProjectId AS 项目GUID ,
        proj.ProjectFullName AS 项目名称 ,
        main.CreatedName AS 创建人 ,
        main.CreatedTime AS 创建时间 ,
        main.ModifiedName AS 修改人 ,
        main.ModifiedTime AS 修改时间 ,
        main.MasterContractGUID AS 主合同GUID ,
        ct.ContractName AS 主合同名称 ,
        ct.ContractCode AS 主合同编码 ,
        main.BcContractGUID AS 补充合同GUID ,
        main.ContractName AS 补充合同名称 ,
        main.ContractCode AS 补充合同编码 ,
        main.HtAmount AS 补充合同金额 ,
        tax.HtAmount AS 税目合计
FROM    dbo.cb_BcContract AS main WITH ( NOLOCK )
        INNER JOIN dbo.cb_Contract AS ct WITH ( NOLOCK ) ON main.MasterContractGUID = ct.ContractGUID
        LEFT JOIN dbo.vp_interface_businessunit AS bu WITH ( NOLOCK ) ON bu.BUGUID = main.BUGUID
        LEFT JOIN dbo.vp_interface_project AS proj WITH ( NOLOCK ) ON proj.ProjectId = main.ProjectGUID
        LEFT JOIN ( SELECT  BcContractGUID ,
                            SUM(HtAmount) AS HtAmount
                    FROM    dbo.cb_BcContractTaxItem WITH ( NOLOCK )
                    GROUP BY BcContractGUID
                  ) AS tax ON tax.BcContractGUID = main.BcContractGUID
WHERE   main.ApproveStateEnum = 3
        AND main.HtAmount &lt;&gt; ISNULL(tax.HtAmount, 0)
ORDER BY main.CreatedTime ,
        main.BcContractGUID</t>
    <phoneticPr fontId="21" type="noConversion"/>
  </si>
  <si>
    <t>该策略是查找已审核分包合同的税目明细金额合计不等于合同净值的补充合同记录</t>
    <phoneticPr fontId="21" type="noConversion"/>
  </si>
  <si>
    <t>该策略是查找已审核分包合同的税目明细金额合计不等于合同金额的分包合同记录</t>
    <phoneticPr fontId="21" type="noConversion"/>
  </si>
  <si>
    <t>SELECT  bu.BUGUID AS 公司GUID ,
        bu.BUFullName AS 公司名称 ,
        proj.ProjectId AS 项目GUID ,
        proj.ProjectFullName AS 项目名称 ,
        main.CreatedName AS '创建人' ,
        main.CreatedTime AS '创建时间' ,
        main.ModifiedName AS 修改人 ,
        main.ModifiedTime AS 修改时间 ,
        main.DesignAlterGUID AS '设计变更GUID' ,
        main.AlterName AS 设计变更名称 ,
        main.AlterCode AS 设计变更编码 ,
        main.ValidationAmount AS '设计变更金额' ,
        tax.HtAmount AS '税目合计' ,
        main.ContractNames AS 合同名称
FROM    dbo.cb_DesignAlter AS main WITH ( NOLOCK )
        LEFT JOIN dbo.vp_interface_businessunit AS bu WITH ( NOLOCK ) ON bu.BUGUID = main.BUGUID
        LEFT JOIN dbo.vp_interface_project AS proj WITH ( NOLOCK ) ON proj.ProjectId = main.ProjGUID
        LEFT JOIN ( SELECT  DesignAlterGuid ,
                            SUM(DesignAlterAmount) AS HtAmount
                    FROM    dbo.cb_DesignAlterTaxItem WITH ( NOLOCK )
                    GROUP BY DesignAlterGuid
                  ) AS tax ON tax.DesignAlterGUID = main.DesignAlterGUID
WHERE   main.ApproveStatusEnum = 3
        AND main.ValidationAmount &lt;&gt; ISNULL(tax.HtAmount, 0)
        AND EXISTS ( SELECT cdatc.DesignAlterToContractGUID
                     FROM   dbo.cb_DesignAlterToContract AS cdatc
                     WHERE  cdatc.DesignAlterGuid = main.DesignAlterGUID )
ORDER BY main.CreatedTime ,
        main.DesignAlterGUID</t>
    <phoneticPr fontId="21" type="noConversion"/>
  </si>
  <si>
    <t>该策略是查找已审核设计变更的税目明细金额合计不等于变更审核金额的记录</t>
    <phoneticPr fontId="21" type="noConversion"/>
  </si>
  <si>
    <t>该策略是查找已审核现场签证的税目明细金额合计不等于变更审核金额的记录</t>
    <phoneticPr fontId="21" type="noConversion"/>
  </si>
  <si>
    <t>该策略是查找已审核现场签证(完工确认)的税目明细金额合计不等于变更审核金额的记录</t>
    <phoneticPr fontId="21" type="noConversion"/>
  </si>
  <si>
    <t>该策略是查找已审核合同结算的税目明细金额合计不等于结算金额的记录</t>
    <phoneticPr fontId="21" type="noConversion"/>
  </si>
  <si>
    <t>该策略是查找设计变更的成本归集信息，是否使用了合同和补充合同的成本归集范围外的合约规划</t>
    <phoneticPr fontId="21" type="noConversion"/>
  </si>
  <si>
    <t>该策略是查找设计变更中，每个合同的完工确认的成本归集信息与设计变更的成本归集不一致的记录</t>
    <phoneticPr fontId="21" type="noConversion"/>
  </si>
  <si>
    <t>该策略是查找现场签证的成本归集信息，是否使用了合同和补充合同的成本归集范围外的合约规划</t>
    <phoneticPr fontId="21" type="noConversion"/>
  </si>
  <si>
    <t>该策略是查找现场签证中，完工确认的成本归集信息与设计变更的成本归集不一致的记录</t>
    <phoneticPr fontId="21" type="noConversion"/>
  </si>
  <si>
    <t>该策略是查找现场签证的成本归集信息，是否使用了合同、补充合同以及分包合同的成本归集范围外的合约规划</t>
    <phoneticPr fontId="21" type="noConversion"/>
  </si>
  <si>
    <t>该策略是查找付款单的成本归集信息与付款申请的成本归集不一致的记录</t>
    <phoneticPr fontId="21" type="noConversion"/>
  </si>
  <si>
    <t>该策略是查找各目标成本版本下，调整明细的调整金额合计不等于该版本调整成本的记录</t>
    <phoneticPr fontId="21" type="noConversion"/>
  </si>
  <si>
    <t>SELECT  D.BUGUID AS 公司GUID,
        E.BUFullName AS 公司名称,
        B.ProjectGUID AS 项目GUID,
        D.ProjectFullName AS 项目名称,
        H.AccountShortName + '(' + H.AccountCode + ')' AS 科目名称 ,
        B.AdjustCost AS 目标版本上的调整成本含税 ,
        adtl.AdjustAmount AS 目标调整成本汇总含税 ,
        B.AdjustCost_NonTax AS 目标版本上的调整成本不含税 ,
        adtl.ExcludingTaxAdjustAmount AS 目标调整成本汇总不含税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LEFT JOIN dbo.cb_TargetCostStageVersionDetail AS B WITH ( NOLOCK ) ON B.TargetCostStageVersionGUID = A.TargetCostStageVersionGUID
        LEFT JOIN dbo.cb_Adjust AS ad WITH ( NOLOCK ) ON ad.TargetCostStageVersionGUID = B.TargetCostStageVersionDetailGUID
        LEFT JOIN ( SELECT  SUM(adt.AdjustAmount) AS AdjustAmount ,
                            SUM(adt.ExcludingTaxAdjustAmount) AS ExcludingTaxAdjustAmount ,
                            adt.TargetCostStageVersionDetailGUID ,
                            adt.AdjustGUID
                    FROM    dbo.cb_AdjustDtl AS adt WITH ( NOLOCK )
                            INNER JOIN dbo.cb_Adjust AS adj WITH ( NOLOCK ) ON adj.AdjustGUID = adt.AdjustGUID
                                                                               AND adj.ApproveStateEnum = 3
                    GROUP BY adt.ProjectGUID ,
                            adt.TargetCostStageVersionDetailGUID ,
                            adt.AdjustGUID
                  ) AS adtl ON adtl.AdjustGUID = ad.AdjustGUID
                               AND adtl.TargetCostStageVersionDetailGUID = B.TargetCostStageVersionDetailGUID
        LEFT JOIN dbo.vp_interface_project AS D WITH ( NOLOCK ) ON D.ProjectId = B.ProjectGUID
        LEFT JOIN dbo.vp_interface_businessunit AS E WITH ( NOLOCK ) ON E.BUGUID = D.BUGUID
        LEFT JOIN dbo.cb_StageAccount AS G WITH ( NOLOCK ) ON G.StageAccountGUID = B.StageAccountGUID
                                                              AND G.ProjGUID = B.ProjectGUID
        LEFT JOIN dbo.cb_ProjectAccount AS H WITH ( NOLOCK ) ON H.ProjectAccountGUID = G.ProjectAccountGUID
WHERE   A.rowId = 1
        AND ( B.AdjustCost &lt;&gt; adtl.AdjustAmount
              OR B.AdjustCost_NonTax &lt;&gt; adtl.ExcludingTaxAdjustAmount
            )</t>
    <phoneticPr fontId="21" type="noConversion"/>
  </si>
  <si>
    <t>该策略是查找分期的各科目存在项目科目体系范围外的科目记录</t>
    <phoneticPr fontId="21" type="noConversion"/>
  </si>
  <si>
    <t>该策略是查找动态成本监控－科目视角的各科目存在分期科目体系范围外的科目记录</t>
    <phoneticPr fontId="21" type="noConversion"/>
  </si>
  <si>
    <t>该策略是查找动态成本监控－合同视角的各合同类别存在公司合同类别体系范围外的科目记录</t>
    <phoneticPr fontId="21" type="noConversion"/>
  </si>
  <si>
    <t>该策略是查找执行版合约规划，存在关联非末级科目的合约规划记录</t>
    <phoneticPr fontId="21" type="noConversion"/>
  </si>
  <si>
    <t>SELECT  E.BUGUID AS 公司GUID,
        E.BUFullName AS 公司名称,
        D.ProjectId AS 项目GUID,
        D.ProjectFullName AS 项目名称,
        B.StageAccountGUID AS 科目GUID ,
        C.AccountShortName + '(' + C.AccountCode + ')' AS 科目名称 ,
        F.BudgetGUID AS 合约规划GUID ,
        F.BudgetName AS 合约规划名称 ,
        A.CreatedName AS 创建人 ,
        A.CreatedTime AS 创建时间
FROM    dbo.cb_CostAccount AS A WITH ( NOLOCK )
        LEFT JOIN dbo.cb_StageAccount AS B WITH ( NOLOCK ) ON A.BelongGUID = B.StageAccountGUID
        LEFT JOIN dbo.cb_ProjectAccount AS C WITH ( NOLOCK ) ON C.ProjectAccountGUID = B.ProjectAccountGUID
        LEFT JOIN dbo.vp_interface_project AS D WITH ( NOLOCK ) ON A.ProjGUID = D.ProjectId
        LEFT JOIN dbo.vp_interface_businessunit AS E WITH ( NOLOCK ) ON E.BUGUID = D.BUGUID
        LEFT JOIN dbo.cb_Budget AS F WITH ( NOLOCK ) ON F.BudgetGUID = A.SourceGUID
WHERE   B.IsEndCost = 0
        AND A.NodeType = 10</t>
    <phoneticPr fontId="21" type="noConversion"/>
  </si>
  <si>
    <t>该策略是查找编制版合约规划，不在合约规划－科目视角范围内的合约规划记录</t>
    <phoneticPr fontId="21" type="noConversion"/>
  </si>
  <si>
    <t>SELECT  E.BUGUID AS 公司GUID,
        E.BUFullName AS 公司名称,
        D.ProjectId AS 项目GUID,
        D.ProjectFullName AS 项目名称,
        A.BudgetWorkingGUID AS 合约规划GUID ,
        A.BudgetName AS 合约规划名称 ,
        A.CreatedName AS 创建人 ,
        A.CreatedTime AS 创建时间
FROM    dbo.cb_BudgetWorking AS A WITH ( NOLOCK )
        LEFT JOIN dbo.cb_CostAccountWorking AS B WITH ( NOLOCK ) ON A.BudgetWorkingGUID = B.SourceGUID
        LEFT JOIN dbo.vp_interface_project AS D WITH ( NOLOCK ) ON A.ProjectGUID = D.ProjectId
        LEFT JOIN dbo.vp_interface_businessunit AS E WITH ( NOLOCK ) ON E.BUGUID = D.BUGUID
WHERE   B.CostAccountWorkingGUID IS NULL
        AND B.NodeType = 10</t>
    <phoneticPr fontId="21" type="noConversion"/>
  </si>
  <si>
    <t>该策略是查找编制版合约规划，不在合约规划－合同视角范围内的合约规划记录</t>
    <phoneticPr fontId="21" type="noConversion"/>
  </si>
  <si>
    <t>该策略是查找执行版合约规划，不在动态成本监控－科目视角范围内的合约规划记录</t>
    <phoneticPr fontId="21" type="noConversion"/>
  </si>
  <si>
    <t>该策略是查找执行版合约规划，不在动态成本监控－科目视角范围内的合约规划记录</t>
    <phoneticPr fontId="21" type="noConversion"/>
  </si>
  <si>
    <t>该策略是查找执行版合约规划，不在动态成本监控－合同视角范围内的科目记录</t>
    <phoneticPr fontId="21" type="noConversion"/>
  </si>
  <si>
    <t>该策略是查找执行版合约规划，不在动态成本监控－合同视角范围内的科目记录</t>
    <phoneticPr fontId="21" type="noConversion"/>
  </si>
  <si>
    <t>该策略是查找出动态成本科目视角合同金额不等于成本归集拆分金额之和的科目记录</t>
    <phoneticPr fontId="21" type="noConversion"/>
  </si>
  <si>
    <t>该策略是查找出动态成本科目视角合同结算金额不等于成本归集拆分金额之和的科目记录</t>
    <phoneticPr fontId="21" type="noConversion"/>
  </si>
  <si>
    <t>该策略是查找出动态成本科目视角分包合同金额不等于成本归集拆分金额之和的科目记录</t>
    <phoneticPr fontId="21" type="noConversion"/>
  </si>
  <si>
    <t>该策略是查找出动态成本科目视角图差金额不等于成本归集拆分金额之和的科目记录</t>
    <phoneticPr fontId="21" type="noConversion"/>
  </si>
  <si>
    <t>该策略是查找出动态成本科目视角现场签证金额不等于成本归集拆分金额之和的科目记录</t>
    <phoneticPr fontId="21" type="noConversion"/>
  </si>
  <si>
    <t>该策略是查找出动态成本科目视角现场签证金额不等于成本归集拆分金额之和的科目记录</t>
    <phoneticPr fontId="21" type="noConversion"/>
  </si>
  <si>
    <t>该策略是查找出动态成本科目视角价差金额不等于成本归集拆分金额之和的科目记录</t>
    <phoneticPr fontId="21" type="noConversion"/>
  </si>
  <si>
    <t>该策略是查找出未结算的科目在动态成本科目视角中预估变更金额不等于其所有预估变更明细之和的科目记录</t>
    <phoneticPr fontId="21" type="noConversion"/>
  </si>
  <si>
    <t>该策略是查找出已结算合同在动态成本科目视角中预估变更余额不等于0的科目记录</t>
    <phoneticPr fontId="21" type="noConversion"/>
  </si>
  <si>
    <t>该策略是查找出动态成本科目视角中在途不等于审核中个单据成本归集拆分金额之和的科目记录</t>
    <phoneticPr fontId="21" type="noConversion"/>
  </si>
  <si>
    <t>该策略是查找出动态成本科目视中规划金额不等于末级合约规划的规划金额的科目记录</t>
    <phoneticPr fontId="21" type="noConversion"/>
  </si>
  <si>
    <t>该策略是查找出动态成本科目视角中无合同金额不等于无合同付款申请和三费导入的成本归集拆分金额之和的科目记录</t>
    <phoneticPr fontId="21" type="noConversion"/>
  </si>
  <si>
    <t>该策略是查找出动态成本科目视角扣款金额不等于成本归集拆分金额之和的科目记录</t>
    <phoneticPr fontId="21" type="noConversion"/>
  </si>
  <si>
    <t>该策略是查找出动态成本科目视角中合同汇兑损益金额不等于成本归集合同汇兑损益值明细之和的科目</t>
    <phoneticPr fontId="21" type="noConversion"/>
  </si>
  <si>
    <t>该策略是查找出动态成本科目视角中无合同汇兑损益金额不等于成本归集无合同汇兑损益值明细之和的科目</t>
    <phoneticPr fontId="21" type="noConversion"/>
  </si>
  <si>
    <t>该策略是查找最新已审核的目标成本版本的目标成本金额不等于动态成本中的目标成本金额的科目记录</t>
    <phoneticPr fontId="21" type="noConversion"/>
  </si>
  <si>
    <t>C078-AdjustmentCost: 最新已审核的目标成本版本的目标调整成本金额 是否和 动态成本监控科目视角(CostAccount)中 目标成本金额(AdjustmentCost)相等</t>
    <phoneticPr fontId="21" type="noConversion"/>
  </si>
  <si>
    <t>该策略是查找最新已审核的目标成本版本的目标调整成本金额不等于动态成本中的调整成本金额的科目记录</t>
    <phoneticPr fontId="21" type="noConversion"/>
  </si>
  <si>
    <t>该策略是查找出动态成本科目视角中退款金额不等于退款成本归集拆分金额的末级科目</t>
    <phoneticPr fontId="21" type="noConversion"/>
  </si>
  <si>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C.Refunded AS 项目成本退款金额含税 ,
        X.CfAmountNonTax AS 科目拆分金额不含税 ,
        C.RefundedNonTax AS 项目成本退款金额不含税
FROM    ( SELECT    SUM(A.CfAmount) AS CfAmount ,
                    SUM(A.CfAmountNonTax) AS CfAmountNonTax ,
                    A.ProjectGUID ,
                    A.BudgetGUID ,
                    A.CostGUID
          FROM      dbo.cb_BudgetUseRefundBill AS A WITH ( NOLOCK )
                    INNER JOIN dbo.cb_FefundBill AS B WITH ( NOLOCK ) ON B.FefundBillGUID = A.RefundBillGUID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C.Refunded &lt;&gt; X.CfAmount
          OR C.RefundedNonTax &lt;&gt; X.CfAmountNonTax
        )
        AND NOT EXISTS ( SELECT 1
                         FROM   dbo.cb_Budget WITH ( NOLOCK )
                         WHERE  ParentGUID = F.BudgetGUID )</t>
    <phoneticPr fontId="21" type="noConversion"/>
  </si>
  <si>
    <t>该策略是查找出已审核合同结算和其对应的分包结算的结算金额之和不等于动态成本科目视角的结算金额的科目</t>
    <phoneticPr fontId="21" type="noConversion"/>
  </si>
  <si>
    <t>SELECT DISTINCT
        D.BUGUID AS 公司GUID,
        E.BUFullName AS 公司名称,
        X.ProjectGUID AS 项目GUID,
        D.ProjectFullName AS 项目名称,
        F.BudgetGUID AS 合约规划GUID ,
        F.BudgetName AS 合约规划名称 ,
        H.AccountShortName + '(' + H.AccountCode + ')' AS 科目名称 ,
        X.CfAmount AS 科目汇兑损益含税 ,
        C.SettlementAmount AS 动态成本结算金额含税 ,
        X.CfAmountNonTax AS 科目汇兑结算金额不含税 ,
        C.SettlementAmountNonTax AS 动态成本结算金额金额不含税
FROM    ( SELECT    SUM(A.CfAmount) AS CfAmount ,
                    SUM(A.CfAmountNonTax) AS CfAmountNonTax ,
                    A.BudgetGUID ,
                    A.ProjectGUID ,
                    A.CostGUID
          FROM      ( SELECT    buh.CfAmount ,
                                buh.CfAmountNonTax ,
                                buh.BudgetGUID ,
                                buh.ProjectGUID ,
                                buh.CostGUID
                      FROM      dbo.cb_BudgetUseHTBalance AS buh WITH ( NOLOCK )
                                INNER JOIN dbo.cb_HTBalance AS hb WITH ( NOLOCK ) ON hb.HTBalanceGUID = buh.HTBalanceGUID
                                                                                     AND hb.BalanceTypeEnum &lt;&gt; 1
                                                                                     AND hb.ApproveStateEnum = 3
                      UNION ALL
                      SELECT    bus.CfAmount ,
                                bus.CfAmountNonTax ,
                                bus.BudgetGUID ,
                                bus.ProjectGUID ,
                                bus.CostGUID
                      FROM      dbo.cb_BudgetUseSubContract AS bus WITH ( NOLOCK )
                                INNER JOIN dbo.cb_SubContract AS sc WITH ( NOLOCK ) ON sc.SubContractGUID = bus.SubContractGUID
                                                                                       AND sc.JsStateEnum = 3
                                                                                       AND sc.ApproveStateEnum = 3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C.SettlementAmount
          OR X.CfAmountNonTax &lt;&gt; C.SettlementAmountNonTax
        )
        AND NOT EXISTS ( SELECT 1
                         FROM   dbo.cb_Budget WITH ( NOLOCK )
                         WHERE  ParentGUID = F.BudgetGUID )</t>
    <phoneticPr fontId="21" type="noConversion"/>
  </si>
  <si>
    <t>该策略是查找出动态成本科目视角的末级合同类别的预估变更金额不等于该类别下末级合约规划的预估变更金额的科目</t>
    <phoneticPr fontId="21" type="noConversion"/>
  </si>
  <si>
    <t>该策略是查找出动态成本科目视角的末级合同类别的动态成本金额不等于该类别下末级合约规划的动态成本金额的科目</t>
    <phoneticPr fontId="21" type="noConversion"/>
  </si>
  <si>
    <t>SELECT  Company.BUGUID AS 公司GUID ,
        Company.BUName AS 公司名称 ,
        Proj.ProjectId AS 项目GUID ,
        Proj.ProjectFullName AS 项目名称 ,
        ProjectAccount.AccountShortName + '(' + ProjectAccount.AccountCode + ')' AS 科目 ,
        A.DynamicCost AS 父级金额 ,
        C.DynamicCost AS 子级汇总金额
FROM    dbo.cb_CostAccount AS A
        INNER JOIN ( SELECT SUM(B.DynamicCost) AS DynamicCost ,
                            B.ParentGUID AS CostAccountGUID
                     FROM   dbo.cb_CostAccount AS B
                     WHERE  B.NodeType = 0
                     GROUP BY B.ParentGUID
                   ) AS C ON C.CostAccountGUID = A.CostAccountGUID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A.DynamicCost &lt;&gt; C.DynamicCost
ORDER BY Proj.ProjectId ,
        ProjectAccount.AccountCode</t>
    <phoneticPr fontId="21" type="noConversion"/>
  </si>
  <si>
    <t>该策略是查找出动态成本科目视角的末级合同类别的在途金额不等于该类别下末级合约规划的在途金额的科目</t>
    <phoneticPr fontId="21" type="noConversion"/>
  </si>
  <si>
    <t>该策略是查找出动态成本科目视角的末级合同类别的待发生合约规划金额不等于该类别下末级合约规划的待发生合约规划金额的科目</t>
    <phoneticPr fontId="21" type="noConversion"/>
  </si>
  <si>
    <t>该策略是查找出动态成本科目视角的末级合同类别的补充合同金额不等于该类别下末级合约规划的补充合同金额的科目</t>
    <phoneticPr fontId="21" type="noConversion"/>
  </si>
  <si>
    <t>该策略是查找出动态成本科目视角的末级合同类别的图差金额不等于该类别下末级合约规划的图差金额的科目</t>
  </si>
  <si>
    <t>该策略是查找出动态成本科目视角的末级合同类别的变更金额不等于该类别下末级合约规划的变更金额的科目</t>
    <phoneticPr fontId="21" type="noConversion"/>
  </si>
  <si>
    <t>该策略是查找出动态成本科目视角的末级合同类别的签证金额不等于该类别下末级合约规划的签证金额的科目</t>
    <phoneticPr fontId="21" type="noConversion"/>
  </si>
  <si>
    <t>该策略是查找出动态成本科目视角的末级合同类别的价差金额不等于该类别下末级合约规划的价差金额的科目</t>
    <phoneticPr fontId="21" type="noConversion"/>
  </si>
  <si>
    <t>该策略是查找出动态成本科目视角的末级合同类别的退款金额不等于该类别下末级合约规划的退款金额的科目</t>
    <phoneticPr fontId="21" type="noConversion"/>
  </si>
  <si>
    <t>该策略是查找出动态成本科目视角的末级合同类别的发票金额不等于该类别下末级合约规划的发票金额的科目</t>
    <phoneticPr fontId="21" type="noConversion"/>
  </si>
  <si>
    <t>该策略是查找出动态成本科目视角的末级合同类别的合同金额不等于该类别下末级合约规划的合同金额的科目</t>
    <phoneticPr fontId="21" type="noConversion"/>
  </si>
  <si>
    <t>该策略是查找出动态成本科目视角的末级合同类别的结算金额不等于该类别下末级合约规划的结算金额的科目</t>
    <phoneticPr fontId="21" type="noConversion"/>
  </si>
  <si>
    <t>该策略是查找出动态成本科目视角的末级合同类别的扣款金额不等于该类别下末级合约规划的扣款金额的科目</t>
    <phoneticPr fontId="21" type="noConversion"/>
  </si>
  <si>
    <t>该策略是查找出动态成本科目视角的末级合同类别的无合同付款金额不等于该类别下末级合约规划的无合同付款金额的科目</t>
    <phoneticPr fontId="21" type="noConversion"/>
  </si>
  <si>
    <t>该策略是查找出动态成本科目视角的末级合同类别的无合同汇兑损益金额不等于该类别下末级合约规划的无合同汇兑损益金额的科目</t>
    <phoneticPr fontId="21" type="noConversion"/>
  </si>
  <si>
    <t>该策略是查找出动态成本科目视角的末级合同类别的汇兑损益金额不等于该类别下末级合约规划的汇兑损益金额的科目</t>
    <phoneticPr fontId="21" type="noConversion"/>
  </si>
  <si>
    <t>该策略是查找出动态成本科目视角的末级合同类别的分包合同金额不等于该类别下末级合约规划的分包合同金额的科目</t>
    <phoneticPr fontId="21" type="noConversion"/>
  </si>
  <si>
    <t>该策略是查找出动态成本合同视角中已结算的合同已发生金额不等于该合同类别下合约规划计算已发生值汇总的合约规划记录</t>
    <phoneticPr fontId="21" type="noConversion"/>
  </si>
  <si>
    <t>C132. 动态成本监控合同视角 cb_CostContract 【节点为末级合同类别】：已发生 != 该合同类别下 合约规划计算已发生值汇总
---注：合约规划计算已发生值汇总=SUM( 当【未结算】=合同含税+ 补充合同含税+ 分包合同 + 预估变更含税+ 设计变更含税+ 现场签证含税+ 现场签证含税+ 图差含税+ 价差含税- 扣款金额含税+ 无合同付款金额含税- 退款金额含税+ 在途成本含税 + 汇兑损益含税（有合同和无合同） 当【已结算】=结算金额含税 + 无合同付款金额含税 - 退款金额含税 + 在途成本含税 + 汇兑损益含税（有合同和无合同）)</t>
    <phoneticPr fontId="21" type="noConversion"/>
  </si>
  <si>
    <t>该策略是查找出动态成本合同视角中未结算的合同已发生金额不等于该合同类别下合约规划计算已发生值汇总的合约规划记录</t>
    <phoneticPr fontId="21" type="noConversion"/>
  </si>
  <si>
    <t>SELECT  D.BUGUID AS 公司GUID,
        D.BUFullName AS 公司名称,
        C.ProjectId AS 项目GUID,
        C.ProjectFullName AS 项目名称,
        A.CreatedName AS '创建人' ,
        A.CreatedTime AS '创建时间' ,
        A.BelongGUID AS 合同类别GUID ,
        E.HtTypeName + '(' + E.HtTypeCode + ')' AS 合同类别名称 ,
        A.Occurred AS 已发生 ,
        B.JsOccurred AS 计算已发生
FROM    dbo.cb_CostContract AS A
        LEFT JOIN ( SELECT  SUM(CASE WHEN X.IsBalance = 1 THEN X.SettlementAmount + X.WithoutContractPayment - X.Refunded + X.TransitCost + X.ProfitOrLossAmount + X.NoContractProfitOrLossAmount - X.DeductAmount
                                     ELSE X.Contract + X.SupplementalContract + X.SubContract + X.EstimateChange + X.DesignAlter + X.SiteVisa + X.AreaDifferent + X.PriceDifferent - X.DeductAmount + X.WithoutContractPayment - X.Refunded + X.TransitCost + X.ProfitOrLossAmount + X.NoContractProfitOrLossAmount
                                END) AS JsOccurred ,
                            X.BelongGUID ,
                            X.ProjGUID
                    FROM    dbo.cb_CostContract AS X
                            INNER JOIN dbo.cb_Budget AS Y ON X.SourceGuid = Y.BudgetGUID
                                                             AND X.NodeType = 10
                                                             AND NOT EXISTS ( SELECT    1
                                                                              FROM      dbo.cb_Budget
                                                                              WHERE     ParentGUID = Y.BudgetGUID )
                    GROUP BY X.BelongGUID ,
                            X.ProjGUID
                  ) AS B ON B.BelongGUID = A.SourceGuid
                            AND B.ProjGUID = A.ProjGUID
        LEFT JOIN dbo.vp_interface_project AS C ON C.ProjectId = A.ProjGUID
        LEFT JOIN dbo.vp_interface_businessunit AS D ON D.BUGUID = C.BUGUID
        INNER JOIN dbo.cb_HtType AS E ON E.HtTypeGUID = A.SourceGuid
                                         AND E.BUGUID = D.BUGUID
WHERE   A.Occurred &lt;&gt; B.JsOccurred
        AND A.NodeType = 30</t>
    <phoneticPr fontId="21" type="noConversion"/>
  </si>
  <si>
    <t>该策略是查找出动态成本合同视角合同金额不等于成本归集拆分金额之和的合约规划记录</t>
    <phoneticPr fontId="21" type="noConversion"/>
  </si>
  <si>
    <t>该策略是查找出动态成本合同视角合同结算金额不等于成本归集拆分金额之和的合约规划记录</t>
    <phoneticPr fontId="21" type="noConversion"/>
  </si>
  <si>
    <t>该策略是查找出动态成本合同视角分包合同金额不等于成本归集拆分金额之和的合约规划记录</t>
    <phoneticPr fontId="21" type="noConversion"/>
  </si>
  <si>
    <t>该策略是查找出动态成本合同视角设计变更金额不等于成本归集拆分金额之和的合约规划记录</t>
    <phoneticPr fontId="21" type="noConversion"/>
  </si>
  <si>
    <t>该策略是查找出动态成本合同视角现场签证金额不等于成本归集拆分金额之和的合约规划记录</t>
    <phoneticPr fontId="21" type="noConversion"/>
  </si>
  <si>
    <t>该策略是查找出动态成本合同视角图差金额不等于成本归集拆分金额之和的合约规划记录</t>
    <phoneticPr fontId="21" type="noConversion"/>
  </si>
  <si>
    <t>该策略是查找出动态成本合同视角价差金额不等于成本归集拆分金额之和的合约规划记录</t>
    <phoneticPr fontId="21" type="noConversion"/>
  </si>
  <si>
    <t>该策略是查找出动态成本合同视角扣款金额不等于成本归集拆分金额之和的合约规划记录</t>
    <phoneticPr fontId="21" type="noConversion"/>
  </si>
  <si>
    <t>该策略是查找出动态成本合同视角中无合同金额不等于无合同付款申请和三费导入的成本归集拆分金额之和的合约规划记录</t>
    <phoneticPr fontId="21" type="noConversion"/>
  </si>
  <si>
    <t>该策略是查找出动态成本合同视角中退款金额不等于成本归集退款明细之和的合约规划记录</t>
    <phoneticPr fontId="21" type="noConversion"/>
  </si>
  <si>
    <t>该策略是查找出动态成本合同视角中在途不等于审核中个单据成本归集拆分金额之和的合约规划记录</t>
    <phoneticPr fontId="21" type="noConversion"/>
  </si>
  <si>
    <t>该策略是查找出动态成本合同视角中合同汇兑损益金额不等于成本归集合同汇兑损益值明细之和的合约规划</t>
    <phoneticPr fontId="21" type="noConversion"/>
  </si>
  <si>
    <t>该策略是查找出动态成本合同视角中无合同汇兑损益金额不等于成本归集无合同汇兑损益值明细之和的合约规划</t>
    <phoneticPr fontId="21" type="noConversion"/>
  </si>
  <si>
    <t>该策略是查找出未结算的合同在动态成本合同视角中预估变更金额不等于其所有预估变更明细之和的合约规划和合同类别记录</t>
    <phoneticPr fontId="21" type="noConversion"/>
  </si>
  <si>
    <t>该策略是查找出已结算合同在动态成本合同视角中预估变更余额不等于0的合约规划和合同类别记录</t>
    <phoneticPr fontId="21" type="noConversion"/>
  </si>
  <si>
    <t>SELECT  D.BUGUID AS 公司GUID,
        E.BUFullName AS 公司名称,
        B.ProjectGUID AS 项目GUID,
        D.ProjectFullName AS 项目名称,
        F.BudgetGUID AS 合约规划GUID ,
        F.BudgetName AS 合约规划名称 ,
        G.HtTypeName + '(' + G.HtTypeFullCode + ')' AS 合同类别名称 ,
        C.EstimateChange AS 动态成本预估变更余额含税 ,
        C.EstimateChangeNonTax AS 动态成本预估变更余额不含税
FROM    dbo.cb_CostContract AS C WITH ( NOLOCK )
        INNER JOIN dbo.cb_BudgetUseHTBalance AS B WITH ( NOLOCK ) ON B.BudgetGUID = C.SourceGuid
                                                                     AND B.ProjectGUID = C.ProjGUID
                                                                     AND C.NodeType = 10
        INNER JOIN dbo.cb_HTBalance AS hb WITH ( NOLOCK ) ON hb.HTBalanceGUID = B.HTBalanceGUID
                                                             AND hb.ApproveStateEnum IN ( 2, 3 )
        LEFT JOIN dbo.vp_interface_project AS D WITH ( NOLOCK ) ON D.ProjectId = C.ProjGUID
        LEFT JOIN dbo.vp_interface_businessunit AS E WITH ( NOLOCK ) ON E.BUGUID = D.BUGUID
        LEFT JOIN dbo.cb_Budget AS F WITH ( NOLOCK ) ON F.BudgetGUID = B.BudgetGUID
        LEFT JOIN dbo.cb_HtType AS G WITH ( NOLOCK ) ON G.HtTypeGUID = C.BelongGUID
WHERE   ( C.EstimateChange &lt;&gt; 0
          OR C.EstimateChangeNonTax &lt;&gt; 0
        )
        AND NOT EXISTS ( SELECT 1
                         FROM   dbo.cb_Budget WITH ( NOLOCK )
                         WHERE  ParentGUID = F.BudgetGUID )</t>
    <phoneticPr fontId="21" type="noConversion"/>
  </si>
  <si>
    <t>该策略是查找出已审核合同结算和其对应的分包结算的结算金额之和不等于动态成本合同视角的结算金额的科目</t>
    <phoneticPr fontId="21" type="noConversion"/>
  </si>
  <si>
    <t>该策略是查找出动态成本合同视角已付金额不等于成本归集明细拆分金额的合约规划记录</t>
    <phoneticPr fontId="21" type="noConversion"/>
  </si>
  <si>
    <t>C150.Payable！==SUM(已审核付款申请cb_BudgetUseOfHtfkApply.CfAmount）</t>
    <phoneticPr fontId="21" type="noConversion"/>
  </si>
  <si>
    <t>该策略是查找出动态成本合同视角应付金额不等于成本归集明细拆分金额的合约规划记录</t>
    <phoneticPr fontId="21" type="noConversion"/>
  </si>
  <si>
    <t>SELECT      DISTINCT
        D.BUGUID AS 公司GUID ,
        E.BUFullName AS 公司名称 ,
        C.ProjGUID AS 项目GUID ,
        D.ProjectFullName AS 项目名称 ,
        F.BudgetGUID AS 合约规划GUID ,
        F.BudgetName AS 合约规划名称 ,
        G.HtTypeName AS 合同类别名称 ,
        X.CfAmount AS 应付金额含税 ,
        C.Payable AS 动态成本应付金额含税 ,
        X.CfAmountNonTax AS 应付金额不含税 ,
        C.PayableNonTax AS 动态成本应付金额金额不含税
FROM    dbo.cb_CostContract AS C WITH ( NOLOCK ) --ON C.SourceGuid = X.BudgetGUID
                                                               --AND C.NodeType = 10
        LEFT JOIN ( SELECT  SUM(Y.CfAmount) AS CfAmount ,
                            SUM(Y.CfAmountNonTax) AS CfAmountNonTax ,
                            Y.BudgetGUID
                    FROM    ( SELECT    SUM(A.YfAmount) AS CfAmount ,
                                        SUM(A.YfAmountNonTax) AS CfAmountNonTax ,
                                        A.BudgetGUID
                              FROM      dbo.cb_BudgetUseOfHtFKApply AS A WITH ( NOLOCK )
                                        INNER JOIN dbo.cb_HTFKApply AS B WITH ( NOLOCK ) ON B.HTFKApplyGUID = A.HTFKApplyGUID
                                                                                            AND B.ApplyStateEnum IN ( 2, 3 )
                              GROUP BY  A.BudgetGUID
                              UNION ALL
                              SELECT    SUM(A.YfAmount) - SUM(ISNULL(reFundAmount.CfAmount, 0)) AS CfAmount ,
                                        SUM(A.YfAmountNonTax) - SUM(ISNULL(reFundAmount.CfAmountNonTax, 0)) AS CfAmountNonTax ,
                                        A.BudgetGUID
                              FROM      dbo.cb_HTFKApplyForDirect AS B WITH ( NOLOCK )
                                        INNER JOIN dbo.cb_BudgetUseHTFKApplyForDirect AS A WITH ( NOLOCK ) ON A.HTFKApplyGUID = B.HTFKApplyGUID
                                        LEFT JOIN ( SELECT  cb_BudgetUseRefundBill.HTFKApplyGUID ,
                                                            cb_BudgetUseRefundBill.BudgetGUID ,
                                                            cb_BudgetUseRefundBill.CostGUID ,
                                                            SUM(ISNULL(cb_BudgetUseRefundBill.CfAmount, 0)) AS CfAmount ,
                                                            SUM(ISNULL(cb_BudgetUseRefundBill.CfAmountNonTax, 0)) AS CfAmountNonTax
                                                    FROM    dbo.cb_BudgetUseRefundBill AS cb_BudgetUseRefundBill WITH ( NOLOCK )
                                                    GROUP BY cb_BudgetUseRefundBill.HTFKApplyGUID ,
                                                            cb_BudgetUseRefundBill.CostGUID ,
                                                            cb_BudgetUseRefundBill.BudgetGUID
                                                  ) AS reFundAmount ON reFundAmount.HTFKApplyGUID = A.HTFKApplyGUID
                                                                       AND reFundAmount.BudgetGUID = A.BudgetGUID
                                                                       AND reFundAmount.CostGUID = A.CostGUID
                              WHERE     B.ApplyStateEnum IN ( 2, 3 )
                              GROUP BY  A.BudgetGUID
                            ) AS Y
                    GROUP BY Y.BudgetGUID
                  ) AS X ON X.BudgetGUID = C.SourceGuid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C.NodeType = 10
        AND ( X.CfAmount &lt;&gt; C.Payable
              OR X.CfAmountNonTax &lt;&gt; C.PayableNonTax
            )
        AND NOT EXISTS ( SELECT 1
                         FROM   dbo.cb_Budget WITH ( NOLOCK )
                         WHERE  ParentGUID = F.BudgetGUID );</t>
    <phoneticPr fontId="21" type="noConversion"/>
  </si>
  <si>
    <t>该策略是查找出动态成本合同视角发票金额不等于发票成本归集拆分金额的合约规划记录</t>
    <phoneticPr fontId="21" type="noConversion"/>
  </si>
  <si>
    <t xml:space="preserve">SELECT DISTINCT
        D.BUGUID AS 公司GUID ,
        E.BUFullName AS 公司名称 ,
        C.ProjGUID AS 项目GUID ,
        D.ProjectFullName AS 项目名称 ,
        F.BudgetGUID AS 合约规划GUID ,
        F.BudgetName AS 合约规划名称 ,
        G.HtTypeName AS 合同类别名称 ,
        X.CfAmount AS 发票金额含税 ,
        C.Invoice AS 项目成本发票金额含税 ,
        X.CfAmountNonTax AS 发票金额不含税 ,
        C.InvoiceNonTax AS 项目成本发票金额金额不含税
FROM    ( SELECT    SUM(A.CfAmount) AS CfAmount ,
                    SUM(A.CfAmountNonTax) AS CfAmountNonTax ,
                    A.BudgetGUID
          FROM      dbo.cb_BudgetUseOfInvoice AS A WITH ( NOLOCK )
                    INNER JOIN dbo.cb_Invoice AS B WITH ( NOLOCK ) ON B.InvoiceGUID = A.InvoiceGUID
                                                                      AND B.ApproveStateEnum = 3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INNER JOIN dbo.cb_HtType AS G WITH ( NOLOCK ) ON G.HtTypeGUID = C.BelongGUID
WHERE   ( X.CfAmount &lt;&gt; C.Invoice
          OR X.CfAmountNonTax &lt;&gt; C.InvoiceNonTax
        )
        AND NOT EXISTS ( SELECT 1
                         FROM   dbo.cb_Budget WITH ( NOLOCK )
                         WHERE  ParentGUID = F.BudgetGUID )
</t>
    <phoneticPr fontId="21" type="noConversion"/>
  </si>
  <si>
    <t>该策略是查找出动态成本合同视中规划金额不等于末级合约规划的规划金额的合约规划记录</t>
    <phoneticPr fontId="21" type="noConversion"/>
  </si>
  <si>
    <t>SELECT DISTINCT
        D.BUGUID AS 公司GUID,
        E.BUFullName AS 公司名称,
        A.ProjGUID AS 项目GUID,
        D.ProjectFullName AS 项目名称,
        F.BudgetGUID AS 合约规划GUID ,
        F.BudgetName AS 合约规划名称 ,
        G.HtTypeName AS 合同类别名称 ,
        B.BudgetAmount AS 合约规划规划金额含税 ,
        A.Planning AS 项目成本规划金额含税 ,
        B.BudgetAmountNonTaxAmount AS 合约规划规划金额不含税 ,
        A.PlanningNoTax AS 项目成本规划金额不含税
FROM    dbo.cb_CostContract AS A WITH ( NOLOCK )
        INNER JOIN dbo.cb_Budget AS B WITH ( NOLOCK ) ON A.SourceGuid = B.BudgetGUID
                                                         AND A.NodeType = 10
                                                         AND A.ProjGUID = B.ProjectGUID
        LEFT JOIN dbo.vp_interface_project AS D WITH ( NOLOCK ) ON D.ProjectId = A.ProjGUID
        LEFT JOIN dbo.vp_interface_businessunit AS E WITH ( NOLOCK ) ON E.BUGUID = D.BUGUID
        LEFT JOIN dbo.cb_Budget AS F WITH ( NOLOCK ) ON F.BudgetGUID = B.BudgetGUID
        INNER JOIN dbo.cb_HtType AS G WITH ( NOLOCK ) ON G.HtTypeGUID = A.BelongGUID
WHERE   ( B.BudgetAmount &lt;&gt; A.Planning
          OR B.BudgetAmountNonTaxAmount &lt;&gt; A.PlanningNoTax
        )
        AND NOT EXISTS ( SELECT 1
                         FROM   dbo.cb_Budget WITH ( NOLOCK )
                         WHERE  ParentGUID = F.BudgetGUID )</t>
    <phoneticPr fontId="21" type="noConversion"/>
  </si>
  <si>
    <t xml:space="preserve">SELECT DISTINCT
        D.BUGUID AS 公司GUID ,
        E.BUFullName AS 公司名称 ,
        A.ProjGUID AS 项目GUID ,
        D.ProjectFullName AS 项目名称 ,
        F.BudgetGUID AS 合约规划GUID ,
        F.BudgetName AS 合约规划名称 ,
        G.HtTypeName AS 合同类别名称 ,
        B.BudgetAmount AS 合约规划规划金额含税 ,
        A.Planning AS 项目成本规划金额含税 ,
        B.BudgetAmountNonTaxAmount AS 合约规划规划金额不含税 ,
        A.PlanningNoTax AS 项目成本规划金额不含税
FROM    dbo.cb_CostContract AS A WITH ( NOLOCK )
        INNER JOIN dbo.cb_Budget AS B WITH ( NOLOCK ) ON A.SourceGuid = B.BudgetGUID
                                                         AND A.NodeType = 10
                                                         AND A.ProjGUID = B.ProjGUID
        LEFT JOIN dbo.vp_interface_project AS D WITH ( NOLOCK ) ON D.ProjectId = A.ProjGUID
        LEFT JOIN dbo.vp_interface_businessunit AS E WITH ( NOLOCK ) ON E.BUGUID = D.BUGUID
        LEFT JOIN dbo.cb_Budget AS F WITH ( NOLOCK ) ON F.BudgetGUID = B.BudgetGUID
        INNER JOIN dbo.cb_HtType AS G WITH ( NOLOCK ) ON G.HtTypeGUID = A.BelongGUID
WHERE   ( B.BudgetAmount &lt;&gt; A.Planning
          OR B.BudgetAmountNonTaxAmount &lt;&gt; A.PlanningNoTax
        )
        AND NOT EXISTS ( SELECT 1
                         FROM   dbo.cb_Budget WITH ( NOLOCK )
                         WHERE  ParentGUID = F.BudgetGUID )
</t>
    <phoneticPr fontId="21" type="noConversion"/>
  </si>
  <si>
    <t>该策略是查找出动态成本合同视角的末级合同类别的合同金额不等于该类别下末级合约规划的合同金额的合同类别</t>
    <phoneticPr fontId="21" type="noConversion"/>
  </si>
  <si>
    <t>该策略是查找出动态成本合同视角的末级合同类别的补充合同金额不等于该类别下末级合约规划的补充合同金额的合同类别</t>
    <phoneticPr fontId="21" type="noConversion"/>
  </si>
  <si>
    <t>该策略是查找出动态成本合同视角的末级合同类别的图差金额不等于该类别下末级合约规划的图差金额的合同类别</t>
    <phoneticPr fontId="21" type="noConversion"/>
  </si>
  <si>
    <t>该策略是查找出动态成本合同视角的末级合同类别的变更金额不等于该类别下末级合约规划的变更金额的合同类别</t>
    <phoneticPr fontId="21" type="noConversion"/>
  </si>
  <si>
    <t>该策略是查找出动态成本合同视角的末级合同类别的签证金额不等于该类别下末级合约规划的签证金额的合同类别</t>
    <phoneticPr fontId="21" type="noConversion"/>
  </si>
  <si>
    <t>该策略是查找出动态成本合同视角的末级合同类别的价差金额不等于该类别下末级合约规划的价差金额的合同类别</t>
    <phoneticPr fontId="21" type="noConversion"/>
  </si>
  <si>
    <t>该策略是查找出动态成本合同视角的末级合同类别的预估金额不等于该类别下末级合约规划的预估金额的合同类别</t>
    <phoneticPr fontId="21" type="noConversion"/>
  </si>
  <si>
    <t>该策略是查找出动态成本合同视角的末级合同类别的在途金额不等于该类别下末级合约规划的在途金额的合同类别</t>
    <phoneticPr fontId="21" type="noConversion"/>
  </si>
  <si>
    <t>该策略是查找出动态成本合同视角的末级合同类别的结算金额不等于该类别下末级合约规划的结算金额的合同类别</t>
    <phoneticPr fontId="21" type="noConversion"/>
  </si>
  <si>
    <t>该策略是查找出动态成本合同视角的末级合同类别的扣款金额不等于该类别下末级合约规划的扣款金额的合同类别</t>
    <phoneticPr fontId="21" type="noConversion"/>
  </si>
  <si>
    <t>C179.动态成本监控合同类别视角 （cb_CostContract）金额字段字段末级向上汇总是否一致:WithoutContractPayment</t>
    <phoneticPr fontId="21" type="noConversion"/>
  </si>
  <si>
    <t>该策略是查找出动态成本合同视角的末级合同类别的无合同付款金额不等于该类别下末级合约规划的无合同付款金额的合同类别</t>
    <phoneticPr fontId="21" type="noConversion"/>
  </si>
  <si>
    <t>该策略是查找出动态成本合同视角的末级合同类别的退款金额不等于该类别下末级合约规划的退款金额的合同类别</t>
    <phoneticPr fontId="21" type="noConversion"/>
  </si>
  <si>
    <t>该策略是查找出动态成本合同视角的末级合同类别的应付金额不等于该类别下末级合约规划的应付金额的合同类别</t>
    <phoneticPr fontId="21" type="noConversion"/>
  </si>
  <si>
    <t>该策略是查找出动态成本合同视角的末级合同类别的已付金额不等于该类别下末级合约规划的已付金额的合同类别</t>
    <phoneticPr fontId="21" type="noConversion"/>
  </si>
  <si>
    <t>该策略是查找出动态成本合同视角的末级合同类别的发票金额不等于该类别下末级合约规划的发票金额的合同类别</t>
    <phoneticPr fontId="21" type="noConversion"/>
  </si>
  <si>
    <t>该策略是查找出动态成本合同视角的末级合同类别的已发生金额不等于该类别下末级合约规划的已发生金额的合同类别</t>
    <phoneticPr fontId="21" type="noConversion"/>
  </si>
  <si>
    <t>该策略是查找出动态成本合同视角的末级合同类别的规划金额不等于该类别下末级合约规划的规划金额的合同类别</t>
    <phoneticPr fontId="21" type="noConversion"/>
  </si>
  <si>
    <t>该策略是查找出动态成本合同视角的末级合同类别的无合同汇兑损益不等于该类别下末级合约规划的无合同汇兑损益的合同类别</t>
    <phoneticPr fontId="21" type="noConversion"/>
  </si>
  <si>
    <t>该策略是查找出动态成本合同视角的末级合同类别的汇兑损益不等于该类别下末级合约规划的汇兑损益的合同类别</t>
    <phoneticPr fontId="21" type="noConversion"/>
  </si>
  <si>
    <t>该策略是查找出动态成本合同视角的末级合同类别的分包金额不等于该类别下末级合约规划的分包金额的合同类别</t>
    <phoneticPr fontId="21" type="noConversion"/>
  </si>
  <si>
    <t>SELECT  E.BUGUID AS 公司GUID ,
        E.BUFullName AS 公司名称 ,
        D.ProjectId AS 项目GUID ,
        D.ProjectFullName AS 项目名称 ,
        B.HtTypeName + '(' + B.HtTypeCode + ')' AS 合同类别名称 ,
        X.SubContract AS 末级合同类别上金额 ,
        Y.SubContract AS 末级合约规划汇总 ,
        X.SubContractNonTax AS 末级合同类别上金额不含税 ,
        Y.SubContractNonTax AS 末级合约规划汇总不含税 ,
        X.SubContractInputTax AS 末级合同类别上金额进项税 ,
        Y.SubContractInputTax AS 末级合约规划汇总进项税
FROM    ( SELECT    A.SubContract ,
                    A.SubContractNonTax ,
                    A.SubContractInputTax ,
                    A.SourceGuid ,
                    A.CostContractGUID ,
                    A.ProjGUID
          FROM      dbo.cb_CostContract AS A
                    INNER JOIN dbo.cb_HtType AS B ON A.SourceGuid = B.HtTypeGUID
                                                     AND NOT EXISTS ( SELECT    1
                                                                      FROM      dbo.cb_HtType
                                                                      WHERE     ParentGuid = B.HtTypeGUID )
                                                     AND A.NodeType = 30
        ) AS X
        LEFT JOIN ( SELECT  SUM(ca.SubContract) AS SubContract ,
                            SUM(ca.SubContractNonTax) AS SubContractNonTax ,
                            SUM(ca.SubContractInputTax) AS SubContractInputTax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X.SubContract &lt;&gt; Y.SubContract
          OR X.SubContractNonTax &lt;&gt; Y.SubContractNonTax
          OR X.SubContractInputTax &lt;&gt; Y.SubContractInputTax
        )
        AND X.ProjGUID = Y.ProjGUID</t>
    <phoneticPr fontId="21" type="noConversion"/>
  </si>
  <si>
    <t>该策略是查找出动态成本编制版视角的科目余量不等于总动态成本-待发生-已发生的科目</t>
    <phoneticPr fontId="21" type="noConversion"/>
  </si>
  <si>
    <t>C212.TotalTargetCost:最新已审核版本的目标成本与该版本的调整成本之和是否和 合约规划 科目视角（cb_CostAccountWorking）的总 目标成本（TotalTargetCost）一致</t>
    <phoneticPr fontId="21" type="noConversion"/>
  </si>
  <si>
    <t>该策略是查找最新已审核版本的目标成本与该版本的调整成本之和不等于合约规划科目视角总目标成本的科目</t>
    <phoneticPr fontId="21" type="noConversion"/>
  </si>
  <si>
    <t>SELECT  D.BUGUID AS 公司GUID,
        E.BUFullName AS 公司名称,
        B.ProjectGUID AS 项目GUID,
        D.ProjectFullName AS 项目名称,
        H.AccountShortName + '(' + H.AccountCode + ')' AS 科目名称 ,
        B.TargetCost + B.AdjustCost AS 科目目标成本含税 ,
        C.TotalTargetCost AS 项目成本中目标成本金额含税 ,
        B.TargetCost_NonTax + B.AdjustCost_NonTax AS 科目目标成本不含税 ,
        C.TotalTargetCostNonTax AS 项目成本中目标成本不含税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INNER JOIN dbo.cb_TargetCostStageVersionDetail AS B WITH ( NOLOCK ) ON B.TargetCostStageVersionGUID = A.TargetCostStageVersionGUID
        INNER JOIN dbo.cb_CostAccountWorking AS C WITH ( NOLOCK ) ON C.SourceGUID = B.StageAccountGUID
                                                                     AND C.BelongGUID = B.StageAccountGUID
                                                                     AND C.NodeType = 0
                                                                     AND C.ProjGUID = B.ProjectGUID
        LEFT JOIN dbo.vp_interface_project AS D WITH ( NOLOCK ) ON D.ProjectId = B.ProjectGUID
        LEFT JOIN dbo.vp_interface_businessunit AS E WITH ( NOLOCK ) ON E.BUGUID = D.BUGUID
        INNER JOIN dbo.cb_StageAccount AS G WITH ( NOLOCK ) ON G.StageAccountGUID = B.StageAccountGUID
                                                               AND G.ProjGUID = B.ProjectGUID
        LEFT JOIN dbo.cb_ProjectAccount AS H WITH ( NOLOCK ) ON H.ProjectAccountGUID = G.ProjectAccountGUID
WHERE   A.rowId = 1
        AND ( B.TargetCost + B.AdjustCost &lt;&gt; C.TotalTargetCost
              OR B.TargetCost_NonTax + B.AdjustCost_NonTax &lt;&gt; C.TotalTargetCostNonTax
            )</t>
    <phoneticPr fontId="21" type="noConversion"/>
  </si>
  <si>
    <t>该策略是查找状态位未使用的合约规划，但是规划金额不等于合约规划科目视角待发生的合约规划</t>
    <phoneticPr fontId="21" type="noConversion"/>
  </si>
  <si>
    <t>该策略是查找出动态成本科目编制版视角末级合同类别的待发生金额不等于该类别下的末级合约规划待发生金额之和的科目</t>
    <phoneticPr fontId="21" type="noConversion"/>
  </si>
  <si>
    <t>该策略是查找出动态成本科目编制版视角末级合同类别的待发生金额不等于该类别下的末级合约规划待发生金额之和的合约规划</t>
    <phoneticPr fontId="21" type="noConversion"/>
  </si>
  <si>
    <t>SELECT  F.BUGUID AS 公司GUID ,
        F.BUFullName AS 公司名称 ,
        E.ProjectId AS 项目GUID ,
        E.ProjectFullName AS 项目名称 ,
  C.BudgetName AS 合约规划,
        A.InStore AS 父级合约待发生含税 ,
        B.InStore AS 末级合约待发生汇总含税 ,
        A.InStoreNonTax AS 父级合约待发生不含税 ,
        B.InStoreNonTax AS 末级合约待发生汇总不含税 ,
        A.InStoreInputTax AS 父级合约待发生进项税 ,
        B.InStoreInputTax AS 末级合约待发生汇总进项税
FROM    dbo.cb_CostAccountWorking AS A
        LEFT JOIN ( SELECT  SUM(X.InStore) AS InStore ,
                            SUM(X.InStoreNonTax) AS InStoreNonTax ,
                            SUM(X.InStoreInputTax) AS InStoreInputTax ,
                            X.ParentGUID
                    FROM    dbo.cb_CostAccountWorking AS X
                    WHERE   X.NodeType = 10
                            AND NOT EXISTS ( SELECT 1
                                             FROM   dbo.cb_CostAccountWorking
                                             WHERE  ParentGUID = X.CostAccountWorkingGUID
                                                    AND NodeType = 10 )
                    GROUP BY X.ParentGUID
                  ) AS B ON A.CostAccountWorkingGUID = B.ParentGUID
        LEFT JOIN dbo.cb_Budget AS C WITH (NOLOCK) ON C.BudgetGUID=A.SourceGUID
        LEFT JOIN dbo.vp_interface_project AS E WITH ( NOLOCK ) ON A.ProjGUID = E.ProjectId
        LEFT JOIN dbo.vp_interface_businessunit AS F WITH ( NOLOCK ) ON F.BUGUID = E.BUGUID
WHERE   (A.InStore &lt;&gt; B.InStore
        OR A.InStoreNonTax &lt;&gt; B.InStoreNonTax
        OR A.InStoreInputTax &lt;&gt; B.InStoreInputTax)
  AND A.NodeType=10</t>
    <phoneticPr fontId="21" type="noConversion"/>
  </si>
  <si>
    <t>该策略是查找出动态成本科目编制版视角末级合同类别的已发生金额不等于该类别下的末级合约规划已发生金额之和的科目</t>
    <phoneticPr fontId="21" type="noConversion"/>
  </si>
  <si>
    <t>该策略是查找出动态成本编制版规划余额不等于规划金额减去已发生金额的合同类别</t>
    <phoneticPr fontId="21" type="noConversion"/>
  </si>
  <si>
    <t>SELECT  B.BUGUID AS 公司GUID,
        C.BUFullName AS 公司名称,
        A.ProjGUID AS 项目GUID,
        B.ProjectFullName AS 项目名称,
        E.HtTypeName + '(' + E.HtTypeCode + ')' AS 合同类别 ,
        D.BudgetName AS 合约规划名称 ,
        A.PlanBalance AS 规划余额含税 ,
        A.Planning - A.Occurred AS [规划金额含税-已发生含税] ,
        A.PlanBalanceNoTax AS 规划余额不含税 ,
        A.PlanningNoTax - A.OccurredNonTax AS [规划金额不含税-已发生不含税]
FROM    dbo.cb_CostContractWorking AS A WITH ( NOLOCK )
        INNER JOIN dbo.cb_BudgetWorking AS D WITH ( NOLOCK ) ON D.BudgetWorkingGUID = A.SourceGuid
                                                                AND A.NodeType = 10
        LEFT JOIN dbo.vp_interface_project AS B WITH ( NOLOCK ) ON A.ProjGUID = B.ProjectId
        LEFT JOIN dbo.vp_interface_businessunit AS C WITH ( NOLOCK ) ON C.BUGUID = B.BUGUID
        LEFT JOIN dbo.cb_HtType AS E WITH ( NOLOCK ) ON E.HtTypeGUID = A.BelongGUID
WHERE   ( A.PlanBalance &lt;&gt; A.Planning - A.Occurred
          OR A.PlanBalanceNoTax &lt;&gt; A.PlanningNoTax - A.OccurredNonTax
        )
        AND NOT EXISTS ( SELECT 1
                         FROM   dbo.cb_BudgetWorking WITH ( NOLOCK )
                         WHERE  ParentGUID = D.BudgetWorkingGUID )</t>
    <phoneticPr fontId="21" type="noConversion"/>
  </si>
  <si>
    <t>该策略是查找出规划金额不等于动态成本合同编制版对应规划金额的编制版合约规划</t>
    <phoneticPr fontId="21" type="noConversion"/>
  </si>
  <si>
    <t>SELECT  D.BUGUID AS 公司GUID,
        C.BUFullName AS 公司名称,
        D.ProjectId AS 项目GUID,
        D.ProjectFullName AS 项目名称,
        E.HtTypeName + '(' + E.HtTypeCode + ')' AS 合同类别 ,
        A.BudgetName AS 合约规划名称 ,
        A.BudgetAmount AS 规划金额含税 ,
        B.Planning AS 合约规划合同视角规划金额含税 ,
        A.BudgetAmountNonTaxAmount AS 规划余额不含税 ,
        B.PlanningNoTax AS 合约规划合同视角规划金额含税
FROM    dbo.cb_BudgetWorking AS A WITH ( NOLOCK )
        INNER JOIN dbo.cb_CostContractWorking AS B WITH ( NOLOCK ) ON A.BudgetWorkingGUID = B.SourceGuid
                                                                      AND B.NodeType = 10
        LEFT JOIN dbo.vp_interface_project AS D WITH ( NOLOCK ) ON A.ProjectGUID = D.ProjectId
        LEFT JOIN dbo.vp_interface_businessunit AS C WITH ( NOLOCK ) ON C.BUGUID = D.BUGUID
        LEFT JOIN dbo.cb_HtType AS E WITH ( NOLOCK ) ON E.HtTypeGUID = B.BelongGUID
WHERE   ( A.BudgetAmount &lt;&gt; B.Planning
          OR A.BudgetAmountNonTaxAmount &lt;&gt; B.PlanningNoTax
        )
        AND NOT EXISTS ( SELECT 1
                         FROM   dbo.cb_BudgetWorking WITH ( NOLOCK )
                         WHERE  ParentGUID = A.BudgetWorkingGUID )</t>
    <phoneticPr fontId="21" type="noConversion"/>
  </si>
  <si>
    <t>该策略是查找出动态成本合同编制版视角末级合同类别的已发生金额不等于该类别下的末级合约规划已发生金额之和的合同类别</t>
    <phoneticPr fontId="21" type="noConversion"/>
  </si>
  <si>
    <t>SELECT  E.BUGUID AS 公司GUID ,
        E.BUFullName AS 公司名称 ,
        D.ProjectId AS 项目GUID ,
        D.ProjectFullName AS 项目名称 ,
        B.HtTypeName + '(' + B.HtTypeCode + ')' AS 合同类别名称 ,
        X.Occurred AS 末级合同类别上金额 ,
        Y.Occurred AS 末级合约规划汇总,
        X.OccurredNonTax AS 末级合同类别上金额不含税 ,
        Y.OccurredNonTax AS 末级合约规划汇总不含税,
        X.OccurredInputTax AS 末级合同类别上金额进项税 ,
        Y.OccurredInputTax AS 末级合约规划汇总进项税
FROM    ( SELECT    A.Occurred ,
                    A.OccurredNonTax ,
                    A.OccurredInputTax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SUM(ca.Occurred) AS Occurred ,
                            SUM(ca.OccurredNonTax) AS OccurredNonTax ,
                            SUM(ca.OccurredInputTax) AS OccurredInputTax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INNER JOIN dbo.cb_HtType AS ht WITH ( NOLOCK ) ON ht.HtTypeGUID = ca.BelongGUID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X.Occurred &lt;&gt; Y.Occurred
          OR X.OccurredNonTax &lt;&gt; Y.OccurredNonTax
          OR X.OccurredInputTax &lt;&gt; Y.OccurredInputTax
        )
        AND X.ProjGUID = Y.ProjGUID</t>
    <phoneticPr fontId="21" type="noConversion"/>
  </si>
  <si>
    <t>该策略是查找出动态成本合同编制版视角末级合同类别的规划余额不等于该类别下的末级合约规划规划余额之和的合同类别</t>
    <phoneticPr fontId="21" type="noConversion"/>
  </si>
  <si>
    <t>SELECT  E.BUGUID AS 公司GUID ,
        E.BUFullName AS 公司名称 ,
        D.ProjectId AS 项目GUID ,
        D.ProjectFullName AS 项目名称 ,
        B.HtTypeName + '(' + B.HtTypeCode + ')' AS 合同类别名称 ,
        X.PlanBalance AS 末级合同类别上金额 ,
        Y.PlanBalance AS 末级合约规划汇总 ,
        X.PlanBalanceNoTax AS 末级合同类别上金额不含税 ,
        Y.PlanBalanceNoTax AS 末级合约规划汇总不含税 ,
        X.PlanBalanceInTax AS 末级合同类别上金额进项税 ,
        Y.PlanBalanceInTax AS 末级合约规划汇总进项税
FROM    ( SELECT    A.PlanBalance ,
                    A.PlanBalanceNoTax ,
                    A.PlanBalanceInTax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SUM(ca.PlanBalance) AS PlanBalance ,
                            SUM(ca.PlanBalanceNoTax) AS PlanBalanceNoTax ,
                            SUM(ca.PlanBalanceInTax) AS PlanBalanceInTax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X.PlanBalance &lt;&gt; Y.PlanBalance
          OR X.PlanBalanceNoTax &lt;&gt; Y.PlanBalanceNoTax
          OR X.PlanBalanceInTax &lt;&gt; Y.PlanBalanceInTax
        )
        AND X.ProjGUID = Y.ProjGUID</t>
    <phoneticPr fontId="21" type="noConversion"/>
  </si>
  <si>
    <t>C230.合约规划合同类别视角 （cb_CostContractWorking）金额字段字段末级向上汇总是否一致:Planning</t>
    <phoneticPr fontId="21" type="noConversion"/>
  </si>
  <si>
    <t>该策略是查找出动态成本合同编制版视角末级合同类别的规划金额不等于该类别下的末级合约规划规划金额之和的合同类别</t>
    <phoneticPr fontId="21" type="noConversion"/>
  </si>
  <si>
    <t>SELECT  E.BUGUID AS 公司GUID ,
        E.BUFullName AS 公司名称 ,
        D.ProjectId AS 项目GUID ,
        D.ProjectFullName AS 项目名称 ,
        B.HtTypeName + '(' + B.HtTypeCode + ')' AS 合同类别名称 ,
        X.Planning AS 末级合同类别上金额 ,
        Y.Planning AS 末级合约规划汇总 ,
        X.PlanningNoTax AS 末级合同类别上金额不含税 ,
        Y.PlanningNoTax AS 末级合约规划汇总不含税 ,
        X.PlanningInTax AS 末级合同类别上金额进项税 ,
        Y.PlanningInTax AS 末级合约规划汇总进项税
FROM    ( SELECT    A.Planning ,
                    A.PlanningNoTax ,
                    A.PlanningInTax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SUM(ca.Planning) AS Planning ,
                            SUM(ca.PlanningNoTax) AS PlanningNoTax ,
                            SUM(ca.PlanningInTax) AS PlanningInTax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X.Planning &lt;&gt; Y.Planning
          OR X.PlanningNoTax &lt;&gt; Y.PlanningNoTax
          OR X.PlanningInTax &lt;&gt; Y.PlanningInTax
        )
        AND X.ProjGUID = Y.ProjGUID</t>
    <phoneticPr fontId="21" type="noConversion"/>
  </si>
  <si>
    <t>该策略是查找合同中，各科目的产品分摊金额合计大于科目归集金额的合同记录</t>
    <phoneticPr fontId="21" type="noConversion"/>
  </si>
  <si>
    <t>该策略是查找补充合同中，各科目的产品分摊金额合计大于科目归集金额的补充合同记录</t>
    <phoneticPr fontId="21" type="noConversion"/>
  </si>
  <si>
    <t>该策略是查找分包合同中，各科目的产品分摊金额合计大于科目归集金额的分包合同记录</t>
    <phoneticPr fontId="21" type="noConversion"/>
  </si>
  <si>
    <t>该策略是查找合同不为已审核，但存在预估变更调整单记录</t>
    <phoneticPr fontId="21" type="noConversion"/>
  </si>
  <si>
    <t>该策略是查找预估变更调整明细金额合计不等于调整金额的预估变更调整单记录</t>
    <phoneticPr fontId="21" type="noConversion"/>
  </si>
  <si>
    <t>该策略是查找预估变更调整单的成本归集信息，是否使用了合同和补充合同的成本归集范围外的合约规划</t>
    <phoneticPr fontId="21" type="noConversion"/>
  </si>
  <si>
    <t>该策略是查找设计变更中，各科目的产品分摊金额合计大于科目归集金额的设计变更记录</t>
    <phoneticPr fontId="21" type="noConversion"/>
  </si>
  <si>
    <t>该策略是查找设计变更－完工确认的成本归集信息，是否使用了合同和补充合同的成本归集范围外的合约规划</t>
    <phoneticPr fontId="21" type="noConversion"/>
  </si>
  <si>
    <t>该策略是查找设计变更－完工确认中，各科目的产品分摊金额合计大于科目归集金额的完工确认记录</t>
    <phoneticPr fontId="21" type="noConversion"/>
  </si>
  <si>
    <t>该策略是查找现场签证的成本归集信息，是否使用了合同和补充合同的成本归集范围外的合约规划</t>
    <phoneticPr fontId="21" type="noConversion"/>
  </si>
  <si>
    <t>该策略是查找现场签证中，各科目的产品分摊金额合计大于科目归集金额的现场签证记录</t>
    <phoneticPr fontId="21" type="noConversion"/>
  </si>
  <si>
    <t>该策略是查找现场签证－完工确认的成本归集信息，是否使用了合同和补充合同的成本归集范围外的合约规划</t>
    <phoneticPr fontId="21" type="noConversion"/>
  </si>
  <si>
    <t>该策略是查找现场签证－完工确认中，各科目的产品分摊金额合计大于科目归集金额的完工确认记录</t>
    <phoneticPr fontId="21" type="noConversion"/>
  </si>
  <si>
    <t>该策略是查找合同结算的成本归集信息，是否使用了合同和补充合同的成本归集范围外的合约规划</t>
    <phoneticPr fontId="21" type="noConversion"/>
  </si>
  <si>
    <t>该策略是查找合同结算中，各科目的产品分摊金额合计大于科目归集金额的合同结算记录</t>
    <phoneticPr fontId="21" type="noConversion"/>
  </si>
  <si>
    <t>该策略是查找无合同付款申请中，各科目的产品分摊金额合计大于科目归集金额的无合同付款申请记录</t>
    <phoneticPr fontId="21" type="noConversion"/>
  </si>
  <si>
    <t>该策略是查找扣款单的成本归集信息，是否使用了合同和补充合同成本归集范围外的合约规划</t>
    <phoneticPr fontId="21" type="noConversion"/>
  </si>
  <si>
    <t>该策略是查找退款单的成本归集信息与付款申请的成本归集不一致的记录</t>
    <phoneticPr fontId="21" type="noConversion"/>
  </si>
  <si>
    <t>SELECT  bu.BUGUID AS 公司GUID,
        bu.BUFullName AS 公司名称,
        pj.ProjectId AS 项目GUID,
        pj.ProjectFullName AS 项目名称,
        Z.HTFKApplyGUID AS 无合同付款申请GUID ,
        Z.Subject AS 无合同付款申请主题 ,
        Y.FefundBillGUID AS 退款GUID ,
        Y.FefundDate AS 退款日期
FROM    ( SELECT    C.FefundBillGUID
          FROM      ( SELECT    A.BudgetGUID ,
                                B.RefGUID ,
                                B.FefundBillGUID
                      FROM      dbo.cb_BudgetUseRefundBill AS A WITH ( NOLOCK )
                                INNER JOIN dbo.cb_FefundBill AS B WITH ( NOLOCK ) ON B.FefundBillGUID = A.RefundBillGUID
                    ) AS C
                    LEFT JOIN dbo.cb_BudgetUseHTFKApplyForDirect AS D WITH ( NOLOCK ) ON D.BudgetGUID = C.BudgetGUID
          WHERE     C.RefGUID = D.HTFKApplyGUID
                    AND D.BudgetGUID IS NULL
                    AND C.BudgetGUID IS NOT NULL
          UNION
          SELECT    C.FefundBillGUID
          FROM      ( SELECT    A.BudgetGUID ,
                                B.RefGUID ,
                                B.FefundBillGUID
                      FROM      dbo.cb_BudgetUseRefundBill AS A WITH ( NOLOCK )
                                INNER JOIN dbo.cb_FefundBill AS B WITH ( NOLOCK ) ON B.FefundBillGUID = A.RefundBillGUID
                    ) AS C
                    RIGHT JOIN dbo.cb_BudgetUseHTFKApplyForDirect AS E WITH ( NOLOCK ) ON E.BudgetGUID = C.BudgetGUID
          WHERE     C.RefGUID = E.HTFKApplyGUID
                    AND C.BudgetGUID IS NULL
                    AND E.BudgetGUID IS NOT NULL
        ) AS X
        LEFT JOIN dbo.cb_FefundBill AS Y WITH ( NOLOCK ) ON Y.FefundBillGUID = X.FefundBillGUID
        LEFT JOIN dbo.cb_HTFKApplyForDirect AS Z WITH ( NOLOCK ) ON Z.HTFKApplyGUID = Y.RefGUID
        LEFT JOIN dbo.vp_interface_project AS pj WITH ( NOLOCK ) ON pj.ProjectId = Z.ProjGUID
        LEFT JOIN dbo.vp_interface_businessunit AS bu WITH ( NOLOCK ) ON bu.BUGUID = pj.BUGUID</t>
    <phoneticPr fontId="21" type="noConversion"/>
  </si>
  <si>
    <t>该策略是查找出动态成本合同编制版视角的已发生金额不等于对应动态成本合同视角的合同列别或者合约规划</t>
    <phoneticPr fontId="21" type="noConversion"/>
  </si>
  <si>
    <t>SELECT  bu.BUGUID AS 公司GUID,
        bu.BUFullName AS 公司名称,
        pj.ProjectId AS 项目GUID,
        pj.ProjectFullName AS 项目名称,
        A.CostContractGUID AS 执行版GUID ,
        B.CostContractWorkingGUID AS 编制版GUID ,
        CASE WHEN bw.BudgetName IS NULL THEN ht.HtTypeName + '(合同类别)'
             ELSE bw.BudgetName + '(合约规划)'
        END AS 合约规划或者合同类别 ,
        A.Occurred AS 执行版已发生含税 ,
        B.Occurred AS 编制版已发生含税 ,
        A.OccurredNonTax AS 执行版已发生不含税 ,
        B.OccurredNonTax AS 编制版已发生不含税
FROM    dbo.cb_CostContract AS A WITH ( NOLOCK )
        INNER JOIN dbo.cb_CostContractWorking AS B WITH ( NOLOCK ) ON B.BelongGUID = A.BelongGUID
                                                                      AND A.SourceGuid = B.SourceGuid
                                                                      AND A.ProjGUID = B.ProjGUID
        LEFT JOIN dbo.cb_BudgetWorking AS bw WITH ( NOLOCK ) ON bw.BudgetWorkingGUID = B.SourceGuid
        LEFT JOIN dbo.cb_HtType AS ht WITH ( NOLOCK ) ON ht.HtTypeGUID = A.SourceGuid
        LEFT JOIN dbo.vp_interface_project AS pj WITH ( NOLOCK ) ON pj.ProjectId = A.ProjGUID
        LEFT JOIN dbo.vp_interface_businessunit AS bu WITH ( NOLOCK ) ON bu.BUGUID = pj.BUGUID
WHERE   A.Occurred &lt;&gt; B.Occurred
        OR A.OccurredNonTax &lt;&gt; B.OccurredNonTax</t>
    <phoneticPr fontId="21" type="noConversion"/>
  </si>
  <si>
    <t>该策略是查找出动态成本科目编制版视角科目余量不等于总目标成本-待发生-已发生</t>
    <phoneticPr fontId="21" type="noConversion"/>
  </si>
  <si>
    <t>SELECT  bu.BUGUID AS 公司GUID,
        bu.BUFullName AS 公司名称,
        pj.ProjectId AS 项目GUID,
        pj.ProjectFullName AS 项目名称,
        C.AccountShortName + '(' + C.AccountCode + ')' AS 科目 ,
        A.Account AS 科目余量含税 ,
        A.TotalTargetCost - A.InStore - A.Occurred AS 计算科目余量含税 ,
        A.AccountNonTax AS 科目余量不含税 ,
        A.TotalTargetCostNonTax - A.InStoreNonTax - A.OccurredNonTax AS 计算科目余量不含税
FROM    dbo.cb_CostAccountWorking AS A WITH ( NOLOCK )
        INNER JOIN dbo.cb_StageAccount AS B WITH ( NOLOCK ) ON A.SourceGUID = B.StageAccountGUID
                                                               AND A.ProjGUID = B.ProjGUID
        INNER JOIN dbo.cb_ProjectAccount AS C WITH ( NOLOCK ) ON C.ProjectAccountGUID = B.ProjectAccountGUID
        LEFT JOIN dbo.vp_interface_project AS pj WITH ( NOLOCK ) ON pj.ProjectId = A.ProjGUID
        LEFT JOIN dbo.vp_interface_businessunit AS bu WITH ( NOLOCK ) ON bu.BUGUID = pj.BUGUID
WHERE   ( A.Account &lt;&gt; A.TotalTargetCost - A.InStore - A.Occurred
          OR A.AccountNonTax &lt;&gt; A.TotalTargetCostNonTax - A.InStoreNonTax - A.OccurredNonTax
        )
        AND A.NodeType = 0</t>
    <phoneticPr fontId="21" type="noConversion"/>
  </si>
  <si>
    <t>该策略是查找出动态成本科目视角已付金额不等于相关单据成本归集的拆分金额之和的合约规划；相关单据为：付款单、退款单</t>
    <phoneticPr fontId="21" type="noConversion"/>
  </si>
  <si>
    <t>SELECT      DISTINCT
        D.BUGUID AS 公司GUID,
        E.BUFullName AS 公司名称,
        C.ProjGUID AS 项目GUID,
        D.ProjectFullName AS 项目名称,
        F.BudgetGUID AS 合约规划GUID ,
        F.BudgetName AS 合约规划名称 ,
        G.HtTypeName AS 合同类别名称 ,
        X.CfAmount AS 实付金额含税 ,
        C.Paid AS 动态成本实付金额含税 ,
        X.CfAmountNonTax AS 实付金额不含税 ,
        C.PaidNonTax AS 动态成本实付金额金额不含税
FROM    ( SELECT    SUM(A.CfAmount) - SUM(ISNULL(refundAmount.CfAmount, 0)) AS CfAmount ,
                    SUM(A.CfAmountNonTax) - SUM(ISNULL(refundAmount.CfAmountNonTax, 0)) AS CfAmountNonTax ,
                    A.BudgetGUID ,
                    A.CostGUID ,
                    A.ProjectGUID
          FROM      dbo.cb_BudgetUseOfReceiptPay AS A WITH ( NOLOCK )
                    INNER JOIN dbo.cb_Voucher AS B WITH ( NOLOCK ) ON B.VoucherGUID = A.VoucherGUID
                    LEFT JOIN ( SELECT  cb_FefundBill.RefGUID AS VoucherGUID ,
                                        SUM(cb_BudgetUseRefundBill.CfAmount) AS CfAmount ,
                                        SUM(cb_BudgetUseRefundBill.CfAmountNonTax) AS CfAmountNonTax ,
                                        cb_BudgetUseRefundBill.ProjectGUID ,
                                        cb_BudgetUseRefundBill.BudgetGUID ,
                                        cb_BudgetUseRefundBill.CostGUID
                                FROM    dbo.cb_FefundBill AS cb_FefundBill WITH ( NOLOCK )
                                        LEFT JOIN dbo.cb_BudgetUseRefundBill AS cb_BudgetUseRefundBill WITH ( NOLOCK ) ON cb_BudgetUseRefundBill.RefundBillGUID = cb_FefundBill.FefundBillGUID
                                GROUP BY cb_FefundBill.RefGUID ,
                                        cb_BudgetUseRefundBill.ProjectGUID ,
                                        cb_BudgetUseRefundBill.BudgetGUID ,
                                        cb_BudgetUseRefundBill.CostGUID
                              ) refundAmount ON refundAmount.VoucherGUID = B.VoucherGUID
                                                AND refundAmount.CostGUID = A.CostGUID
                                                AND refundAmount.ProjectGUID = A.ProjectGUID
                                                AND refundAmount.BudgetGUID = A.BudgetGUID
          GROUP BY  A.BudgetGUID ,
                    A.CostGUID ,
                    A.ProjectGUID
        ) AS X
        INNER JOIN dbo.cb_CostAccount AS C WITH ( NOLOCK ) ON C.SourceGUID = X.BudgetGUID
                                                              AND C.BelongGUID = X.CostGUID
                                                              AND C.ProjGUID = X.ProjectGUID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 X.CfAmount &lt;&gt; C.Paid
          OR X.CfAmountNonTax &lt;&gt; C.PaidNonTax
        )
        AND NOT EXISTS ( SELECT 1
                         FROM   dbo.cb_Budget WITH ( NOLOCK )
                         WHERE  ParentGUID = F.BudgetGUID )</t>
    <phoneticPr fontId="21" type="noConversion"/>
  </si>
  <si>
    <t>该策略是查找出动态成本科目视角应付金额不等于相关单据成本归集的拆分金额之和的合约规划；相关单据为：合同付款申请、无合同付款申请、退款</t>
    <phoneticPr fontId="21" type="noConversion"/>
  </si>
  <si>
    <t>SELECT      DISTINCT
        D.BUGUID AS 公司GUID ,
        E.BUFullName AS 公司名称 ,
        C.ProjGUID AS 项目GUID ,
        D.ProjectFullName AS 项目名称 ,
        F.BudgetGUID AS 合约规划GUID ,
        F.BudgetName AS 合约规划名称 ,
        G.HtTypeName AS 合同类别名称 ,
        X.CfAmount AS 应付金额含税 ,
        C.Payable AS 动态成本应付金额含税 ,
        X.CfAmountNonTax AS 应付金额不含税 ,
        C.PayableNonTax AS 动态成本应付金额金额不含税
FROM    dbo.cb_CostAccount AS C WITH ( NOLOCK ) --ON C.SourceGUID = X.BudgetGUID
                                                              --AND C.BelongGUID = X.CostGUID
                                                              --AND C.ProjGUID = X.ProjectGUID
                                                              --AND C.NodeType = 10
        LEFT JOIN ( SELECT  SUM(Y.CfAmount) AS CfAmount ,
                            SUM(Y.CfAmountNonTax) AS CfAmountNonTax ,
                            Y.BudgetGUID ,
                            Y.CostGUID ,
                            Y.ProjectGUID
                    FROM    ( SELECT    SUM(A.YfAmount) AS CfAmount ,
                                        SUM(A.YfAmountNonTax) AS CfAmountNonTax ,
                                        A.BudgetGUID ,
                                        A.CostGUID ,
                                        A.ProjectGUID
                              FROM      dbo.cb_BudgetUseOfHtFKApply AS A WITH ( NOLOCK )
                                        INNER JOIN dbo.cb_HTFKApply AS B WITH ( NOLOCK ) ON B.HTFKApplyGUID = A.HTFKApplyGUID
                                                                                            AND B.ApplyStateEnum IN ( 2, 3 )
                              GROUP BY  A.BudgetGUID ,
                                        A.CostGUID ,
                                        A.ProjectGUID
                              UNION ALL
                              SELECT    SUM(A.YfAmount) - SUM(ISNULL(reFundAmount.CfAmount, 0)) AS CfAmount ,
                                        SUM(A.YfAmountNonTax) - SUM(ISNULL(reFundAmount.CfAmountNonTax, 0)) AS CfAmountNonTax ,
                                        A.BudgetGUID ,
                                        A.CostGUID ,
                                        A.ProjectGUID
                              FROM      dbo.cb_BudgetUseHTFKApplyForDirect AS A WITH ( NOLOCK )
                                        INNER JOIN dbo.cb_HTFKApplyForDirect AS B WITH ( NOLOCK ) ON B.HTFKApplyGUID = A.HTFKApplyGUID
                                                                                                     AND B.ApplyStateEnum IN ( 2, 3 )
                                        LEFT JOIN ( SELECT  cb_HTFKApplyForDirect.HTFKApplyGUID ,
                                                            cb_BudgetUseRefundBill.BudgetGUID ,
                                                            cb_BudgetUseRefundBill.CostGUID ,
                                                            cb_BudgetUseRefundBill.ProjectGUID ,
                                                            SUM(ISNULL(cb_BudgetUseRefundBill.CfAmount, 0)) AS CfAmount ,
                                                            SUM(ISNULL(cb_BudgetUseRefundBill.CfAmountNonTax, 0)) AS CfAmountNonTax
                                                    FROM    dbo.cb_HTFKApplyForDirect AS cb_HTFKApplyForDirect WITH ( NOLOCK )
                                                            LEFT JOIN dbo.cb_Voucher AS cb_Voucher WITH ( NOLOCK ) ON cb_Voucher.RefGUID = cb_HTFKApplyForDirect.HTFKApplyGUID
                                                            LEFT JOIN dbo.cb_FefundBill AS cb_FefundBill WITH ( NOLOCK ) ON cb_FefundBill.RefGUID = cb_Voucher.VoucherGUID
                                                            LEFT JOIN dbo.cb_BudgetUseRefundBill AS cb_BudgetUseRefundBill WITH ( NOLOCK ) ON cb_BudgetUseRefundBill.RefundBillGUID = cb_FefundBill.FefundBillGUID
                                                    GROUP BY cb_HTFKApplyForDirect.HTFKApplyGUID ,
                                                            cb_BudgetUseRefundBill.ProjectGUID ,
                                                            cb_BudgetUseRefundBill.BudgetGUID ,
                                                            cb_BudgetUseRefundBill.CostGUID
                                                  ) AS reFundAmount ON reFundAmount.HTFKApplyGUID = A.HTFKApplyGUID
                                                                       AND reFundAmount.BudgetGUID = A.BudgetGUID
                                                                       AND reFundAmount.CostGUID = A.CostGUID
                                                                       AND reFundAmount.ProjectGUID = A.ProjectGUID
                              GROUP BY  A.BudgetGUID ,
                                        A.CostGUID ,
                                        A.ProjectGUID
                            ) AS Y
                    GROUP BY Y.BudgetGUID ,
                            Y.CostGUID ,
                            Y.ProjectGUID
                  ) AS X ON X.ProjectGUID = C.ProjGUID
                            AND X.BudgetGUID = C.SourceGUID
                            AND X.CostGUID = C.BelongGUID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C.NodeType = 10
        AND ( X.CfAmount &lt;&gt; C.Payable
              OR X.CfAmountNonTax &lt;&gt; C.PayableNonTax
            )
        AND NOT EXISTS ( SELECT 1
                         FROM   dbo.cb_Budget WITH ( NOLOCK )
                         WHERE  ParentGUID = F.BudgetGUID );</t>
    <phoneticPr fontId="21" type="noConversion"/>
  </si>
  <si>
    <t>C400:分期各产品分摊规则合计，必须等于各产品的建筑成本 检查分期各产品分摊规则合计不等于产品的建筑成本的数据</t>
    <phoneticPr fontId="21" type="noConversion"/>
  </si>
  <si>
    <t>该策略是检查分期各产品分摊规则合计不等于产品的建筑成本的数据，该策略是查找不符合本条规则的异常情况</t>
    <phoneticPr fontId="21" type="noConversion"/>
  </si>
  <si>
    <t>C401:分期各可售产品的建筑成本+公建分摊规则，必须等于各可售产品的可售成本 检查分期各可售产品的建筑成本+公建分摊规则，不等于各可售产品的可售成本的数据</t>
    <phoneticPr fontId="21" type="noConversion"/>
  </si>
  <si>
    <t>该策略是检查分期各可售产品的建筑成本+公建分摊规则，不等于各可售产品的可售成本的数据</t>
    <phoneticPr fontId="21" type="noConversion"/>
  </si>
  <si>
    <t>C402:各产品的拆分规则比例不允许大于100 检查建筑成本拆分规则比例，大于100的产品数据</t>
    <phoneticPr fontId="21" type="noConversion"/>
  </si>
  <si>
    <t>该策略是检查建筑成本拆分规则比例，大于100的产品数据</t>
    <phoneticPr fontId="21" type="noConversion"/>
  </si>
  <si>
    <t>C403:公建配套的拆分规则比例不允许大于100 检查公建配套的拆分规则比例，大于100的公建产品数据</t>
    <phoneticPr fontId="21" type="noConversion"/>
  </si>
  <si>
    <t>该策略是检查公建配套的拆分规则比例，大于100的公建产品数据</t>
    <phoneticPr fontId="21" type="noConversion"/>
  </si>
  <si>
    <t>该策略是查找出状态为未审核但是产品建筑成本分摊比例大于100的合约规划</t>
    <phoneticPr fontId="21" type="noConversion"/>
  </si>
  <si>
    <t>SELECT TOP 1000
        busi.BUGUID AS 公司GUID ,
        busi.BUName AS 公司名称 ,
        p.p_projectId AS 项目GUID ,
        p.ProjName AS 项目名称 ,
        SumDynamicCostFtRuleBudget.SumFtRate
FROM    ( SELECT    cdcfrb.ProjGUID ,
                    cdcfb.CostGUID ,
                    cbw.BudgetWorkingGUID ,
                    SUM(cdcfrb.FtRate) AS SumFtRate
          FROM      dbo.cb_BudgetWorking AS cbw
                    LEFT JOIN dbo.cb_Budget AS cb ON cb.BudgetGUID = cbw.BudgetWorkingGUID
                    INNER JOIN dbo.cb_DynamicCostFtBudget AS cdcfb ON cdcfb.RefGUID = cbw.BudgetWorkingGUID
                    INNER JOIN dbo.cb_DynamicCostFtRuleBudget AS cdcfrb ON cdcfrb.DynamicCostFtGUID = cdcfb.DynamicCostFtGUID
          WHERE     cb.BudgetGUID IS NULL
          GROUP BY  cdcfrb.ProjGUID ,
                    cdcfb.CostGUID ,
                    cbw.BudgetWorkingGUID
        ) AS SumDynamicCostFtRuleBudget
        INNER JOIN dbo.p_Project p ON p.p_projectId = SumDynamicCostFtRuleBudget.ProjGUID
        INNER JOIN dbo.myBusinessUnit busi ON p.BUGUID = busi.BUGUID
WHERE   SumDynamicCostFtRuleBudget.SumFtRate &gt; 100</t>
    <phoneticPr fontId="21" type="noConversion"/>
  </si>
  <si>
    <t>该策略是查找出产品建筑成本分摊对应的业务单据不存在的单据和科目</t>
    <phoneticPr fontId="21" type="noConversion"/>
  </si>
  <si>
    <t>该策略是查找出建筑成本分摊规则对应的产品数据不存在的单据和科目</t>
    <phoneticPr fontId="21" type="noConversion"/>
  </si>
  <si>
    <t>SELECT TOP 1000
        busi.BUGUID AS 公司GUID ,
        busi.BUName AS 公司名称 ,
        p.p_projectId AS 项目GUID ,
        p.ProjName AS 项目名称 ,
        AllNotExistDynamicCostProduct.BillType AS 单据类型 ,
        AllNotExistDynamicCostProduct.单据主键 ,
        cpa.AccountShortName + '(' + cpa.AccountCode + ')' AS 科目名称 ,
        AllNotExistDynamicCostProduct.DynamicCostProductGUID AS 不存在的产品主键
FROM    ( SELECT    C.ProjGUID ,
                    '分包合同' AS BillType ,
                    C.RefGUID AS 单据主键 ,
                    C.CostGUID ,
                    p.DynamicCostProductGUID
          FROM      cb_DynamicCostFtRuleSubContract AS p
                    INNER JOIN cb_DynamicCostFtSubContract AS C ON C.DynamicCostFtGUID = p.DynamicCostFtGUID
          WHERE     p.DynamicCostProductGUID NOT IN ( SELECT    cdcp.DynamicCostProductGUID
                                                      FROM      dbo.cb_DynamicCostProduct AS cdcp )
          UNION ALL
          SELECT    C.ProjGUID ,
                    '现场签证造价审批' AS BillType ,
                    C.RefGUID AS 单据主键 ,
                    C.CostGUID ,
                    p.DynamicCostProductGUID
          FROM      cb_DynamicCostFtRuleLAZJSP AS p
                    INNER JOIN cb_DynamicCostFtLocaleAlterZJSP AS C ON C.DynamicCostFtGUID = p.DynamicCostFtGUID
          WHERE     p.DynamicCostProductGUID NOT IN ( SELECT    cdcp.DynamicCostProductGUID
                                                      FROM      dbo.cb_DynamicCostProduct AS cdcp )
          UNION ALL
          SELECT    C.ProjGUID ,
                    '现场签证' AS BillType ,
                    C.RefGUID AS 单据主键 ,
                    C.CostGUID ,
                    p.DynamicCostProductGUID
          FROM      cb_DynamicCostFtRuleLocaleAlter AS p
                    INNER JOIN cb_DynamicCostFtLocaleAlter AS C ON C.DynamicCostFtGUID = p.DynamicCostFtGUID
          WHERE     p.DynamicCostProductGUID NOT IN ( SELECT    cdcp.DynamicCostProductGUID
                                                      FROM      dbo.cb_DynamicCostProduct AS cdcp )
          UNION ALL
          SELECT    C.ProjGUID ,
                    '设计变更造价审批' AS BillType ,
                    C.RefGUID AS 单据主键 ,
                    C.CostGUID ,
                    p.DynamicCostProductGUID
          FROM      cb_DynamicCostFtRuleDAZJSP AS p
                    INNER JOIN cb_DynamicCostFtDesignAlterZjsp AS C ON C.DynamicCostFtGUID = p.DynamicCostFtGUID
          WHERE     p.DynamicCostProductGUID NOT IN ( SELECT    cdcp.DynamicCostProductGUID
                                                      FROM      dbo.cb_DynamicCostProduct AS cdcp )
          UNION ALL
          SELECT    C.ProjGUID ,
                    '设计变更' AS BillType ,
                    C.RefGUID AS 单据主键 ,
                    C.CostGUID ,
                    p.DynamicCostProductGUID
          FROM      cb_DynamicCostFtRuleDesignAlter AS p
                    INNER JOIN cb_DynamicCostFtDesignAlter AS C ON C.DynamicCostFtGUID = p.DynamicCostFtGUID
          WHERE     p.DynamicCostProductGUID NOT IN ( SELECT    cdcp.DynamicCostProductGUID
                                                      FROM      dbo.cb_DynamicCostProduct AS cdcp )
          UNION ALL
          SELECT    C.ProjGUID ,
                    '三费导入' AS BillType ,
                    C.RefGUID AS 单据主键 ,
                    C.CostGUID ,
                    p.DynamicCostProductGUID
          FROM      cb_DynamicCostFtRuleFeeImport AS p
                    INNER JOIN cb_DynamicCostFtFeeImport AS C ON C.DynamicCostFtGUID = p.DynamicCostFtGUID
          WHERE     p.DynamicCostProductGUID NOT IN ( SELECT    cdcp.DynamicCostProductGUID
                                                      FROM      dbo.cb_DynamicCostProduct AS cdcp )
          UNION ALL
          SELECT    C.ProjGUID ,
                    '结算' AS BillType ,
                    C.RefGUID AS 单据主键 ,
                    C.CostGUID ,
                    p.DynamicCostProductGUID
          FROM      cb_DynamicCostFtRuleHtBalance AS p
                    INNER JOIN cb_DynamicCostFtHtBalance AS C ON C.DynamicCostFtGUID = p.DynamicCostFtGUID
          WHERE     p.DynamicCostProductGUID NOT IN ( SELECT    cdcp.DynamicCostProductGUID
                                                      FROM      dbo.cb_DynamicCostProduct AS cdcp )
          UNION ALL
          SELECT    C.ProjGUID ,
                    '无合同付款申请' AS BillType ,
                    C.RefGUID AS 单据主键 ,
                    C.CostGUID ,
                    p.DynamicCostProductGUID
          FROM      cb_DynamicCostFtRuleHtfk4Direct AS p
                    INNER JOIN cb_DynamicCostFtHTFKApply4Direct AS C ON C.DynamicCostFtGUID = p.DynamicCostFtGUID
          WHERE     p.DynamicCostProductGUID NOT IN ( SELECT    cdcp.DynamicCostProductGUID
                                                      FROM      dbo.cb_DynamicCostProduct AS cdcp )
          UNION ALL
          SELECT    C.ProjGUID ,
                    '汇兑损益' AS BillType ,
                    C.RefGUID AS 单据主键 ,
                    C.CostGUID ,
                    p.DynamicCostProductGUID
          FROM      cb_DynamicCostFtRuleVoucher AS p
                    INNER JOIN cb_DynamicCostFtVoucher AS C ON C.DynamicCostFtGUID = p.DynamicCostFtGUID
          WHERE     p.DynamicCostProductGUID NOT IN ( SELECT    cdcp.DynamicCostProductGUID
                                                      FROM      dbo.cb_DynamicCostProduct AS cdcp )
          UNION ALL
          SELECT    C.ProjGUID ,
                    '退款' AS BillType ,
                    C.RefGUID AS 单据主键 ,
                    C.CostGUID ,
                    p.DynamicCostProductGUID
          FROM      cb_DynamicCostFtRuleRefund AS p
                    INNER JOIN cb_DynamicCostFtRefund AS C ON C.DynamicCostFtGUID = p.DynamicCostFtGUID
          WHERE     p.DynamicCostProductGUID NOT IN ( SELECT    cdcp.DynamicCostProductGUID
                                                      FROM      dbo.cb_DynamicCostProduct AS cdcp )
          UNION ALL
          SELECT    C.ProjGUID ,
                    '扣款' AS BillType ,
                    C.RefGUID AS 单据主键 ,
                    C.CostGUID ,
                    p.DynamicCostProductGUID
          FROM      cb_DynamicCostFtRuleDeduct AS p
                    INNER JOIN cb_DynamicCostFtDeduct AS C ON C.DynamicCostFtGUID = p.DynamicCostFtGUID
          WHERE     p.DynamicCostProductGUID NOT IN ( SELECT    cdcp.DynamicCostProductGUID
                                                      FROM      dbo.cb_DynamicCostProduct AS cdcp )
          UNION ALL
          SELECT    C.ProjGUID ,
                    '合同' AS BillType ,
                    C.RefGUID AS 单据主键 ,
                    C.CostGUID ,
                    p.DynamicCostProductGUID
          FROM      cb_DynamicCostFtRuleContract AS p
                    INNER JOIN cb_DynamicCostFtContract AS C ON C.DynamicCostFtGUID = p.DynamicCostFtGUID
          WHERE     p.DynamicCostProductGUID NOT IN ( SELECT    cdcp.DynamicCostProductGUID
                                                      FROM      dbo.cb_DynamicCostProduct AS cdcp )
          UNION ALL
          SELECT    C.ProjGUID ,
                    '补充合同' AS BillType ,
                    C.RefGUID AS 单据主键 ,
                    C.CostGUID ,
                    p.DynamicCostProductGUID
          FROM      cb_DynamicCostFtRuleBcContract AS p
                    INNER JOIN cb_DynamicCostFtBcContract AS C ON C.DynamicCostFtGUID = p.DynamicCostFtGUID
          WHERE     p.DynamicCostProductGUID NOT IN ( SELECT    cdcp.DynamicCostProductGUID
                                                      FROM      dbo.cb_DynamicCostProduct AS cdcp )
          UNION ALL
          SELECT    C.ProjGUID ,
                    '合约规划' AS BillType ,
                    C.RefGUID AS 单据主键 ,
                    C.CostGUID ,
                    p.DynamicCostProductGUID
          FROM      cb_DynamicCostFtRuleBudget AS p
                    INNER JOIN cb_DynamicCostFtBudget AS C ON C.DynamicCostFtGUID = p.DynamicCostFtGUID
          WHERE     p.DynamicCostProductGUID NOT IN ( SELECT    cdcp.DynamicCostProductGUID
                                                      FROM      dbo.cb_DynamicCostProduct AS cdcp )
        ) AS AllNotExistDynamicCostProduct
        LEFT JOIN dbo.p_Project p ON p.p_projectId = AllNotExistDynamicCostProduct.ProjGUID
        LEFT JOIN dbo.myBusinessUnit busi ON p.BUGUID = busi.BUGUID
        LEFT JOIN dbo.cb_StageAccount AS csa ON csa.StageAccountGUID = AllNotExistDynamicCostProduct.CostGUID
        LEFT JOIN dbo.cb_ProjectAccount AS cpa ON cpa.ProjectAccountGUID = csa.ProjectAccountGUID</t>
    <phoneticPr fontId="21" type="noConversion"/>
  </si>
  <si>
    <t>C407:产品建筑成本分摊规则的科目，不在业务单据科目范围内的数据 检查产品建筑成本分摊规则的科目，不在业务单据科目范围内的数据</t>
    <phoneticPr fontId="21" type="noConversion"/>
  </si>
  <si>
    <t>该策略是查找出产品建筑成本分摊规则的科目不在业务单据科目范围内的单据</t>
    <phoneticPr fontId="21" type="noConversion"/>
  </si>
  <si>
    <t>该策略是查找出业务单据未审批通过，但产品建筑成本分摊规则为生效的单据</t>
    <phoneticPr fontId="21" type="noConversion"/>
  </si>
  <si>
    <t>SELECT TOP 1000
        busi.BUGUID AS 公司GUID ,
        busi.BUName AS 公司名称 ,
        p.p_projectId AS 项目GUID ,
        p.ProjName AS 项目名称 ,
        AllBillList.BillType AS 单据类型 ,
        AllBillList.BillName AS 单据名称 ,
        AllBillList.ApproveState ,
        AllBillList.IsValid
FROM    ( SELECT    cdcfsc.ProjGUID ,
                    '分包合同' AS BillType ,
                    csc.ContractName AS BillName ,
                    csc.ApproveState ,
                    cdcfsc.IsValid
          FROM      dbo.cb_DynamicCostFtSubContract AS cdcfsc
                    INNER JOIN dbo.cb_SubContract AS csc ON csc.SubContractGUID = cdcfsc.RefGUID
          WHERE     ( ( csc.ApproveStateEnum IS NULL
                        OR csc.ApproveStateEnum = 1
                        OR csc.ApproveStateEnum = 2
                      )
                      AND cdcfsc.IsValid = 1
                    )
                    OR ( csc.ApproveStateEnum = 3
                         AND ( cdcfsc.IsValid = 0
                               OR cdcfsc.IsValid IS NULL
                             )
                       )
          UNION ALL
--现场签证造价审批
          SELECT    cdcflaz.ProjGUID ,
                    '现场签证造价审批' AS BillType ,
                    claz.LocaleAlterZJSPName AS BillName ,
                    claz.ApproveState ,
                    cdcflaz.IsValid
          FROM      dbo.cb_DynamicCostFtLocaleAlterZJSP AS cdcflaz
                    INNER JOIN dbo.cb_LocaleAlterZJSP AS claz ON claz.LocaleAlterZJSPGUID = cdcflaz.RefGUID
          WHERE     ( ( claz.ApproveStateEnum IS NULL
                        OR claz.ApproveStateEnum = 1
                        OR claz.ApproveStateEnum = 2
                      )
                      AND cdcflaz.IsValid = 1
                    )
                    OR ( claz.ApproveStateEnum = 3
                         AND ( cdcflaz.IsValid = 0
                               OR cdcflaz.IsValid IS NULL
                             )
                         AND NOT EXISTS ( SELECT    1
                                          FROM      dbo.cb_HTBalance AS chb2
                                          WHERE     chb2.ContractGUID = claz.ContractGUID
                                                    AND ( chb2.BalanceTypeEnum = 2
                                                          OR chb2.BalanceTypeEnum = 3
                                                        )
                                                    AND chb2.ApproveStateEnum = 3 )
                       )
          UNION ALL
--现场签证
          SELECT    cdcfla.ProjGUID ,
                    '现场签证' AS BillType ,
                    cla.AlterName AS BillName ,
                    cla.ApproveState ,
                    cdcfla.IsValid
          FROM      dbo.cb_DynamicCostFtLocaleAlter AS cdcfla
                    INNER JOIN dbo.cb_LocaleAlter AS cla ON cla.LocaleAlterGUID = cdcfla.RefGUID
          WHERE     ( ( cla.ApproveStateEnum IS NULL
                        OR cla.ApproveStateEnum = 1
                        OR cla.ApproveStateEnum = 2
                      )
                      AND cdcfla.IsValid = 1
                    )
                    OR ( cla.ApproveStateEnum = 3
                         AND ( cdcfla.IsValid = 0
                               OR cdcfla.IsValid IS NULL
                             )
                         AND NOT EXISTS ( SELECT    1
                                          FROM      dbo.cb_HTBalance AS chb2
                                          WHERE     chb2.ContractGUID = cla.ContractGUID
                                                    AND ( chb2.BalanceTypeEnum = 2
                                                          OR chb2.BalanceTypeEnum = 3
                                                        )
                                                    AND chb2.ApproveStateEnum = 3 )
                         AND NOT EXISTS ( SELECT    1
                                          FROM      dbo.cb_LocaleAlterZJSP AS claz2
                                          WHERE     claz2.LocaleAlterGUID = cla.LocaleAlterGUID )
                       )
          UNION ALL
--设计变更造价审批
          SELECT    cdcfdaz.ProjGUID ,
                    '设计变更造价审批' AS BillType ,
                    cdaz.DesignAlterZJSPName AS BillName ,
                    cdaz.ApproveState ,
                    cdcfdaz.IsValid
          FROM      dbo.cb_DynamicCostFtDesignAlterZjsp AS cdcfdaz
                    INNER JOIN dbo.cb_DesignAlterToContract AS cdatc ON cdatc.DesignAlterToContractGUID = cdcfdaz.RefGUID
                    INNER JOIN dbo.cb_DesignAlter AS cda ON cda.DesignAlterGUID = cdatc.DesignAlterGuid
                    INNER JOIN dbo.cb_DesignAlterZJSP AS cdaz ON cdaz.DesignAlterGUID = cda.DesignAlterGUID
          WHERE     ( ( cdaz.ApproveStateEnum IS NULL
                        OR cdaz.ApproveStateEnum = 1
                        OR cdaz.ApproveStateEnum = 2
                      )
                      AND cdcfdaz.IsValid = 1
                    )
                    OR ( cdaz.ApproveStateEnum = 3
                         AND ( cdcfdaz.IsValid = 0
                               OR cdcfdaz.IsValid IS NULL
                             )
                         AND NOT EXISTS ( SELECT    1
                                          FROM      dbo.cb_HTBalance AS chb2
                                          WHERE     chb2.ContractGUID = cdatc.ContractGUID
                                                    AND ( chb2.BalanceTypeEnum = 2
                                                          OR chb2.BalanceTypeEnum = 3
                                                        )
                                                    AND chb2.ApproveStateEnum = 3 )
                       )
          UNION ALL
--设计变更
          SELECT    cdcfda.ProjGUID ,
                    '设计变更' AS BillType ,
                    cda.AlterName AS BillName ,
                    cda.ApproveStatus AS ApproveState ,
                    cdcfda.IsValid
          FROM      dbo.cb_DynamicCostFtDesignAlter AS cdcfda
                    INNER JOIN dbo.cb_DesignAlterToContract AS cdatc ON cdatc.DesignAlterToContractGUID = cdcfda.RefGUID
                    INNER JOIN dbo.cb_DesignAlter AS cda ON cda.DesignAlterGUID = cdatc.DesignAlterGuid
          WHERE     ( ( cda.ApproveStatusEnum IS NULL
                        OR cda.ApproveStatusEnum = 1
                        OR cda.ApproveStatusEnum = 2
                      )
                      AND cdcfda.IsValid = 1
                    )
                    OR ( cda.ApproveStatusEnum = 3
                         AND ( cdcfda.IsValid = 0
                               OR cdcfda.IsValid IS NULL
                             )
                         AND NOT EXISTS ( SELECT    1
                                          FROM      dbo.cb_HTBalance AS chb2
                                          WHERE     chb2.ContractGUID = cdatc.ContractGUID
                                                    AND ( chb2.BalanceTypeEnum = 2
                                                          OR chb2.BalanceTypeEnum = 3
                                                        )
                                                    AND chb2.ApproveStateEnum = 3 )
                         AND NOT EXISTS ( SELECT    1
                                          FROM      dbo.cb_DesignAlterZJSP AS cdaz2
                                          WHERE     cdaz2.DesignAlterGUID = cda.DesignAlterGUID )
                       )
          UNION ALL
--三费导入
          SELECT    cdcffi.ProjGUID ,
                    '三费导入' AS BillType ,
                    ciff.FileName AS BillName ,
                    '已审核' AS ApproveState ,
                    cdcffi.IsValid
          FROM      dbo.cb_DynamicCostFtFeeImport AS cdcffi
                    INNER JOIN dbo.cb_ImportFeeFileDetail AS ciffd ON ciffd.ImportFeeFileDetailGUID = cdcffi.RefGUID
                    INNER JOIN dbo.cb_ImportFeeFile AS ciff ON ciff.ImportFeeFileGUID = ciffd.ImportFeeFileGUID
          WHERE     cdcffi.IsValid &lt;&gt; 1
                    OR cdcffi.IsValid IS NULL
          UNION ALL
--结算
          SELECT    cdcfhb.ProjGUID ,
                    '结算' AS BillType ,
                    chb.BalanceName AS BillName ,
                    chb.ApproveState ,
                    cdcfhb.IsValid
          FROM      dbo.cb_DynamicCostFtHtBalance AS cdcfhb
                    INNER JOIN dbo.cb_HTBalance AS chb ON chb.HTBalanceGUID = cdcfhb.RefGUID
          WHERE     ( ( chb.ApproveStateEnum IS NULL
                        OR chb.ApproveStateEnum = 1
                        OR chb.ApproveStateEnum = 2
                      )
                      AND cdcfhb.IsValid = 1
                    )
                    OR ( chb.ApproveStateEnum = 3
                         AND ( cdcfhb.IsValid = 0
                               OR cdcfhb.IsValid IS NULL
                             )
                       )
          UNION ALL
--无合同付款申请
          SELECT    cdcfhad.ProjGUID ,
                    '无合同付款申请' AS BillType ,
                    chafd.Subject AS BillName ,
                    chafd.ApplyState AS ApproveState ,
                    cdcfhad.IsValid
          FROM      dbo.cb_DynamicCostFtHTFKApply4Direct AS cdcfhad
                    INNER JOIN dbo.cb_HTFKApplyForDirect AS chafd ON chafd.HTFKApplyGUID = cdcfhad.RefGUID
          WHERE     ( ( chafd.ApplyStateEnum IS NULL
                        OR chafd.ApplyStateEnum = 1
                        OR chafd.ApplyStateEnum = 2
                      )
                      AND cdcfhad.IsValid = 1
                    )
                    OR ( chafd.ApplyStateEnum = 3
                         AND ( cdcfhad.IsValid = 0
                               OR cdcfhad.IsValid IS NULL
                             )
                       )
          UNION ALL
--汇兑损益
          SELECT    cdcfv.ProjGUID ,
                    '汇兑损益' AS BillType ,
                    cv.Subject AS BillName ,
                    cv.ApproveState ,
                    cdcfv.IsValid
          FROM      dbo.cb_DynamicCostFtVoucher AS cdcfv
                    INNER JOIN dbo.cb_Voucher AS cv ON cv.VoucherGUID = cdcfv.RefGUID
          WHERE     ( ( cv.ApproveStateEnum IS NULL
                        OR cv.ApproveStateEnum = 1
                        OR cv.ApproveStateEnum = 2
                      )
                      AND cdcfv.IsValid = 1
                    )
                    OR ( cv.ApproveStateEnum = 3
                         AND ( cdcfv.IsValid = 0
                               OR cdcfv.IsValid IS NULL
                             )
                       )
          UNION ALL
--退款
          SELECT    cdcfr.ProjGUID ,
                    '退款' AS BillType ,
                    cv.Subject AS BillName ,
                    '已审核' AS ApproveState ,
                    cdcfr.IsValid
          FROM      dbo.cb_DynamicCostFtRefund AS cdcfr
                    INNER JOIN dbo.cb_FefundBill AS cfb ON cfb.FefundBillGUID = cdcfr.RefGUID
                    INNER JOIN dbo.cb_Voucher AS cv ON cv.VoucherGUID = cfb.RefGUID
          WHERE     cdcfr.IsValid &lt;&gt; 1
                    OR cdcfr.IsValid IS NULL
          UNION ALL
--扣款
          SELECT    cdcfd.ProjGUID ,
                    '扣款' AS BillType ,
                    cd.Subject AS BillName ,
                    cd.ApproveState ,
                    cdcfd.IsValid
          FROM      dbo.cb_DynamicCostFtDeduct AS cdcfd
                    INNER JOIN dbo.cb_Deduct AS cd ON cd.DeductGUID = cdcfd.RefGUID
          WHERE     ( ( cd.ApproveStateEnum IS NULL
                        OR cd.ApproveStateEnum = 1
                        OR cd.ApproveStateEnum = 2
                      )
                      AND cdcfd.IsValid = 1
                    )
                    OR ( cd.ApproveStateEnum = 3
                         AND ( cdcfd.IsValid = 0
                               OR cdcfd.IsValid IS NULL
                             )
                       )
          UNION ALL
--合同
          SELECT    cdcfc.ProjGUID ,
                    '合同' AS BillType ,
                    cc2.ContractName AS BillName ,
                    cc2.ApproveState ,
                    cdcfc.IsValid
          FROM      dbo.cb_DynamicCostFtContract AS cdcfc
                    INNER JOIN dbo.cb_Contract AS cc2 ON cc2.ContractGUID = cdcfc.RefGUID
          WHERE     ( ( cc2.ApproveStateEnum IS NULL
                        OR cc2.ApproveStateEnum = 1
                        OR cc2.ApproveStateEnum = 2
                      )
                      AND cdcfc.IsValid = 1
                    )
                    OR ( cc2.ApproveStateEnum = 3
                         AND ( cdcfc.IsValid = 0
                               OR cdcfc.IsValid IS NULL
                             )
                         AND NOT EXISTS ( SELECT    1
                                          FROM      dbo.cb_HTBalance AS chb2
                                          WHERE     chb2.ContractGUID = cc2.ContractGUID
                                                    AND ( chb2.BalanceTypeEnum = 2
                                                          OR chb2.BalanceTypeEnum = 3
                                                        )
                                                    AND chb2.ApproveStateEnum = 3 )
                       )
          UNION ALL
--补充合同
          SELECT    cdcfsc.ProjGUID ,
                    '补充合同' AS BillType ,
                    csc.ContractName AS BillName ,
                    csc.ApproveState ,
                    cdcfsc.IsValid
          FROM      dbo.cb_DynamicCostFtSubContract AS cdcfsc
                    INNER JOIN dbo.cb_SubContract AS csc ON csc.SubContractGUID = cdcfsc.RefGUID
          WHERE     ( ( csc.ApproveStateEnum IS NULL
                        OR csc.ApproveStateEnum = 1
                        OR csc.ApproveStateEnum = 2
                      )
                      AND cdcfsc.IsValid = 1
                    )
                    OR ( csc.ApproveStateEnum = 3
                         AND ( cdcfsc.IsValid = 0
                               OR cdcfsc.IsValid IS NULL
                             )
                         AND NOT EXISTS ( SELECT    1
                                          FROM      dbo.cb_HTBalance AS chb2
                                          WHERE     chb2.ContractGUID = csc.MasterContractGUID
                                                    AND ( chb2.BalanceTypeEnum = 2
                                                          OR chb2.BalanceTypeEnum = 3
                                                        )
                                                    AND chb2.ApproveStateEnum = 3 )
                       )
          UNION ALL
--合约规划
          SELECT    ProjGUID ,
                    BillType ,
                    BillName ,
                    ApproveState ,
                    IsValid
          FROM      ( SELECT    cdcfb.ProjGUID ,
                                '合约规划' AS BillType ,
                                cbw.BudgetName AS BillName ,
                    --BillType ,
        --'已审核' AS ApproveState ,
                                ApproveStateEnum = CASE cbw.BillType
                                                     WHEN '合同' THEN cc2.ApproveStateEnum
                                                     WHEN '补充合同' THEN cbc.ApproveStateEnum
                                                     WHEN '分包合同' THEN csc.ApproveStateEnum
                                                     WHEN '无合同付款申请' THEN chafd.ApplyStateEnum
                                                     WHEN '三费导入单' THEN 3
                                                   END ,
                                ApproveState = CASE cbw.BillType
                                                 WHEN '合同' THEN cc2.ApproveState
                                                 WHEN '补充合同' THEN cbc.ApproveState
                                                 WHEN '分包合同' THEN csc.ApproveState
                                                 WHEN '无合同付款申请' THEN chafd.ApplyState
                                                 WHEN '三费导入单' THEN '已审核'
                                               END ,
                                cdcfb.IsValid ,
                                cdcfb.IsUse ,
                                cbw.IsUseable
                      FROM      dbo.cb_DynamicCostFtBudget AS cdcfb
                                INNER JOIN dbo.cb_Budget AS cbw ON cbw.BudgetGUID = cdcfb.RefGUID
					--关联出使用合约规划的单据
                                LEFT JOIN dbo.cb_Contract AS cc2 ON cc2.ContractGUID = cbw.BillGUID--合同
                                LEFT JOIN dbo.cb_BcContract AS cbc ON cbc.BcContractGUID = cbw.BillGUID--补充合同
                                LEFT JOIN dbo.cb_SubContract AS csc ON csc.SubContractGUID = cbw.BillGUID--分包合同
                                LEFT JOIN dbo.cb_HTFKApplyForDirect AS chafd ON chafd.HTFKApplyGUID = cbw.BillGUID--无合同付款申请
                                LEFT JOIN dbo.cb_ImportFeeFile AS ciff ON ciff.ImportFeeFileGUID = cbw.BillGUID--三费导入单
                    ) tBase
          WHERE     ( ( tBase.ApproveStateEnum = 1
                        OR tBase.ApproveStateEnum = 2
                      )
                      AND ( tBase.IsValid = 0 )
                      AND tBase.IsUse = 1
                    )
                    OR ( tBase.ApproveStateEnum = 3
                         AND tBase.IsValid = 1
                         AND tBase.IsUse = 1
                       )
        ) AS AllBillList
        LEFT JOIN dbo.p_Project p ON p.p_projectId = AllBillList.ProjGUID
        LEFT JOIN dbo.myBusinessUnit busi ON p.BUGUID = busi.BUGUID
GROUP BY busi.BUGUID ,
        busi.BUName ,
        p.p_projectId ,
        p.ProjName ,
        AllBillList.BillType ,
        AllBillList.BillName ,
        AllBillList.ApproveState ,
        AllBillList.IsValid
ORDER BY AllBillList.BillType</t>
    <phoneticPr fontId="21" type="noConversion"/>
  </si>
  <si>
    <t>该策略是查找产品分摊金额不等于产品分摊明细金额之和的科目</t>
    <phoneticPr fontId="21" type="noConversion"/>
  </si>
  <si>
    <t>SELECT TOP 1000
        busi.BUGUID AS 公司GUID ,
        busi.BUName AS 公司名称 ,
        p.p_projectId AS 项目GUID ,
        p.ProjName AS 项目名称 ,
        AllBill.BillType AS '单据类型' ,
        AllBill.RefGUID AS '单据主键' ,
        cpa.AccountShortName + '(' + cpa.AccountCode + ')' AS 科目名称 ,
        AllBill.FtAmount ,
        AllBill.FtAmountNonTax ,
        AllBill.SumFtAmount ,
        AllBill.SumFtAmountNonTax
FROM    ( SELECT    '分包合同' AS BillType ,
                    C.ProjGUID ,
                    C.RefGUID ,
                    C.CostGUID ,
                    C.FtAmount ,
                    C.FtAmountNonTax ,
                    SUM(p.FtAmount) AS SumFtAmount ,
                    SUM(p.ExcludingTaxFtAmount) AS SumFtAmountNonTax
          FROM      cb_DynamicCostFtSubContract AS C
                    INNER JOIN cb_DynamicCostFtRuleSubContract AS p ON C.DynamicCostFtGUID = p.DynamicCostFtGUID
          GROUP BY  C.ProjGUID ,
                    C.RefGUID ,
                    C.CostGUID ,
                    C.FtAmount ,
                    C.FtAmountNonTax
          UNION ALL
          SELECT    '现场签证造价审批' AS BillType ,
                    C.ProjGUID ,
                    C.RefGUID ,
                    C.CostGUID ,
                    C.FtAmount ,
                    C.FtAmountNonTax ,
                    SUM(p.FtAmount) AS SumFtAmount ,
                    SUM(p.ExcludingTaxFtAmount) AS SumFtAmountNonTax
          FROM      cb_DynamicCostFtLocaleAlterZJSP AS C
                    INNER JOIN cb_DynamicCostFtRuleLAZJSP AS p ON C.DynamicCostFtGUID = p.DynamicCostFtGUID
          GROUP BY  C.ProjGUID ,
                    C.RefGUID ,
                    C.CostGUID ,
                    C.FtAmount ,
                    C.FtAmountNonTax
          UNION ALL
          SELECT    '现场签证' AS BillType ,
                    C.ProjGUID ,
                    C.RefGUID ,
                    C.CostGUID ,
                    C.FtAmount ,
                    C.FtAmountNonTax ,
                    SUM(p.FtAmount) AS SumFtAmount ,
                    SUM(p.ExcludingTaxFtAmount) AS SumFtAmountNonTax
          FROM      cb_DynamicCostFtLocaleAlter AS C
                    INNER JOIN cb_DynamicCostFtRuleLocaleAlter AS p ON C.DynamicCostFtGUID = p.DynamicCostFtGUID
          GROUP BY  C.ProjGUID ,
                    C.RefGUID ,
                    C.CostGUID ,
                    C.FtAmount ,
                    C.FtAmountNonTax
          UNION ALL
          SELECT    '设计变更造价审批' AS BillType ,
                    C.ProjGUID ,
                    C.RefGUID ,
                    C.CostGUID ,
                    C.FtAmount ,
                    C.FtAmountNonTax ,
                    SUM(p.FtAmount) AS SumFtAmount ,
                    SUM(p.ExcludingTaxFtAmount) AS SumFtAmountNonTax
          FROM      cb_DynamicCostFtDesignAlterZjsp AS C
                    INNER JOIN cb_DynamicCostFtRuleDAZJSP AS p ON C.DynamicCostFtGUID = p.DynamicCostFtGUID
          GROUP BY  C.ProjGUID ,
                    C.RefGUID ,
                    C.CostGUID ,
                    C.FtAmount ,
                    C.FtAmountNonTax
          UNION ALL
          SELECT    '设计变更' AS BillType ,
                    C.ProjGUID ,
                    C.RefGUID ,
                    C.CostGUID ,
                    C.FtAmount ,
                    C.FtAmountNonTax ,
                    SUM(p.FtAmount) AS SumFtAmount ,
                    SUM(p.ExcludingTaxFtAmount) AS SumFtAmountNonTax
          FROM      cb_DynamicCostFtDesignAlter AS C
                    INNER JOIN cb_DynamicCostFtRuleDesignAlter AS p ON C.DynamicCostFtGUID = p.DynamicCostFtGUID
          GROUP BY  C.ProjGUID ,
                    C.RefGUID ,
                    C.CostGUID ,
                    C.FtAmount ,
                    C.FtAmountNonTax
          UNION ALL
          SELECT    '三费导入' AS BillType ,
                    C.ProjGUID ,
                    C.RefGUID ,
                    C.CostGUID ,
                    C.FtAmount ,
                    C.FtAmountNonTax ,
                    SUM(p.FtAmount) AS SumFtAmount ,
                    SUM(p.ExcludingTaxFtAmount) AS SumFtAmountNonTax
          FROM      cb_DynamicCostFtFeeImport AS C
                    INNER JOIN cb_DynamicCostFtRuleFeeImport AS p ON C.DynamicCostFtGUID = p.DynamicCostFtGUID
          GROUP BY  C.ProjGUID ,
                    C.RefGUID ,
                    C.CostGUID ,
                    C.FtAmount ,
                    C.FtAmountNonTax
          UNION ALL
          SELECT    '结算' AS BillType ,
                    C.ProjGUID ,
                    C.RefGUID ,
                    C.CostGUID ,
                    C.FtAmount ,
                    C.FtAmountNonTax ,
                    SUM(p.FtAmount) AS SumFtAmount ,
                    SUM(p.ExcludingTaxFtAmount) AS SumFtAmountNonTax
          FROM      cb_DynamicCostFtHtBalance AS C
                    INNER JOIN cb_DynamicCostFtRuleHtBalance AS p ON C.DynamicCostFtGUID = p.DynamicCostFtGUID
          GROUP BY  C.ProjGUID ,
                    C.RefGUID ,
                    C.CostGUID ,
                    C.FtAmount ,
                    C.FtAmountNonTax
          UNION ALL
          SELECT    '无合同付款申请' AS BillType ,
                    C.ProjGUID ,
                    C.RefGUID ,
                    C.CostGUID ,
                    C.FtAmount ,
                    C.FtAmountNonTax ,
                    SUM(p.FtAmount) AS SumFtAmount ,
                    SUM(p.ExcludingTaxFtAmount) AS SumFtAmountNonTax
          FROM      cb_DynamicCostFtHTFKApply4Direct AS C
                    INNER JOIN cb_DynamicCostFtRuleHtfk4Direct AS p ON C.DynamicCostFtGUID = p.DynamicCostFtGUID
          GROUP BY  C.ProjGUID ,
                    C.RefGUID ,
                    C.CostGUID ,
                    C.FtAmount ,
                    C.FtAmountNonTax
          UNION ALL
          SELECT    '汇兑损益' AS BillType ,
                    C.ProjGUID ,
                    C.RefGUID ,
                    C.CostGUID ,
                    C.FtAmount ,
                    C.FtAmountNonTax ,
                    SUM(p.FtAmount) AS SumFtAmount ,
                    SUM(p.ExcludingTaxFtAmount) AS SumFtAmountNonTax
          FROM      cb_DynamicCostFtVoucher AS C
                    INNER JOIN cb_DynamicCostFtRuleVoucher AS p ON C.DynamicCostFtGUID = p.DynamicCostFtGUID
          GROUP BY  C.ProjGUID ,
                    C.RefGUID ,
                    C.CostGUID ,
                    C.FtAmount ,
                    C.FtAmountNonTax
          UNION ALL
          SELECT    '退款' AS BillType ,
                    C.ProjGUID ,
                    C.RefGUID ,
                    C.CostGUID ,
                    C.FtAmount ,
                    C.FtAmountNonTax ,
                    SUM(p.FtAmount) AS SumFtAmount ,
                    SUM(p.ExcludingTaxFtAmount) AS SumFtAmountNonTax
          FROM      cb_DynamicCostFtRefund AS C
                    INNER JOIN cb_DynamicCostFtRuleRefund AS p ON C.DynamicCostFtGUID = p.DynamicCostFtGUID
          GROUP BY  C.ProjGUID ,
                    C.RefGUID ,
                    C.CostGUID ,
                    C.FtAmount ,
                    C.FtAmountNonTax
          UNION ALL
          SELECT    '扣款' AS BillType ,
                    C.ProjGUID ,
                    C.RefGUID ,
                    C.CostGUID ,
                    C.FtAmount ,
                    C.FtAmountNonTax ,
                    SUM(p.FtAmount) AS SumFtAmount ,
                    SUM(p.ExcludingTaxFtAmount) AS SumFtAmountNonTax
          FROM      cb_DynamicCostFtDeduct AS C
                    INNER JOIN cb_DynamicCostFtRuleDeduct AS p ON C.DynamicCostFtGUID = p.DynamicCostFtGUID
          GROUP BY  C.ProjGUID ,
                    C.RefGUID ,
                    C.CostGUID ,
                    C.FtAmount ,
                    C.FtAmountNonTax
          UNION ALL
          SELECT    '合同' AS BillType ,
                    C.ProjGUID ,
                    C.RefGUID ,
                    C.CostGUID ,
                    C.FtAmount ,
                    C.FtAmountNonTax ,
                    SUM(p.FtAmount) AS SumFtAmount ,
                    SUM(p.ExcludingTaxFtAmount) AS SumFtAmountNonTax
          FROM      cb_DynamicCostFtContract AS C
                    INNER JOIN cb_DynamicCostFtRuleContract AS p ON C.DynamicCostFtGUID = p.DynamicCostFtGUID
          GROUP BY  C.ProjGUID ,
                    C.RefGUID ,
                    C.CostGUID ,
                    C.FtAmount ,
                    C.FtAmountNonTax
          UNION ALL
          SELECT    '补充合同' AS BillType ,
                    C.ProjGUID ,
                    C.RefGUID ,
                    C.CostGUID ,
                    C.FtAmount ,
                    C.FtAmountNonTax ,
                    SUM(p.FtAmount) AS SumFtAmount ,
                    SUM(p.ExcludingTaxFtAmount) AS SumFtAmountNonTax
          FROM      cb_DynamicCostFtBcContract AS C
                    INNER JOIN cb_DynamicCostFtRuleBcContract AS p ON C.DynamicCostFtGUID = p.DynamicCostFtGUID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0
                                                                  AND C.IsValid = 0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1
                                                                  AND C.IsValid = 0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1
                                                                  AND C.IsValid = 1
          GROUP BY  C.ProjGUID ,
                    C.RefGUID ,
                    C.CostGUID ,
                    C.FtAmount ,
                    C.FtAmountNonTax
        ) AS AllBill
        LEFT JOIN dbo.p_Project p ON p.p_projectId = AllBill.ProjGUID
        LEFT JOIN dbo.myBusinessUnit busi ON p.BUGUID = busi.BUGUID
        LEFT JOIN dbo.cb_StageAccount AS csa ON csa.StageAccountGUID = AllBill.CostGUID
        LEFT JOIN dbo.cb_ProjectAccount AS cpa ON cpa.ProjectAccountGUID = csa.ProjectAccountGUID
WHERE   AllBill.FtAmount &lt;&gt; AllBill.SumFtAmount
        OR AllBill.FtAmountNonTax &lt;&gt; AllBill.SumFtAmountNonTax</t>
    <phoneticPr fontId="21" type="noConversion"/>
  </si>
  <si>
    <t>该策略是查找单据的分摊状态和建筑成本分摊状态不一致的单据；单据包括：合约规划、合同、补充合同、分包合同、无合同、合同结算</t>
    <phoneticPr fontId="21" type="noConversion"/>
  </si>
  <si>
    <t>SELECT TOP 1000
        busi.BUGUID AS 公司GUID ,
        busi.BUName AS 公司名称 ,
        p.p_projectId AS 项目GUID ,
        p.ProjName AS 项目名称 ,
        AllBills.BillType AS 单据类型 ,
        AllBills.BillName AS 单据名称 ,
        AllBills.BillGuid AS 单据主键 ,
        AllBills.FtStatusEnum ,
        AllBills.MaxFtStatusEnum ,
        AllBills.MinFtStatusEnum
 FROM   (
--合约规划
          SELECT    B.ProjGUID ,
                    '合约规划' AS BillType ,
                    B.BudgetGUID AS BillGuid ,
                    B.BudgetName AS BillName ,
                    ISNULL(B.FtStatusEnum, 1) AS FtStatusEnum ,
                    MAX(ISNULL(C.FtStatusEnum, 0)) AS MaxFtStatusEnum ,
                    MIN(ISNULL(C.FtStatusEnum, 0)) AS MinFtStatusEnum
          FROM      dbo.cb_Budget AS B
                    INNER JOIN dbo.cb_Budget2Cost AS C2 ON C2.BudgetGUID = B.BudgetGUID
                    LEFT JOIN dbo.cb_DynamicCostFtBudget AS C ON B.BudgetGUID = C.RefGUID
                                                              AND C.CostGUID = C2.CostGUID AND c.IsUse=1
          WHERE     B.BudgetGUID NOT IN (
                    SELECT  cifffd.BudgetGUID
                    FROM    dbo.cb_ImportFeeFileFtDetail AS cifffd )
                    AND B.IsEnd = 1
                    AND B.BudgetAmount &lt;&gt; 0
          GROUP BY  B.BudgetGUID ,
                    B.BudgetName ,
                    B.FtStatusEnum ,
                    B.ProjGUID           
--合同
          UNION ALL
          SELECT    B.ProjGUID ,
                    '合同' AS BillType ,
                    B.ContractGUID AS BillGuid ,
                    B.ContractName AS BillName ,
                    ISNULL(B.FtStatusEnum, 1) AS FtStatusEnum ,
                    MAX(ISNULL(C.FtStatusEnum, 0)) AS MaxFtStatusEnum ,
                    MIN(ISNULL(C.FtStatusEnum, 0)) AS MinFtStatusEnum
          FROM      dbo.cb_Contract AS B
                    INNER JOIN dbo.cb_BudgetUseContract AS C2 ON B.ContractGUID = C2.ContractGUID
                    LEFT JOIN dbo.cb_DynamicCostFtContract AS C ON B.ContractGUID = C.RefGUID
                                                              AND C.CostGUID = C2.CostGUID
          GROUP BY  B.ContractGUID ,
                    B.ContractName ,
                    B.FtStatusEnum ,
                    B.ProjGUID
--分包合同
          UNION ALL
          SELECT    B.ProjectGUID AS ProjGUID ,
                    '分包合同' AS BillType ,
                    B.SubContractGUID AS BillGuid ,
                    B.ContractName AS BillName ,
                    ISNULL(B.FtStatusEnum, 1) AS FtStatusEnum ,
                    MAX(ISNULL(C.FtStatusEnum, 0)) AS MaxFtStatusEnum ,
                    MIN(ISNULL(C.FtStatusEnum, 0)) AS MinFtStatusEnum
          FROM      dbo.cb_SubContract AS B
                    INNER JOIN dbo.cb_BudgetUseSubContract AS C2 ON C2.SubContractGUID = B.SubContractGUID
                    LEFT JOIN dbo.cb_DynamicCostFtSubContract AS C ON B.SubContractGUID = C.RefGUID
                                                              AND C.CostGUID = C2.CostGUID
          GROUP BY  B.SubContractGUID ,
                    B.ContractName ,
                    B.FtStatusEnum ,
                    B.ProjectGUID
--补充合同
          UNION ALL
          SELECT    B.ProjectGUID AS ProjGUID ,
                    '补充合同' AS BillType ,
                    B.BcContractGUID AS BillGuid ,
                    B.ContractName AS BillName ,
                    ISNULL(B.FtStatusEnum, 1) AS FtStatusEnum ,
                    MAX(ISNULL(C.FtStatusEnum, 0)) AS MaxFtStatusEnum ,
                    MIN(ISNULL(C.FtStatusEnum, 0)) AS MinFtStatusEnum
          FROM      dbo.cb_BcContract AS B
                    INNER JOIN dbo.cb_BudgetUseBcContract AS C2 ON C2.BcContractGUID = B.BcContractGUID
                    LEFT JOIN dbo.cb_DynamicCostFtBcContract AS C ON B.BcContractGUID = C.RefGUID
                                                              AND C.CostGUID = C2.CostGUID
          GROUP BY  B.BcContractGUID ,
                    B.ContractName ,
                    B.FtStatusEnum ,
                    B.ProjectGUID
--无合同付款申请
          UNION ALL
          SELECT    B.ProjGUID ,
                    '无合同付款申请' AS BillType ,
                    B.HTFKApplyGUID AS BillGuid ,
                    B.Subject AS BillName ,
                    ISNULL(B.FtStatusEnum, 1) AS FtStatusEnum ,
                    MAX(ISNULL(C.FtStatusEnum, 0)) AS MaxFtStatusEnum ,
                    MIN(ISNULL(C.FtStatusEnum, 0)) AS MinFtStatusEnum
          FROM      dbo.cb_HTFKApplyForDirect AS B
                    INNER JOIN dbo.cb_BudgetUseHTFKApplyForDirect AS C2 ON C2.HTFKApplyGUID = B.HTFKApplyGUID
                    LEFT JOIN dbo.cb_DynamicCostFtHTFKApply4Direct AS C ON B.HTFKApplyGUID = C.RefGUID
                                                              AND C.CostGUID = C2.CostGUID
          GROUP BY  B.HTFKApplyGUID ,
                    B.Subject ,
                    B.FtStatusEnum ,
                    B.ProjGUID
--合同结算
          UNION ALL
          SELECT    cc2.ProjGUID ,
                    '合同结算' AS BillType ,
                    B.HTBalanceGUID AS BillGuid ,
                    B.BalanceName AS BillName ,
                    ISNULL(B.FtStatusEnum, 1) AS FtStatusEnum ,
                    MAX(ISNULL(C.FtStatusEnum, 0)) AS MaxFtStatusEnum ,
                    MIN(ISNULL(C.FtStatusEnum, 0)) AS MinFtStatusEnum
          FROM      dbo.cb_HTBalance AS B
                    INNER JOIN dbo.cb_Contract AS cc2 ON B.ContractGUID = cc2.ContractGUID
                    INNER JOIN dbo.cb_BudgetUseHTBalance AS C2 ON C2.HTBalanceGUID = B.HTBalanceGUID
                    LEFT JOIN dbo.cb_DynamicCostFtHtBalance AS C ON B.HTBalanceGUID = C.RefGUID
                                                              AND C.CostGUID = C2.CostGUID
          GROUP BY  B.HTBalanceGUID ,
                    B.BalanceName ,
                    B.FtStatusEnum ,
                    cc2.ProjGUID
        ) AS AllBills
        LEFT JOIN dbo.p_Project p ON p.p_projectId = AllBills.ProjGUID
        LEFT JOIN dbo.myBusinessUnit busi ON p.BUGUID = busi.BUGUID
 WHERE  ( AllBills.FtStatusEnum = 3
          AND AllBills.MaxFtStatusEnum &lt;&gt; 3
          AND AllBills.MinFtStatusEnum &lt;&gt; 3
        )
        OR ( AllBills.FtStatusEnum = 2
             AND AllBills.MinFtStatusEnum = 3
           )
        OR ( ( AllBills.FtStatusEnum = 1
               OR AllBills.FtStatusEnum IS NULL
             )
             AND AllBills.MinFtStatusEnum &gt; 1
           );</t>
    <phoneticPr fontId="21" type="noConversion"/>
  </si>
  <si>
    <t>该策略是查找已结算合同的相关单据中建筑成本分摊规则为生效的单据</t>
    <phoneticPr fontId="21" type="noConversion"/>
  </si>
  <si>
    <t>SELECT TOP 1000
        busi.BUGUID AS 公司GUID ,
        busi.BUName AS 公司名称 ,
        p.p_projectId AS 项目GUID ,
        p.ProjName AS 项目名称 ,
        cc3.ContractName AS 合同名称
FROM    (
--合同规则
          SELECT    cdcfc.ProjGUID ,
                    cdcfc.RefGUID AS ContractGUID
          FROM      dbo.cb_DynamicCostFtContract AS cdcfc
          WHERE     cdcfc.IsUse = 1
                    AND cdcfc.IsValid = 1
--设计变更及其完工确认分摊规则
          UNION ALL
          SELECT    cdcfdaz.ProjGUID ,
                    cdatc.ContractGUID
          FROM      dbo.cb_DesignAlterToContract AS cdatc
                    INNER JOIN dbo.cb_DynamicCostFtDesignAlterZjsp AS cdcfdaz ON cdcfdaz.RefGUID = cdatc.DesignAlterToContractGUID
          WHERE     cdcfdaz.IsUse = 1
                    AND cdcfdaz.IsValid = 1
          UNION ALL
          SELECT    cdcfda.ProjGUID ,
                    cdatc.ContractGUID
          FROM      dbo.cb_DesignAlterToContract AS cdatc
                    INNER JOIN dbo.cb_DynamicCostFtDesignAlter AS cdcfda ON cdcfda.RefGUID = cdatc.DesignAlterToContractGUID
          WHERE     cdcfda.IsUse = 1
                    AND cdcfda.IsValid = 1
--补充合同
          UNION ALL
          SELECT    cdcfbc.ProjGUID ,
                    cc2.ContractGUID
          FROM      dbo.cb_BcContract AS cbc
                    INNER JOIN dbo.cb_Contract AS cc2 ON cc2.ContractGUID = cbc.MasterContractGUID
                    INNER JOIN dbo.cb_DynamicCostFtBcContract AS cdcfbc ON cdcfbc.RefGUID = cbc.BcContractGUID
          WHERE     cdcfbc.IsUse = 1
                    AND cdcfbc.IsValid = 1
--现场签证放及其完工确认分摊规则
          UNION ALL
          SELECT    cdcfla.ProjGUID ,
                    cla.ContractGUID
          FROM      dbo.cb_LocaleAlter AS cla
                    INNER JOIN dbo.cb_DynamicCostFtLocaleAlter AS cdcfla ON cdcfla.RefGUID = cla.LocaleAlterGUID
          WHERE     cdcfla.IsUse = 1
                    AND cdcfla.IsValid = 1
          UNION ALL
          SELECT    cdcfla.ProjGUID ,
                    claz.ContractGUID
          FROM      dbo.cb_LocaleAlterZJSP AS claz
                    INNER JOIN dbo.cb_DynamicCostFtLocaleAlter AS cdcfla ON cdcfla.RefGUID = claz.LocaleAlterZJSPGUID
          WHERE     cdcfla.IsUse = 1
                    AND cdcfla.IsValid = 1
        ) AllUsedAndValidedContract
        INNER JOIN dbo.cb_HTBalance AS chb ON chb.ContractGUID = AllUsedAndValidedContract.ContractGUID
        INNER JOIN dbo.cb_Contract AS cc3 ON cc3.ContractGUID = AllUsedAndValidedContract.ContractGUID
        LEFT JOIN dbo.p_Project p ON p.p_projectId = AllUsedAndValidedContract.ProjGUID
        LEFT JOIN dbo.myBusinessUnit busi ON p.BUGUID = busi.BUGUID
WHERE   ( chb.BalanceTypeEnum = 2
          OR chb.BalanceTypeEnum = 3
        )
        AND chb.ApproveStateEnum = 3
GROUP BY busi.BUGUID ,
        busi.BUName ,
        p.p_projectId ,
        p.ProjName ,
        cc3.ContractName</t>
    <phoneticPr fontId="21" type="noConversion"/>
  </si>
  <si>
    <t>该策略是查找出产品分摊信息中金额为Null的单据</t>
    <phoneticPr fontId="21" type="noConversion"/>
  </si>
  <si>
    <t>SELECT TOP 1000
        busi.BUGUID AS 公司GUID ,
        busi.BUName AS 公司名称 ,
        p.p_projectId AS 项目GUID ,
        p.ProjName AS 项目名称 ,
        d.科目GUID,
        d.单据主键,
        d.单据类型,
        d.明细金额,
        d.明细金额不含税,
        d.汇总金额,
        d.汇总金额不含税
FROM    (
	--合约规划
          SELECT    ft.ProjGUID 项目GUID ,
                    ft.CostGUID 科目GUID ,
                    ft.RefGUID 单据主键 ,
                    '合约规划' 单据类型 ,
                    ru.FtAmount 明细金额 ,
                    ru.ExcludingTaxFtAmount 明细金额不含税 ,
                    ft.FtAmount 汇总金额 ,
                    ft.FtAmountNonTax 汇总金额不含税
          FROM      dbo.cb_DynamicCostFtRuleBudget ru
                    LEFT JOIN dbo.cb_DynamicCostFtBudget ft ON ft.DynamicCostFtGUID = ru.DynamicCostFtGUID
          WHERE     ru.FtAmount IS NULL
                    OR ft.FtAmount IS NULL
                    OR ft.FtAmountNonTax IS NULL
                    OR ExcludingTaxFtAmount IS NULL
	--合同
          UNION ALL
          SELECT    ft.ProjGUID 项目GUID ,
                    ft.CostGUID 科目GUID ,
                    ft.RefGUID 单据主键 ,
                    '合同' 单据类型 ,
                    ru.FtAmount 明细金额 ,
                    ru.ExcludingTaxFtAmount 明细金额不含税 ,
                    ft.FtAmount 汇总金额 ,
                    ft.FtAmountNonTax 汇总金额不含税
          FROM      dbo.cb_DynamicCostFtRuleContract ru
                    LEFT JOIN dbo.cb_DynamicCostFtContract ft ON ft.DynamicCostFtGUID = ru.DynamicCostFtGUID
          WHERE     ru.FtAmount IS NULL
                    OR ft.FtAmount IS NULL
                    OR ft.FtAmountNonTax IS NULL
                    OR ExcludingTaxFtAmount IS NULL
	--补充合同
          UNION ALL
          SELECT    ft.ProjGUID 项目GUID ,
                    ft.CostGUID 科目GUID ,
                    ft.RefGUID 单据主键 ,
                    '补充合同' 单据类型 ,
                    ru.FtAmount 明细金额 ,
                    ru.ExcludingTaxFtAmount 明细金额不含税 ,
                    ft.FtAmount 汇总金额 ,
                    ft.FtAmountNonTax 汇总金额不含税
          FROM      dbo.cb_DynamicCostFtRuleBcContract ru
                    LEFT JOIN dbo.cb_DynamicCostFtBcContract ft ON ft.DynamicCostFtGUID = ru.DynamicCostFtGUID
          WHERE     ru.FtAmount IS NULL
                    OR ft.FtAmount IS NULL
                    OR ft.FtAmountNonTax IS NULL
                    OR ExcludingTaxFtAmount IS NULL
	--分包合同
          UNION ALL
          SELECT    ft.ProjGUID 项目GUID ,
                    ft.CostGUID 科目GUID ,
                    ft.RefGUID 单据主键 ,
                    '分包合同' 单据类型 ,
                    ru.FtAmount 明细金额 ,
                    ru.ExcludingTaxFtAmount 明细金额不含税 ,
                    ft.FtAmount 汇总金额 ,
                    ft.FtAmountNonTax 汇总金额不含税
          FROM      dbo.cb_DynamicCostFtRuleSubContract ru
                    LEFT JOIN dbo.cb_DynamicCostFtSubContract ft ON ft.DynamicCostFtGUID = ru.DynamicCostFtGUID
          WHERE     ru.FtAmount IS NULL
                    OR ft.FtAmount IS NULL
                    OR ft.FtAmountNonTax IS NULL
                    OR ExcludingTaxFtAmount IS NULL
	--设计变更
          UNION ALL
          SELECT    ft.ProjGUID 项目GUID ,
                    ft.CostGUID 科目GUID ,
                    ft.RefGUID 单据主键 ,
                    '设计变更' 单据类型 ,
                    ru.FtAmount 明细金额 ,
                    ru.ExcludingTaxFtAmount 明细金额不含税 ,
                    ft.FtAmount 汇总金额 ,
                    ft.FtAmountNonTax 汇总金额不含税
          FROM      dbo.cb_DynamicCostFtRuleDesignAlter ru
                    LEFT JOIN dbo.cb_DynamicCostFtDesignAlter ft ON ft.DynamicCostFtGUID = ru.DynamicCostFtGUID
          WHERE     ru.FtAmount IS NULL
                    OR ft.FtAmount IS NULL
                    OR ft.FtAmountNonTax IS NULL
                    OR ExcludingTaxFtAmount IS NULL
	--设计变更完工确认
          UNION ALL
          SELECT    ft.ProjGUID 项目GUID ,
                    ft.CostGUID 科目GUID ,
                    ft.RefGUID 单据主键 ,
                    '设计变更完工确认' 单据类型 ,
                    ru.FtAmount 明细金额 ,
                    ru.ExcludingTaxFtAmount 明细金额不含税 ,
                    ft.FtAmount 汇总金额 ,
                    ft.FtAmountNonTax 汇总金额不含税
          FROM      dbo.cb_DynamicCostFtRuleDAZJSP ru
                    LEFT JOIN dbo.cb_DynamicCostFtDesignAlterZjsp ft ON ft.DynamicCostFtGUID = ru.DynamicCostFtGUID
          WHERE     ru.FtAmount IS NULL
                    OR ft.FtAmount IS NULL
                    OR ft.FtAmountNonTax IS NULL
                    OR ExcludingTaxFtAmount IS NULL
	--现场签证
          UNION ALL
          SELECT    ft.ProjGUID 项目GUID ,
                    ft.CostGUID 科目GUID ,
                    ft.RefGUID 单据主键 ,
                    '现场签证' 单据类型 ,
                    ru.FtAmount 明细金额 ,
                    ru.ExcludingTaxFtAmount 明细金额不含税 ,
                    ft.FtAmount 汇总金额 ,
                    ft.FtAmountNonTax 汇总金额不含税
          FROM      dbo.cb_DynamicCostFtRuleLocaleAlter ru
                    LEFT JOIN dbo.cb_DynamicCostFtLocaleAlter ft ON ft.DynamicCostFtGUID = ru.DynamicCostFtGUID
          WHERE     ru.FtAmount IS NULL
                    OR ft.FtAmount IS NULL
                    OR ft.FtAmountNonTax IS NULL
                    OR ExcludingTaxFtAmount IS NULL
	--现场签证完工确认
          UNION ALL
          SELECT    ft.ProjGUID 项目GUID ,
                    ft.CostGUID 科目GUID ,
                    ft.RefGUID 单据主键 ,
                    '现场签证完工确认' 单据类型 ,
                    ru.FtAmount 明细金额 ,
                    ru.ExcludingTaxFtAmount 明细金额不含税 ,
                    ft.FtAmount 汇总金额 ,
                    ft.FtAmountNonTax 汇总金额不含税
          FROM      dbo.cb_DynamicCostFtRuleLAZJSP ru
                    LEFT JOIN dbo.cb_DynamicCostFtLocaleAlterZJSP ft ON ft.DynamicCostFtGUID = ru.DynamicCostFtGUID
          WHERE     ru.FtAmount IS NULL
                    OR ft.FtAmount IS NULL
                    OR ft.FtAmountNonTax IS NULL
                    OR ExcludingTaxFtAmount IS NULL
	--付款单
          UNION ALL
          SELECT    ft.ProjGUID 项目GUID ,
                    ft.CostGUID 科目GUID ,
                    ft.RefGUID 单据主键 ,
                    '付款单' 单据类型 ,
                    ru.FtAmount 明细金额 ,
                    ru.ExcludingTaxFtAmount 明细金额不含税 ,
                    ft.FtAmount 汇总金额 ,
                    ft.FtAmountNonTax 汇总金额不含税
          FROM      dbo.cb_DynamicCostFtRuleVoucher ru
                    LEFT JOIN dbo.cb_DynamicCostFtVoucher ft ON ft.DynamicCostFtGUID = ru.DynamicCostFtGUID
          WHERE     ru.FtAmount IS NULL
                    OR ft.FtAmount IS NULL
                    OR ft.FtAmountNonTax IS NULL
                    OR ExcludingTaxFtAmount IS NULL
	--合同结算
          UNION ALL
          SELECT    ft.ProjGUID 项目GUID ,
                    ft.CostGUID 科目GUID ,
                    ft.RefGUID 单据主键 ,
                    '合同结算' 单据类型 ,
                    ru.FtAmount 明细金额 ,
                    ru.ExcludingTaxFtAmount 明细金额不含税 ,
                    ft.FtAmount 汇总金额 ,
                    ft.FtAmountNonTax 汇总金额不含税
          FROM      dbo.cb_DynamicCostFtRuleHtBalance ru
                    LEFT JOIN dbo.cb_DynamicCostFtHtBalance ft ON ft.DynamicCostFtGUID = ru.DynamicCostFtGUID
          WHERE     ru.FtAmount IS NULL
                    OR ft.FtAmount IS NULL
                    OR ft.FtAmountNonTax IS NULL
                    OR ExcludingTaxFtAmount IS NULL
	--无合同付款申请
          UNION ALL
          SELECT    ft.ProjGUID 项目GUID ,
                    ft.CostGUID 科目GUID ,
                    ft.RefGUID 单据主键 ,
                    '无合同付款申请' 单据类型 ,
                    ru.FtAmount 明细金额 ,
                    ru.ExcludingTaxFtAmount 明细金额不含税 ,
                    ft.FtAmount 汇总金额 ,
                    ft.FtAmountNonTax 汇总金额不含税
          FROM      dbo.cb_DynamicCostFtRuleHtfk4Direct ru
                    LEFT JOIN dbo.cb_DynamicCostFtHTFKApply4Direct ft ON ft.DynamicCostFtGUID = ru.DynamicCostFtGUID
          WHERE     ru.FtAmount IS NULL
                    OR ft.FtAmount IS NULL
                    OR ft.FtAmountNonTax IS NULL
                    OR ExcludingTaxFtAmount IS NULL
	--退款
          UNION ALL
          SELECT    ft.ProjGUID 项目GUID ,
                    ft.CostGUID 科目GUID ,
                    ft.RefGUID 单据主键 ,
                    '退款' 单据类型 ,
                    ru.FtAmount 明细金额 ,
                    ru.ExcludingTaxFtAmount 明细金额不含税 ,
                    ft.FtAmount 汇总金额 ,
                    ft.FtAmountNonTax 汇总金额不含税
          FROM      dbo.cb_DynamicCostFtRuleRefund ru
                    LEFT JOIN dbo.cb_DynamicCostFtRefund ft ON ft.DynamicCostFtGUID = ru.DynamicCostFtGUID
          WHERE     ru.FtAmount IS NULL
                    OR ft.FtAmount IS NULL
                    OR ft.FtAmountNonTax IS NULL
                    OR ExcludingTaxFtAmount IS NULL
	--扣款
          UNION ALL
          SELECT    ft.ProjGUID 项目GUID ,
                    ft.CostGUID 科目GUID ,
                    ft.RefGUID 单据主键 ,
                    '扣款' 单据类型 ,
                    ru.FtAmount 明细金额 ,
                    ru.ExcludingTaxFtAmount 明细金额不含税 ,
                    ft.FtAmount 汇总金额 ,
                    ft.FtAmountNonTax 汇总金额不含税
          FROM      dbo.cb_DynamicCostFtRuleDeduct ru
                    LEFT JOIN dbo.cb_DynamicCostFtDeduct ft ON ft.DynamicCostFtGUID = ru.DynamicCostFtGUID
          WHERE     ru.FtAmount IS NULL
                    OR ft.FtAmount IS NULL
                    OR ft.FtAmountNonTax IS NULL
                    OR ExcludingTaxFtAmount IS NULL                              
	--三费导入
          UNION ALL
          SELECT    ft.ProjGUID 项目GUID ,
                    ft.CostGUID 科目GUID ,
                    ft.RefGUID 单据主键 ,
                    '三费导入' 单据类型 ,
                    ru.FtAmount 明细金额 ,
                    ru.ExcludingTaxFtAmount 明细金额不含税 ,
                    ft.FtAmount 汇总金额 ,
                    ft.FtAmountNonTax 汇总金额不含税
          FROM      dbo.cb_DynamicCostFtRuleFeeImport ru
                    LEFT JOIN dbo.cb_DynamicCostFtFeeImport ft ON ft.DynamicCostFtGUID = ru.DynamicCostFtGUID
          WHERE     ru.FtAmount IS NULL
                    OR ft.FtAmount IS NULL
                    OR ft.FtAmountNonTax IS NULL
                    OR ExcludingTaxFtAmount IS NULL
        ) AS d LEFT JOIN dbo.p_Project p ON d.项目GUID=p.p_projectId
        LEFT JOIN dbo.myBusinessUnit busi ON p.BUGUID = busi.BUGUID</t>
    <phoneticPr fontId="21" type="noConversion"/>
  </si>
  <si>
    <t>C414 非末级合约规划存在分摊规则</t>
    <phoneticPr fontId="21" type="noConversion"/>
  </si>
  <si>
    <t>该策略是查找出存在分摊规则的非末级合约规划</t>
    <phoneticPr fontId="21" type="noConversion"/>
  </si>
  <si>
    <t xml:space="preserve">SELECT TOP 1000
        *
FROM    ( SELECT    busi.BUGUID AS 公司GUID ,
                    busi.BUName AS 公司名称 ,
                    p.p_projectId AS 项目GUID ,
                    p.ProjName AS 项目名称 ,
                    cbw.BudgetName AS 合约规划名称 ,
                    cbw.BudgetGUID AS 合约规划Guid
          FROM      dbo.cb_Budget AS cbw WITH ( NOLOCK )
                    INNER JOIN dbo.cb_DynamicCostFtBudget AS cdcfb WITH ( NOLOCK ) ON cbw.BudgetGUID = cdcfb.RefGUID
                    LEFT JOIN dbo.p_Project p WITH ( NOLOCK ) ON cbw.ProjGUID = p.p_projectId
                    LEFT JOIN dbo.myBusinessUnit busi WITH ( NOLOCK ) ON p.BUGUID = busi.BUGUID
          WHERE     cbw.IsEnd = 0
                    AND cdcfb.IsUse = 1
        ) AS a </t>
    <phoneticPr fontId="21" type="noConversion"/>
  </si>
  <si>
    <t>该策略是查找应付进度款的本次审定产值不等于该应付进度款的成本归集中的拆分金额合计的应付进度款</t>
    <phoneticPr fontId="21" type="noConversion"/>
  </si>
  <si>
    <t>SELECT busi.BUGUID AS 公司GUID,
    busi.BUFullName AS 公司名称,
    p.p_projectId AS 项目GUID,
       p.ProjName AS 项目名称,
       C.ContractName 合同名称,
       A.ProgressPaymentGUID,
       A.ReportCode 应付进度款上报编号,
       A.ApproveOutputValue AS 本次审定产值,
       SUM(B.CfAmount) AS 实际成本汇总值
FROM dbo.cb_ProgressPayment A WITH (NOLOCK)
    INNER JOIN dbo.cb_BudgetUseProgressPayment B WITH (NOLOCK)
        ON B.ProgressPaymentGUID = A.ProgressPaymentGUID
    INNER JOIN dbo.cb_Contract C WITH (NOLOCK)
        ON C.ContractGUID = A.ContractGUID
    LEFT JOIN dbo.p_Project AS p WITH (NOLOCK)
        ON p.p_projectId = C.ProjGUID
    LEFT JOIN dbo.myBusinessUnit AS busi WITH (NOLOCK)
        ON busi.BUGUID = p.BUGUID
WHERE A.ApproveStateEnum IN ( 2, 3 ) AND C.ContractGUID NOT IN
(
-- 这些合同的成本归属项目没有启用合同控制
SELECT DISTINCT ContractGUID FROM dbo.cb_ContractProj WITH (NOLOCK)
JOIN dbo.myParamValue WITH (NOLOCK) ON myParamValue.ScopeId = cb_ContractProj.ProjGUID AND myParamValue.ParamCode='cb_EnableContractControl' AND myParamValue.Value='0'
)
GROUP BY A.ProgressPaymentGUID,
         A.ReportCode,
         A.ApproveOutputValue,
         busi.BUFullName,
         p.ProjName,
         C.ContractName,
   busi.BUGUID,
   p.p_projectId
HAVING A.ApproveOutputValue &lt;&gt; ISNULL(SUM(B.CfAmount),0);</t>
    <phoneticPr fontId="21" type="noConversion"/>
  </si>
  <si>
    <t>该策略是查找出动态成本科目视角末级合约规划的实际成本不等于相关单据的成本归集之和的合约规划；相关单据为：应付进度款（已审核、审核中）、合同付款申请（已审核、审核中）、无合同付款申请（已审核、审核中）、退款（退款为负值）</t>
    <phoneticPr fontId="21" type="noConversion"/>
  </si>
  <si>
    <t>SELECT D.BUGUID AS 公司GUID,
       E.BUFullName AS 公司名称,
       A.ProjGUID AS 项目GUID,
       D.ProjectFullName AS 项目名称,
       F.BudgetGUID AS 合约规划GUID,
       F.BudgetName AS 合约规划名称,
       H.AccountShortName + '(' + H.AccountCode + ')' AS 科目名称,
       A.CostAccountGUID,
       A.ActualCost AS 记录实际成本,
       temp.JsActualCost AS 计算实际成本,
       A.ActualCostNonTax AS 记录实际成本不含税,
       temp.JsActualCostNonTax AS 计算实际成本不含税,
       A.ActualCostInputTax AS 记录实际成本进项税,
       temp.JsActualCostInputTax AS 计算实际成本进项税
FROM dbo.cb_CostAccount A WITH (NOLOCK)
    LEFT JOIN
    (
        SELECT temp.CostGUID,
               temp.BudgetGUID,
               temp.ProjectGUID,
               SUM(temp.ActualCost) AS JsActualCost,
               SUM(temp.ActualCostNonTax) AS JsActualCostNonTax,
               SUM(temp.ActualCostInputTax) AS JsActualCostInputTax
        FROM
        (
            SELECT B.CostGUID,
                   B.BudgetGUID,
                   B.ProjectGUID,
                   B.CfAmount AS ActualCost,
                   B.CfAmountNonTax AS ActualCostNonTax,
                   B.CfAmountInputTax AS ActualCostInputTax
            FROM dbo.cb_BudgetUseProgressPayment B WITH (NOLOCK)
                JOIN dbo.cb_ProgressPayment C WITH (NOLOCK)
                    ON C.ProgressPaymentGUID = B.ProgressPaymentGUID
            WHERE C.ApproveStateEnum IN ( 2, 3 )
            UNION ALL
            SELECT D.CostGUID,
                   D.BudgetGUID,
                   D.ProjectGUID,
                   D.ActualCost,
                   D.ActualCostNonTax,
                   D.ActualCost - D.ActualCostNonTax
            FROM dbo.cb_BudgetUseOfHtFKApply D WITH (NOLOCK)
                JOIN dbo.cb_HTFKApply E WITH (NOLOCK)
                    ON E.HTFKApplyGUID = D.HTFKApplyGUID
            WHERE E.ApplyStateEnum IN ( 2, 3 )
            UNION ALL
            SELECT F.CostGUID,
                   F.BudgetGUID,
                   F.ProjectGUID,
                   F.ActualCost,
                   F.ActualCostNonTax,
                   F.ActualCost - F.ActualCostNonTax
            FROM dbo.cb_BudgetUseHTFKApplyForDirect F WITH (NOLOCK)
                JOIN dbo.cb_HTFKApplyForDirect G WITH (NOLOCK)
                    ON G.HTFKApplyGUID = F.HTFKApplyGUID
            WHERE G.ApplyStateEnum IN ( 2, 3 )
            UNION ALL
            -- 1.退款没有审核状态
            -- 2.退款进实际成本是负值
            SELECT H.CostGUID,
                   H.BudgetGUID,
                   H.ProjectGUID,
                   -H.ActualCost,
                   -H.ActualCostNonTax,
                   - (H.ActualCost - H.ActualCostNonTax)
            FROM dbo.cb_BudgetUseRefundBill H WITH (NOLOCK)
                JOIN dbo.cb_FefundBill I WITH (NOLOCK)
                    ON I.FefundBillGUID = H.RefundBillGUID
        ) AS temp
        GROUP BY temp.CostGUID,
                 temp.BudgetGUID,
                 temp.ProjectGUID
    ) temp
        ON temp.BudgetGUID = A.SourceGUID
           AND temp.CostGUID = A.BelongGUID
           AND temp.ProjectGUID = A.ProjGUID
    LEFT JOIN dbo.vp_interface_project AS D WITH (NOLOCK)
        ON D.ProjectId = A.ProjGUID
    LEFT JOIN dbo.vp_interface_businessunit AS E WITH (NOLOCK)
        ON E.BUGUID = D.BUGUID
    LEFT JOIN dbo.cb_Budget AS F WITH (NOLOCK)
        ON F.BudgetGUID = A.SourceGUID
    LEFT JOIN dbo.cb_StageAccount AS G WITH (NOLOCK)
        ON G.StageAccountGUID = A.BelongGUID
    LEFT JOIN dbo.cb_ProjectAccount AS H WITH (NOLOCK)
        ON H.ProjectAccountGUID = G.ProjectAccountGUID
WHERE A.NodeType = 10
      AND
      (
          ISNULL(A.ActualCost, 0) &lt;&gt; ISNULL(temp.JsActualCost, 0)
          OR ISNULL(A.ActualCostNonTax, 0) &lt;&gt; ISNULL(temp.JsActualCostNonTax, 0)
          OR ISNULL(A.ActualCostInputTax, 0) &lt;&gt; ISNULL(temp.JsActualCostInputTax, 0)
      )
      AND NOT EXISTS
(
    SELECT 1 FROM dbo.cb_Budget WITH (NOLOCK) WHERE ParentGUID = F.BudgetGUID
)</t>
    <phoneticPr fontId="21" type="noConversion"/>
  </si>
  <si>
    <t>该策略是查找出动态成本科目视角末级科目实际成本不等于该科目下末级合约规划实际成本之和的科目</t>
    <phoneticPr fontId="21" type="noConversion"/>
  </si>
  <si>
    <t>SELECT  E.BUGUID AS 公司GUID ,
        E.BUFullName AS 公司名称 ,
        D.ProjectId AS 项目GUID ,
        D.ProjectFullName AS 项目名称 ,
        C.AccountShortName + '(' + C.AccountCode + ')' AS 科目名称 ,
        X.ActualCost ,
        Y.ActualCost ,
        X.ActualCostNonTax ,
        Y.ActualCostNonTax ,
        X.ActualCostInputTax ,
        Y.ActualCostInputTax
FROM    ( SELECT    A.ActualCost ,
                    A.ActualCostNonTax ,
                    A.ActualCostInputTax ,
                    A.SourceGUID ,
                    A.CostAccountGUID ,
                    A.ProjGUID
          FROM      dbo.cb_CostAccount AS A
                    INNER JOIN dbo.cb_StageAccount AS B ON A.SourceGUID = B.StageAccountGUID
                                                           AND B.IsEndCost = 1
                                                           AND A.ProjGUID = B.ProjGUID
                                                           AND A.NodeType = 0
          WHERE     A.NodeType = 0
        ) AS X
        LEFT JOIN ( SELECT  SUM(ca.ActualCost) AS ActualCost ,
                            SUM(ca.ActualCostNonTax) AS ActualCostNonTax ,
                            SUM(ca.ActualCostInputTax) AS ActualCostInputTax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ISNULL(X.ActualCost,0) &lt;&gt; ISNULL(Y.ActualCost,0)
          OR ISNULL(X.ActualCostNonTax,0) &lt;&gt; ISNULL(Y.ActualCostNonTax,0)
          OR ISNULL(X.ActualCostInputTax,0) &lt;&gt; ISNULL(Y.ActualCostInputTax,0)
        )
        AND X.ProjGUID = Y.ProjGUID</t>
    <phoneticPr fontId="21" type="noConversion"/>
  </si>
  <si>
    <t>该策略是查找出动态成本合同视角末级合约规划的实际成本不等于相关单据的成本归集之和的合约规划；相关单据为：应付进度款（已审核、审核中）、合同付款申请（已审核、审核中）、无合同付款申请（已审核、审核中）、退款（退款为负值）</t>
    <phoneticPr fontId="21" type="noConversion"/>
  </si>
  <si>
    <t>SELECT D.BUGUID AS 公司GUID,
       E.BUFullName AS 公司名称,
       A.ProjGUID AS 项目GUID,
       D.ProjectFullName AS 项目名称,
       F.BudgetGUID AS 合约规划GUID,
       F.BudgetName AS 合约规划名称,
       A.CostContractGUID,
       A.ActualCost AS 记录实际成本,
       temp.JsActualCost AS 计算实际成本,
       A.ActualCostNonTax AS 记录实际成本不含税,
       temp.JsActualCostNonTax AS 计算实际成本不含税,
       A.ActualCostInputTax AS 记录实际成本进项税,
       temp.JsActualCostInputTax AS 计算实际成本进项税
FROM dbo.cb_CostContract A WITH (NOLOCK)
    LEFT JOIN
    (
        SELECT temp.BudgetGUID,
               SUM(temp.ActualCost) AS JsActualCost,
               SUM(temp.ActualCostNonTax) AS JsActualCostNonTax,
               SUM(temp.ActualCostInputTax) AS JsActualCostInputTax
        FROM
        (
            SELECT B.BudgetGUID,
                   B.CfAmount AS ActualCost,
                   B.CfAmountNonTax AS ActualCostNonTax,
                   B.CfAmountInputTax AS ActualCostInputTax
            FROM dbo.cb_BudgetUseProgressPayment B WITH (NOLOCK)
                JOIN dbo.cb_ProgressPayment C WITH (NOLOCK)
                    ON C.ProgressPaymentGUID = B.ProgressPaymentGUID
            WHERE C.ApproveStateEnum IN ( 2, 3 )
            UNION ALL
            SELECT D.BudgetGUID,
                   D.ActualCost,
                   D.ActualCostNonTax,
                   D.ActualCost - D.ActualCostNonTax
            FROM dbo.cb_BudgetUseOfHtFKApply D WITH (NOLOCK)
                JOIN dbo.cb_HTFKApply E WITH (NOLOCK)
                    ON E.HTFKApplyGUID = D.HTFKApplyGUID
            WHERE E.ApplyStateEnum IN ( 2, 3 )
            UNION ALL
            SELECT F.BudgetGUID,
                   F.ActualCost,
                   F.ActualCostNonTax,
                   F.ActualCost - F.ActualCostNonTax
            FROM dbo.cb_BudgetUseHTFKApplyForDirect F WITH (NOLOCK)
                JOIN dbo.cb_HTFKApplyForDirect G WITH (NOLOCK)
                    ON G.HTFKApplyGUID = F.HTFKApplyGUID
            WHERE G.ApplyStateEnum IN ( 2, 3 )
            UNION ALL
            -- 1.退款没有审核状态
            -- 2.退款进实际成本是负值
            SELECT H.BudgetGUID,
                   -H.ActualCost,
                   -H.ActualCostNonTax,
                   - (H.ActualCost - H.ActualCostNonTax)
            FROM dbo.cb_BudgetUseRefundBill H WITH (NOLOCK)
                JOIN dbo.cb_FefundBill I WITH (NOLOCK)
                    ON I.FefundBillGUID = H.RefundBillGUID
        ) AS temp
        GROUP BY temp.BudgetGUID
    ) temp
        ON temp.BudgetGUID = A.SourceGUID
    LEFT JOIN dbo.vp_interface_project AS D WITH (NOLOCK)
        ON D.ProjectId = A.ProjGUID
    LEFT JOIN dbo.vp_interface_businessunit AS E WITH (NOLOCK)
        ON E.BUGUID = D.BUGUID
    LEFT JOIN dbo.cb_Budget AS F WITH (NOLOCK)
        ON F.BudgetGUID = A.SourceGUID
    LEFT JOIN dbo.cb_StageAccount AS G WITH (NOLOCK)
        ON G.StageAccountGUID = A.BelongGUID
    LEFT JOIN dbo.cb_ProjectAccount AS H WITH (NOLOCK)
        ON H.ProjectAccountGUID = G.ProjectAccountGUID
WHERE A.NodeType = 10
      AND
      (
          ISNULL(A.ActualCost, 0) &lt;&gt; ISNULL(temp.JsActualCost, 0)
          OR ISNULL(A.ActualCostNonTax, 0) &lt;&gt; ISNULL(temp.JsActualCostNonTax, 0)
          OR ISNULL(A.ActualCostInputTax, 0) &lt;&gt; ISNULL(temp.JsActualCostInputTax, 0)
      )
   AND F.IsEnd = 1</t>
    <phoneticPr fontId="21" type="noConversion"/>
  </si>
  <si>
    <t>该策略是查找出动态成本合同视角末级合同类别实际成本不等于该类别下的末级合约规划实际成本之和的合同类别</t>
    <phoneticPr fontId="21" type="noConversion"/>
  </si>
  <si>
    <t>SELECT  E.BUGUID AS 公司GUID ,
        E.BUFullName AS 公司名称 ,
        D.ProjectId AS 项目GUID ,
        D.ProjectFullName AS 项目名称 ,
        B.HtTypeName + '(' + B.HtTypeCode + ')' AS 合同类别名称 ,
        X.ActualCost AS 末级合同类别上金额 ,
        Y.ActualCost AS 末级合约规划汇总 ,
        X.ActualCostNonTax AS 末级合同类别上金额不含税 ,
        Y.ActualCostNonTax AS 末级合约规划汇总不含税 ,
        X.ActualCostInputTax AS 末级合同类别上金额进项税 ,
        Y.ActualCostInputTax AS 末级合约规划汇总进项税
FROM    ( SELECT    A.ActualCost ,
                    A.ActualCostNonTax ,
                    A.ActualCostInputTax ,
                    A.SourceGuid ,
                    A.CostContractGUID ,
                    A.ProjGUID
          FROM      dbo.cb_CostContract AS A
                    INNER JOIN dbo.cb_HtType AS B ON A.SourceGuid = B.HtTypeGUID
                                                     AND NOT EXISTS ( SELECT
                                                              1
                                                              FROM
                                                              dbo.cb_HtType
                                                              WHERE
                                                              ParentGuid = B.HtTypeGUID )
                                                     AND A.NodeType = 30
        ) AS X
        LEFT JOIN ( SELECT  SUM(ca.ActualCost) AS ActualCost ,
                            SUM(ca.ActualCostNonTax) AS ActualCostNonTax ,
                            SUM(ca.ActualCostInputTax) AS ActualCostInputTax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ISNULL(X.ActualCost,0) &lt;&gt; ISNULL(Y.ActualCost,0)
          OR ISNULL(X.ActualCostNonTax,0) &lt;&gt; ISNULL(Y.ActualCostNonTax,0)
          OR ISNULL(X.ActualCostInputTax,0) &lt;&gt; ISNULL(Y.ActualCostInputTax,0)
        )
        AND X.ProjGUID = Y.ProjGUID</t>
    <phoneticPr fontId="21" type="noConversion"/>
  </si>
  <si>
    <t>该策略是查找出动态成本合同视角末级合同类别实际成本不等于该类别下的合约规划实际成本之和的合同类别</t>
    <phoneticPr fontId="21" type="noConversion"/>
  </si>
  <si>
    <t>SELECT  Company.BUGUID AS 公司GUID ,
        Company.BUName AS 公司名称 ,
        Proj.ProjectId AS 项目GUID ,
        Proj.ProjectFullName AS 项目名称 ,
        ProjectAccount.AccountShortName + '(' + ProjectAccount.AccountCode + ')' AS 科目 ,
        A.ActualCost AS 父级金额 ,
        C.ActualCost AS 子级汇总金额 ,
        A.ActualCostNonTax AS 父级金额不含税 ,
        C.ActualCostNonTax AS 子级汇总金额不含税 ,
        A.ActualCostInputTax AS 父级汇总金额进项税 ,
        C.ActualCostInputTax AS 子级汇总金额进项税 ,
        A.CostContractGUID
FROM    dbo.cb_CostContract AS A
        INNER JOIN ( SELECT SUM(B.ActualCost) AS ActualCost ,
                            SUM(B.ActualCostNonTax) AS ActualCostNonTax ,
                            SUM(B.ActualCostInputTax) AS ActualCostInputTax ,
                            B.ParentGUID AS CostContractGUID
                     FROM   dbo.cb_CostContract AS B
                     WHERE  B.NodeType = 30
                     GROUP BY B.ParentGUID
                   ) AS C ON C.CostContractGUID = A.CostContractGUID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 ISNULL(A.ActualCost,0) &lt;&gt; ISNULL(C.ActualCost,0)
          OR ISNULL(A.ActualCostInputTax,0) &lt;&gt; ISNULL(C.ActualCostInputTax,0)
          OR ISNULL(A.ActualCostNonTax,0) &lt;&gt; ISNULL(C.ActualCostNonTax,0)
        )
ORDER BY Proj.ProjectId ,
        ProjectAccount.AccountCode</t>
    <phoneticPr fontId="21" type="noConversion"/>
  </si>
  <si>
    <t>该策略是查找出动态成本科目视角末级科目实际成本不等于该科目下合约规划实际成本之和的科目</t>
    <phoneticPr fontId="21" type="noConversion"/>
  </si>
  <si>
    <t>SELECT  Company.BUGUID AS 公司GUID ,
        Company.BUName AS 公司名称 ,
        Proj.ProjectId AS 项目GUID ,
        Proj.ProjectFullName AS 项目名称 ,
        ProjectAccount.AccountShortName + '(' + ProjectAccount.AccountCode + ')' AS 科目 ,
        A.ActualCost AS 父级金额 ,
        C.ActualCost AS 子级汇总金额 ,
        A.ActualCostNonTax AS 父级金额不含税 ,
        C.ActualCostNonTax AS 子级汇总金额不含税 ,
        A.ActualCostInputTax AS 父级汇总金额进项税 ,
        C.ActualCostInputTax AS 子级汇总金额进项税 ,
        A.CostAccountGUID
FROM    dbo.cb_CostAccount AS A
        INNER JOIN ( SELECT SUM(B.ActualCost) AS ActualCost ,
                            SUM(B.ActualCostNonTax) AS ActualCostNonTax ,
                            SUM(B.ActualCostInputTax) AS ActualCostInputTax ,
                            B.ParentGUID AS CostAccountGUID
                     FROM   dbo.cb_CostAccount AS B
                     WHERE  B.NodeType = 0
                     GROUP BY B.ParentGUID
                   ) AS C ON C.CostAccountGUID = A.CostAccountGUID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 ISNULL(A.ActualCost,0) &lt;&gt; ISNULL(C.ActualCost,0)
          OR ISNULL(A.ActualCostInputTax,0) &lt;&gt; ISNULL(C.ActualCostInputTax,0)
          OR ISNULL(A.ActualCostNonTax,0) &lt;&gt; ISNULL(C.ActualCostNonTax,0)
        )
ORDER BY Proj.ProjectId ,
        ProjectAccount.AccountCode</t>
    <phoneticPr fontId="21" type="noConversion"/>
  </si>
  <si>
    <r>
      <t>核心业务规则（</t>
    </r>
    <r>
      <rPr>
        <b/>
        <sz val="10"/>
        <color rgb="FFFF0000"/>
        <rFont val="微软雅黑"/>
        <family val="2"/>
        <charset val="134"/>
      </rPr>
      <t>角色+场景规则描述</t>
    </r>
    <r>
      <rPr>
        <b/>
        <sz val="10"/>
        <color theme="1"/>
        <rFont val="微软雅黑"/>
        <family val="2"/>
        <charset val="134"/>
      </rPr>
      <t>）</t>
    </r>
  </si>
  <si>
    <r>
      <rPr>
        <sz val="10"/>
        <color theme="1"/>
        <rFont val="微软雅黑"/>
        <family val="2"/>
        <charset val="134"/>
      </rPr>
      <t>主要角色</t>
    </r>
    <r>
      <rPr>
        <sz val="10"/>
        <color rgb="FFFF0000"/>
        <rFont val="微软雅黑"/>
        <family val="2"/>
        <charset val="134"/>
      </rPr>
      <t xml:space="preserve">：项目成本专员
</t>
    </r>
    <r>
      <rPr>
        <sz val="10"/>
        <color theme="1"/>
        <rFont val="微软雅黑"/>
        <family val="2"/>
        <charset val="134"/>
      </rPr>
      <t>配合角色：项目级成本总、项目级成本经理</t>
    </r>
  </si>
  <si>
    <r>
      <t>主要角色：</t>
    </r>
    <r>
      <rPr>
        <sz val="10"/>
        <color rgb="FFFF0000"/>
        <rFont val="微软雅黑"/>
        <family val="2"/>
        <charset val="134"/>
      </rPr>
      <t>项目成本经理</t>
    </r>
    <r>
      <rPr>
        <sz val="10"/>
        <rFont val="微软雅黑"/>
        <family val="2"/>
        <charset val="134"/>
      </rPr>
      <t xml:space="preserve">
配合角色：集团成本经理、公司成本总、</t>
    </r>
    <r>
      <rPr>
        <sz val="10"/>
        <color theme="1"/>
        <rFont val="微软雅黑"/>
        <family val="2"/>
        <charset val="134"/>
      </rPr>
      <t>项目成本专员</t>
    </r>
  </si>
  <si>
    <r>
      <t>主要角色：</t>
    </r>
    <r>
      <rPr>
        <sz val="10"/>
        <color rgb="FFFF0000"/>
        <rFont val="微软雅黑"/>
        <family val="2"/>
        <charset val="134"/>
      </rPr>
      <t>项目成本经理</t>
    </r>
    <r>
      <rPr>
        <sz val="10"/>
        <rFont val="微软雅黑"/>
        <family val="2"/>
        <charset val="134"/>
      </rPr>
      <t xml:space="preserve">
配合角色：集团成本总、公司成本总、项目成本总、项目成本专员</t>
    </r>
  </si>
  <si>
    <r>
      <t>项目成本经理统筹目标成本的收集、编制和审批发起，并根据审批后的结果，将的项目目标成本，录入到对应项目目标成本中；
1）目标成本</t>
    </r>
    <r>
      <rPr>
        <sz val="10"/>
        <color rgb="FFFF0000"/>
        <rFont val="微软雅黑"/>
        <family val="2"/>
        <charset val="134"/>
      </rPr>
      <t>承接项目投资方案成本目标</t>
    </r>
    <r>
      <rPr>
        <sz val="10"/>
        <color theme="1"/>
        <rFont val="微软雅黑"/>
        <family val="2"/>
        <charset val="134"/>
      </rPr>
      <t>；
2）目标成本</t>
    </r>
    <r>
      <rPr>
        <sz val="10"/>
        <color rgb="FFFF0000"/>
        <rFont val="微软雅黑"/>
        <family val="2"/>
        <charset val="134"/>
      </rPr>
      <t>版本</t>
    </r>
    <r>
      <rPr>
        <sz val="10"/>
        <color theme="1"/>
        <rFont val="微软雅黑"/>
        <family val="2"/>
        <charset val="134"/>
      </rPr>
      <t>化管理与投资方案</t>
    </r>
    <r>
      <rPr>
        <sz val="10"/>
        <color rgb="FFFF0000"/>
        <rFont val="微软雅黑"/>
        <family val="2"/>
        <charset val="134"/>
      </rPr>
      <t>保持一致</t>
    </r>
    <r>
      <rPr>
        <sz val="10"/>
        <color theme="1"/>
        <rFont val="微软雅黑"/>
        <family val="2"/>
        <charset val="134"/>
      </rPr>
      <t>；
3）采用</t>
    </r>
    <r>
      <rPr>
        <sz val="10"/>
        <color rgb="FFFF0000"/>
        <rFont val="微软雅黑"/>
        <family val="2"/>
        <charset val="134"/>
      </rPr>
      <t>价税分离</t>
    </r>
    <r>
      <rPr>
        <sz val="10"/>
        <color theme="1"/>
        <rFont val="微软雅黑"/>
        <family val="2"/>
        <charset val="134"/>
      </rPr>
      <t>模式，做目标成本测算；</t>
    </r>
  </si>
  <si>
    <r>
      <t>主要角色：</t>
    </r>
    <r>
      <rPr>
        <sz val="10"/>
        <color rgb="FFFF0000"/>
        <rFont val="微软雅黑"/>
        <family val="2"/>
        <charset val="134"/>
      </rPr>
      <t>项目成本经理</t>
    </r>
    <r>
      <rPr>
        <sz val="10"/>
        <rFont val="微软雅黑"/>
        <family val="2"/>
        <charset val="134"/>
      </rPr>
      <t xml:space="preserve">
配合角色：项目成本总、项目成本专员</t>
    </r>
  </si>
  <si>
    <r>
      <t>主要角色：</t>
    </r>
    <r>
      <rPr>
        <sz val="10"/>
        <color rgb="FFFF0000"/>
        <rFont val="微软雅黑"/>
        <family val="2"/>
        <charset val="134"/>
      </rPr>
      <t xml:space="preserve">项目成本经理
</t>
    </r>
    <r>
      <rPr>
        <sz val="10"/>
        <color theme="1"/>
        <rFont val="微软雅黑"/>
        <family val="2"/>
        <charset val="134"/>
      </rPr>
      <t>配合角色：公司成本总、项目成本总</t>
    </r>
  </si>
  <si>
    <r>
      <t>项目成本经理统筹合约规划的收集、编制和审批发起，并根据审批后的结果，将的项目合约规划，录入到对应项目中；
1）合约规划实现单独合约控制（</t>
    </r>
    <r>
      <rPr>
        <sz val="10"/>
        <color rgb="FFFF0000"/>
        <rFont val="微软雅黑"/>
        <family val="2"/>
        <charset val="134"/>
      </rPr>
      <t>不允许超合约签合同</t>
    </r>
    <r>
      <rPr>
        <sz val="10"/>
        <color theme="1"/>
        <rFont val="微软雅黑"/>
        <family val="2"/>
        <charset val="134"/>
      </rPr>
      <t>）；
2）要求科目下</t>
    </r>
    <r>
      <rPr>
        <sz val="10"/>
        <color rgb="FFFF0000"/>
        <rFont val="微软雅黑"/>
        <family val="2"/>
        <charset val="134"/>
      </rPr>
      <t>合约完全分解</t>
    </r>
    <r>
      <rPr>
        <sz val="10"/>
        <color theme="1"/>
        <rFont val="微软雅黑"/>
        <family val="2"/>
        <charset val="134"/>
      </rPr>
      <t>，不允许留有规划余量；
3）合约规划审批通过后，如需</t>
    </r>
    <r>
      <rPr>
        <sz val="10"/>
        <color rgb="FFFF0000"/>
        <rFont val="微软雅黑"/>
        <family val="2"/>
        <charset val="134"/>
      </rPr>
      <t>调整需发起</t>
    </r>
    <r>
      <rPr>
        <sz val="10"/>
        <color theme="1"/>
        <rFont val="微软雅黑"/>
        <family val="2"/>
        <charset val="134"/>
      </rPr>
      <t>合约规划调整</t>
    </r>
    <r>
      <rPr>
        <sz val="10"/>
        <color rgb="FFFF0000"/>
        <rFont val="微软雅黑"/>
        <family val="2"/>
        <charset val="134"/>
      </rPr>
      <t>流程</t>
    </r>
    <r>
      <rPr>
        <sz val="10"/>
        <color theme="1"/>
        <rFont val="微软雅黑"/>
        <family val="2"/>
        <charset val="134"/>
      </rPr>
      <t>；</t>
    </r>
  </si>
  <si>
    <r>
      <t>主要角色：</t>
    </r>
    <r>
      <rPr>
        <sz val="10"/>
        <color rgb="FFFF0000"/>
        <rFont val="微软雅黑"/>
        <family val="2"/>
        <charset val="134"/>
      </rPr>
      <t>项目成本经理</t>
    </r>
    <r>
      <rPr>
        <sz val="10"/>
        <rFont val="微软雅黑"/>
        <family val="2"/>
        <charset val="134"/>
      </rPr>
      <t xml:space="preserve">
配合角色：集团成本总、公司成本总、项目成本总、项目各级专员</t>
    </r>
  </si>
  <si>
    <r>
      <t>项目成本经理统筹各部门，根据不同类别合同，梳理合同模板，并将该模板固化到系统中；
1）合同标准化：</t>
    </r>
    <r>
      <rPr>
        <sz val="10"/>
        <color rgb="FFFF0000"/>
        <rFont val="微软雅黑"/>
        <family val="2"/>
        <charset val="134"/>
      </rPr>
      <t>固化合同模板</t>
    </r>
    <r>
      <rPr>
        <sz val="10"/>
        <color theme="1"/>
        <rFont val="微软雅黑"/>
        <family val="2"/>
        <charset val="134"/>
      </rPr>
      <t>，按照标准模板签订合同；</t>
    </r>
  </si>
  <si>
    <r>
      <t>主要角色：</t>
    </r>
    <r>
      <rPr>
        <sz val="10"/>
        <color rgb="FFFF0000"/>
        <rFont val="微软雅黑"/>
        <family val="2"/>
        <charset val="134"/>
      </rPr>
      <t>项目各部门合同专员</t>
    </r>
    <r>
      <rPr>
        <sz val="10"/>
        <rFont val="微软雅黑"/>
        <family val="2"/>
        <charset val="134"/>
      </rPr>
      <t xml:space="preserve">
配合角色：公司成本总、项目成本总、项目成本经理</t>
    </r>
  </si>
  <si>
    <r>
      <t>项目上各部门合同专员根据采购招投标情况，进行合同签订的组织及落地，根据实际要签约的合同，进行系统落地；
1）</t>
    </r>
    <r>
      <rPr>
        <sz val="10"/>
        <color rgb="FFFF0000"/>
        <rFont val="微软雅黑"/>
        <family val="2"/>
        <charset val="134"/>
      </rPr>
      <t>合约规划指导采购</t>
    </r>
    <r>
      <rPr>
        <sz val="10"/>
        <color theme="1"/>
        <rFont val="微软雅黑"/>
        <family val="2"/>
        <charset val="134"/>
      </rPr>
      <t>，采购完成后直接签订采购合同；
2）合同登记时选择合约规划时，如果此合约规划有剩余金额且后续无业务发生，则将</t>
    </r>
    <r>
      <rPr>
        <sz val="10"/>
        <color rgb="FFFF0000"/>
        <rFont val="微软雅黑"/>
        <family val="2"/>
        <charset val="134"/>
      </rPr>
      <t>剩余金额归纳到规划余量</t>
    </r>
    <r>
      <rPr>
        <sz val="10"/>
        <color theme="1"/>
        <rFont val="微软雅黑"/>
        <family val="2"/>
        <charset val="134"/>
      </rPr>
      <t>；
3）为了实现全成本管理，三费可以进行excel表导入，保证费用类成本管理；</t>
    </r>
    <rPh sb="131" eb="132">
      <t>wei'l</t>
    </rPh>
    <rPh sb="133" eb="134">
      <t>shi'xian</t>
    </rPh>
    <rPh sb="135" eb="136">
      <t>quan'cheng'ben</t>
    </rPh>
    <rPh sb="138" eb="139">
      <t>guan'l</t>
    </rPh>
    <rPh sb="141" eb="142">
      <t>san'fei</t>
    </rPh>
    <rPh sb="143" eb="144">
      <t>ke'yi</t>
    </rPh>
    <rPh sb="145" eb="146">
      <t>jin'x</t>
    </rPh>
    <rPh sb="152" eb="153">
      <t>biao</t>
    </rPh>
    <rPh sb="153" eb="154">
      <t>dao'ru</t>
    </rPh>
    <rPh sb="156" eb="157">
      <t>bao'z</t>
    </rPh>
    <rPh sb="158" eb="159">
      <t>fei'y</t>
    </rPh>
    <rPh sb="160" eb="161">
      <t>lei</t>
    </rPh>
    <rPh sb="161" eb="162">
      <t>cheng'ben</t>
    </rPh>
    <rPh sb="163" eb="164">
      <t>guan'l</t>
    </rPh>
    <phoneticPr fontId="18" type="noConversion"/>
  </si>
  <si>
    <r>
      <t>主要角色：</t>
    </r>
    <r>
      <rPr>
        <sz val="10"/>
        <color rgb="FFFF0000"/>
        <rFont val="微软雅黑"/>
        <family val="2"/>
        <charset val="134"/>
      </rPr>
      <t xml:space="preserve">项目成本经理
</t>
    </r>
    <r>
      <rPr>
        <sz val="10"/>
        <color theme="1"/>
        <rFont val="微软雅黑"/>
        <family val="2"/>
        <charset val="134"/>
      </rPr>
      <t>配合角色：公司成本总、项目成本总、项目设计总、项目设计专员</t>
    </r>
  </si>
  <si>
    <r>
      <t>项目成本经理需要对项目上提交的设计变更内容进行价量确认；
场景一：上移动工程协同
1）施工单位</t>
    </r>
    <r>
      <rPr>
        <sz val="10"/>
        <color rgb="FFFF0000"/>
        <rFont val="微软雅黑"/>
        <family val="2"/>
        <charset val="134"/>
      </rPr>
      <t>通过移动工程协同提报设计变更</t>
    </r>
    <r>
      <rPr>
        <sz val="10"/>
        <color theme="1"/>
        <rFont val="微软雅黑"/>
        <family val="2"/>
        <charset val="134"/>
      </rPr>
      <t>，明确预计完工日期，实现内外互联；
2）设计变更不再产生签证，而是直接影响动态成本，并纳入结算；
3）指令单和完工确认单通过线上打印，作为结算依据；
场景二：没上移动工程协同
1）施工单位通线下提报设计变更给到项目专员，由项目专员统一上报到成本合约部进行确认；
2）设计变更不再产生签证，而是直接影响动态成本，并纳入结算；
3）指令单和完工确认单通过线上打印，作为结算依据；</t>
    </r>
  </si>
  <si>
    <r>
      <t>主要角色：</t>
    </r>
    <r>
      <rPr>
        <sz val="10"/>
        <color rgb="FFFF0000"/>
        <rFont val="微软雅黑"/>
        <family val="2"/>
        <charset val="134"/>
      </rPr>
      <t>项目成本经理</t>
    </r>
    <r>
      <rPr>
        <sz val="10"/>
        <rFont val="微软雅黑"/>
        <family val="2"/>
        <charset val="134"/>
      </rPr>
      <t xml:space="preserve">
配合角色：公司成本总、项目成本总、项目成本专员</t>
    </r>
  </si>
  <si>
    <r>
      <t>项目成本经理需要对项目上提交的现场签证单进行价量确认；
场景一：上移动工程协同
1）施工单位</t>
    </r>
    <r>
      <rPr>
        <sz val="10"/>
        <color rgb="FFFF0000"/>
        <rFont val="微软雅黑"/>
        <family val="2"/>
        <charset val="134"/>
      </rPr>
      <t>通过移动工程协同提报签证变更</t>
    </r>
    <r>
      <rPr>
        <sz val="10"/>
        <color theme="1"/>
        <rFont val="微软雅黑"/>
        <family val="2"/>
        <charset val="134"/>
      </rPr>
      <t>，明确预计完工日期，实现内外互联；
2）</t>
    </r>
    <r>
      <rPr>
        <sz val="10"/>
        <color rgb="FFFF0000"/>
        <rFont val="微软雅黑"/>
        <family val="2"/>
        <charset val="134"/>
      </rPr>
      <t>指令单和完工确认单通过线上打印</t>
    </r>
    <r>
      <rPr>
        <sz val="10"/>
        <color theme="1"/>
        <rFont val="微软雅黑"/>
        <family val="2"/>
        <charset val="134"/>
      </rPr>
      <t>，作为结算依据；
场景一：没上移动工程协同
1）施工单位通过线下提报签证变更，明确预计完工日期，及影响范围；
2）项目成本经理根据提报的签证变更单进行价量确认；
3）指令单和完工确认单通过线上打印，作为结算依据；</t>
    </r>
  </si>
  <si>
    <r>
      <t>主要角色：</t>
    </r>
    <r>
      <rPr>
        <sz val="10"/>
        <color rgb="FFFF0000"/>
        <rFont val="微软雅黑"/>
        <family val="2"/>
        <charset val="134"/>
      </rPr>
      <t xml:space="preserve">项目成本专员
</t>
    </r>
    <r>
      <rPr>
        <sz val="10"/>
        <color theme="1"/>
        <rFont val="微软雅黑"/>
        <family val="2"/>
        <charset val="134"/>
      </rPr>
      <t>配合角色：公司成本总、项目成本总</t>
    </r>
  </si>
  <si>
    <r>
      <t>成本专员在项目完工阶段，需要对工程类合同进行价量核算，确定该项目的实际完工情况，再对该工程进行尾款结算；
场景一：上移动工程协同
1）乙方工程师按照工程实际完成情况，通过移动工程协同发起合同结算，附上结算价量单，由甲方工程师进行核价核量；
2）工程类合同达到结算要求时，</t>
    </r>
    <r>
      <rPr>
        <sz val="10"/>
        <color rgb="FFFF0000"/>
        <rFont val="微软雅黑"/>
        <family val="2"/>
        <charset val="134"/>
      </rPr>
      <t>必须先结算，后付款</t>
    </r>
    <r>
      <rPr>
        <sz val="10"/>
        <color theme="1"/>
        <rFont val="微软雅黑"/>
        <family val="2"/>
        <charset val="134"/>
      </rPr>
      <t>；
场景二：没上移动工程协同
1）乙方工程师按照工程实际完成情况，通过线下提供结算书，附上结算价量单，由甲方工程师进行核价核量；</t>
    </r>
  </si>
  <si>
    <r>
      <t>主要角色：</t>
    </r>
    <r>
      <rPr>
        <sz val="10"/>
        <color rgb="FFFF0000"/>
        <rFont val="微软雅黑"/>
        <family val="2"/>
        <charset val="134"/>
      </rPr>
      <t>项目成本专员</t>
    </r>
    <r>
      <rPr>
        <sz val="10"/>
        <rFont val="微软雅黑"/>
        <family val="2"/>
        <charset val="134"/>
      </rPr>
      <t xml:space="preserve">
配合角色：公司成本总、项目成本总、项目文员</t>
    </r>
  </si>
  <si>
    <r>
      <t>成本专员对乙方工程师提报的产值进行核价核量确认；
场景一：上移动工程协同
1）乙方工程师按实际工程完成情况，</t>
    </r>
    <r>
      <rPr>
        <sz val="10"/>
        <color rgb="FFFF0000"/>
        <rFont val="微软雅黑"/>
        <family val="2"/>
        <charset val="134"/>
      </rPr>
      <t>通过移动工程协同，提报累计产值及应付进度款</t>
    </r>
    <r>
      <rPr>
        <sz val="10"/>
        <color theme="1"/>
        <rFont val="微软雅黑"/>
        <family val="2"/>
        <charset val="134"/>
      </rPr>
      <t>，由甲方工程师审定；
2）所有合同都需要上报产值，按照产值进行付款；
3）含预付款的合同，支付预付款之前无需提报产值；
场景一：没上移动工程协同
1）乙方工程师按实际工程完成情况，通过产值单提报给到甲方工程师，由甲方工程师审定事实性，之后由成本专员进行核价核量；
2）所有合同都需要上报产值，按照产值进行付款；
3）含预付款的合同，支付预付款之前无需提报产值；</t>
    </r>
  </si>
  <si>
    <r>
      <t>主要角色：</t>
    </r>
    <r>
      <rPr>
        <sz val="10"/>
        <color rgb="FFFF0000"/>
        <rFont val="微软雅黑"/>
        <family val="2"/>
        <charset val="134"/>
      </rPr>
      <t>项目各部门合同专员</t>
    </r>
    <r>
      <rPr>
        <sz val="10"/>
        <color theme="1"/>
        <rFont val="微软雅黑"/>
        <family val="2"/>
        <charset val="134"/>
      </rPr>
      <t xml:space="preserve">
配合角色：公司财务总、公司成本总、项目成本总、项目财务经理、项目财务会计、项目各类合同专员</t>
    </r>
  </si>
  <si>
    <r>
      <t>主要角色：</t>
    </r>
    <r>
      <rPr>
        <sz val="10"/>
        <color rgb="FFFF0000"/>
        <rFont val="微软雅黑"/>
        <family val="2"/>
        <charset val="134"/>
      </rPr>
      <t xml:space="preserve">项目财务出纳
</t>
    </r>
    <r>
      <rPr>
        <sz val="10"/>
        <color theme="1"/>
        <rFont val="微软雅黑"/>
        <family val="2"/>
        <charset val="134"/>
      </rPr>
      <t>配合角色：公司财务总、公司成本总、项目成本总、项目财务经理、项目财务会计、项目各类合同专员</t>
    </r>
  </si>
  <si>
    <r>
      <t>主要角色：</t>
    </r>
    <r>
      <rPr>
        <sz val="10"/>
        <color rgb="FFFF0000"/>
        <rFont val="微软雅黑"/>
        <family val="2"/>
        <charset val="134"/>
      </rPr>
      <t>项目财务会计</t>
    </r>
    <r>
      <rPr>
        <sz val="10"/>
        <color theme="1"/>
        <rFont val="微软雅黑"/>
        <family val="2"/>
        <charset val="134"/>
      </rPr>
      <t xml:space="preserve">
配合角色：公司财务总、公司成本总、项目成本总、项目财务经理、项目各类合同专员</t>
    </r>
  </si>
  <si>
    <r>
      <t>主要角色：项目财务经理
配合角色：</t>
    </r>
    <r>
      <rPr>
        <sz val="10"/>
        <color rgb="FFFF0000"/>
        <rFont val="微软雅黑"/>
        <family val="2"/>
        <charset val="134"/>
      </rPr>
      <t>项目财务会计</t>
    </r>
  </si>
  <si>
    <r>
      <t>主要角色：</t>
    </r>
    <r>
      <rPr>
        <sz val="10"/>
        <color rgb="FFFF0000"/>
        <rFont val="微软雅黑"/>
        <family val="2"/>
        <charset val="134"/>
      </rPr>
      <t xml:space="preserve">项目成本经理
</t>
    </r>
    <r>
      <rPr>
        <sz val="10"/>
        <color theme="1"/>
        <rFont val="微软雅黑"/>
        <family val="2"/>
        <charset val="134"/>
      </rPr>
      <t>配合角色：公司成本总、项目成本总、</t>
    </r>
  </si>
  <si>
    <r>
      <rPr>
        <sz val="10"/>
        <rFont val="微软雅黑"/>
        <family val="2"/>
        <charset val="134"/>
      </rPr>
      <t>项目成本专员根据业务实际发生，明确成本归属。
1）根据分摊规则，</t>
    </r>
    <r>
      <rPr>
        <sz val="10"/>
        <color rgb="FFFF0000"/>
        <rFont val="微软雅黑"/>
        <family val="2"/>
        <charset val="134"/>
      </rPr>
      <t>进行事后自动化分摊</t>
    </r>
    <r>
      <rPr>
        <sz val="10"/>
        <rFont val="微软雅黑"/>
        <family val="2"/>
        <charset val="134"/>
      </rPr>
      <t>；</t>
    </r>
    <phoneticPr fontId="18" type="noConversion"/>
  </si>
  <si>
    <r>
      <t>主要角色：</t>
    </r>
    <r>
      <rPr>
        <sz val="10"/>
        <color rgb="FFFF0000"/>
        <rFont val="微软雅黑"/>
        <family val="2"/>
        <charset val="134"/>
      </rPr>
      <t xml:space="preserve">项目成本专员
</t>
    </r>
    <r>
      <rPr>
        <sz val="10"/>
        <color theme="1"/>
        <rFont val="微软雅黑"/>
        <family val="2"/>
        <charset val="134"/>
      </rPr>
      <t>配合角色：公司成本总、项目成本总、</t>
    </r>
  </si>
  <si>
    <r>
      <t>1）</t>
    </r>
    <r>
      <rPr>
        <sz val="10"/>
        <color rgb="FFFF0000"/>
        <rFont val="微软雅黑"/>
        <family val="2"/>
        <charset val="134"/>
      </rPr>
      <t>图形看板化</t>
    </r>
    <r>
      <rPr>
        <sz val="10"/>
        <color theme="1"/>
        <rFont val="微软雅黑"/>
        <family val="2"/>
        <charset val="134"/>
      </rPr>
      <t>展示数据，便于直观查看分析业务情况；</t>
    </r>
  </si>
  <si>
    <t>说明：
1、本文档刷新时间2019-11-12，共21个场景，其中核心场景16个，占比为76%；
2、本次重点补充标准角色、核心业务规则、系统交付要点说明；
3、以下内容由成本事业部负责人-汪敬松审核确认。</t>
    <rPh sb="86" eb="87">
      <t>cheng'b</t>
    </rPh>
    <rPh sb="95" eb="96">
      <t>wang'jing's</t>
    </rPh>
    <phoneticPr fontId="18" type="noConversion"/>
  </si>
  <si>
    <t>费用体系关键业务场景落地</t>
    <phoneticPr fontId="18" type="noConversion"/>
  </si>
  <si>
    <t>费用预算管理</t>
    <phoneticPr fontId="18" type="noConversion"/>
  </si>
  <si>
    <t>费用科目</t>
    <phoneticPr fontId="18" type="noConversion"/>
  </si>
  <si>
    <t>费用管理科目模板
费用财务科目模板</t>
    <phoneticPr fontId="18" type="noConversion"/>
  </si>
  <si>
    <t>【基础设置】-【标准科目库】</t>
    <phoneticPr fontId="18" type="noConversion"/>
  </si>
  <si>
    <t>集团财务将集团、公司制定的费用管理科目与费用财务科目体系落地到系统中；
1）费用科目覆盖营销费用、管理费用、财务费用（利息支出、手续费、汇兑损益）、开发间接费，税金（土增税、附加税、所得税）；
2）管理科目主要用于内部管控使用、财务科目用于会计账户核算使用。管理科目必须与财务科目相等或者比财务科目细， 不允许管理科目比财务科目粒度粗
3）在梳理财务科目时如果客户有生成凭证的需求，需要先调研凭证规则，将费用会涉及到的科目全部梳理补齐，例如工资类会有“其他应付款-五险一金”
4）管理费用科目线下审批，通过集团财务总、集团营销总审批，最终确定科目体系；财务科目线下审批，通过集团财务总审批，最终确定科目体系。</t>
    <phoneticPr fontId="18" type="noConversion"/>
  </si>
  <si>
    <t>1、管理科目必须与财务科目相等或者比财务科目细， 不允许管理科目比财务科目粒度粗；
2、科目体系是全集团统一的，如果集团下有不同板块业务，可以配置多套模板授权给对于公司；</t>
    <phoneticPr fontId="18" type="noConversion"/>
  </si>
  <si>
    <r>
      <t>主要角色：</t>
    </r>
    <r>
      <rPr>
        <sz val="10"/>
        <color rgb="FFFF0000"/>
        <rFont val="微软雅黑"/>
        <family val="2"/>
        <charset val="134"/>
      </rPr>
      <t>集团财务经理</t>
    </r>
    <r>
      <rPr>
        <sz val="10"/>
        <rFont val="微软雅黑"/>
        <family val="2"/>
        <charset val="134"/>
      </rPr>
      <t xml:space="preserve">
配合角色：集团财务总、公司财务总</t>
    </r>
    <phoneticPr fontId="18" type="noConversion"/>
  </si>
  <si>
    <t>场景1</t>
    <phoneticPr fontId="18" type="noConversion"/>
  </si>
  <si>
    <t>费用年度预算</t>
    <phoneticPr fontId="18" type="noConversion"/>
  </si>
  <si>
    <t>项目全盘预算</t>
    <phoneticPr fontId="18" type="noConversion"/>
  </si>
  <si>
    <t>近一年新开项目</t>
    <phoneticPr fontId="18" type="noConversion"/>
  </si>
  <si>
    <t>统计项目登记时间在一年以内的项目存在执行版的项目全盘预算</t>
    <phoneticPr fontId="18" type="noConversion"/>
  </si>
  <si>
    <t>近一年中绝大部分公司在线上完成年度预算审批</t>
    <phoneticPr fontId="18" type="noConversion"/>
  </si>
  <si>
    <t>月度计划</t>
    <phoneticPr fontId="18" type="noConversion"/>
  </si>
  <si>
    <t>场景4</t>
    <phoneticPr fontId="18" type="noConversion"/>
  </si>
  <si>
    <t>场景2</t>
    <phoneticPr fontId="18" type="noConversion"/>
  </si>
  <si>
    <t>场景3</t>
    <phoneticPr fontId="18" type="noConversion"/>
  </si>
  <si>
    <t>启用年度预算控制</t>
    <phoneticPr fontId="18" type="noConversion"/>
  </si>
  <si>
    <r>
      <t>启用全盘预算控制</t>
    </r>
    <r>
      <rPr>
        <sz val="10"/>
        <color rgb="FF0070C0"/>
        <rFont val="微软雅黑"/>
        <family val="2"/>
        <charset val="134"/>
      </rPr>
      <t>（营销费用专控）</t>
    </r>
    <phoneticPr fontId="18" type="noConversion"/>
  </si>
  <si>
    <r>
      <t>启用月度计划控制</t>
    </r>
    <r>
      <rPr>
        <sz val="10"/>
        <color rgb="FF0070C0"/>
        <rFont val="微软雅黑"/>
        <family val="2"/>
        <charset val="134"/>
      </rPr>
      <t>（营销费用专控）</t>
    </r>
    <phoneticPr fontId="18" type="noConversion"/>
  </si>
  <si>
    <t>合同立项</t>
    <phoneticPr fontId="18" type="noConversion"/>
  </si>
  <si>
    <t>合同登记</t>
    <phoneticPr fontId="18" type="noConversion"/>
  </si>
  <si>
    <t>场景7</t>
    <phoneticPr fontId="18" type="noConversion"/>
  </si>
  <si>
    <t>合同验收</t>
    <phoneticPr fontId="18" type="noConversion"/>
  </si>
  <si>
    <t>场景9</t>
    <phoneticPr fontId="18" type="noConversion"/>
  </si>
  <si>
    <t>场景10</t>
    <phoneticPr fontId="18" type="noConversion"/>
  </si>
  <si>
    <t>场景11</t>
    <phoneticPr fontId="18" type="noConversion"/>
  </si>
  <si>
    <t>合同实付款信息及时录入，保证实付统计准确</t>
    <phoneticPr fontId="18" type="noConversion"/>
  </si>
  <si>
    <t>付款申请</t>
    <phoneticPr fontId="18" type="noConversion"/>
  </si>
  <si>
    <t>付款申请及时录入并审核，作为付款的依据</t>
    <rPh sb="12" eb="13">
      <t>ke'yi</t>
    </rPh>
    <rPh sb="14" eb="15">
      <t>tong'g</t>
    </rPh>
    <rPh sb="16" eb="17">
      <t>yi'dong</t>
    </rPh>
    <rPh sb="18" eb="19">
      <t>gong'cxie'thuo'zzhi'jielu'ru</t>
    </rPh>
    <phoneticPr fontId="18" type="noConversion"/>
  </si>
  <si>
    <t>营销费用管理驾驶舱、集团三费管理驾驶舱平均每月一次查看</t>
    <phoneticPr fontId="18" type="noConversion"/>
  </si>
  <si>
    <t>各部门负责人定期回顾查看本部门预算执行情况</t>
    <phoneticPr fontId="18" type="noConversion"/>
  </si>
  <si>
    <t>统计近三个月，平均个月有一次访问即可加分</t>
    <phoneticPr fontId="18" type="noConversion"/>
  </si>
  <si>
    <t>集团或财务负责人定期查看或导出公司年度预算执行分析</t>
    <rPh sb="0" eb="25">
      <t>ke'yicai'yongshou'dongpai'zyeke'yijin'xzi'dongpai'zdouman'ztiao'j</t>
    </rPh>
    <phoneticPr fontId="18" type="noConversion"/>
  </si>
  <si>
    <t>回顾媒体推广效果</t>
    <phoneticPr fontId="18" type="noConversion"/>
  </si>
  <si>
    <t>回顾年度预算执行情况</t>
    <phoneticPr fontId="18" type="noConversion"/>
  </si>
  <si>
    <t>3</t>
    <phoneticPr fontId="18" type="noConversion"/>
  </si>
  <si>
    <t>场景12</t>
    <phoneticPr fontId="18" type="noConversion"/>
  </si>
  <si>
    <t>费用报销</t>
    <phoneticPr fontId="18" type="noConversion"/>
  </si>
  <si>
    <t>使用费用报销模块管理报销相关业务</t>
    <phoneticPr fontId="18" type="noConversion"/>
  </si>
  <si>
    <t>事项申请
（出差/费用申请）</t>
    <phoneticPr fontId="18" type="noConversion"/>
  </si>
  <si>
    <t>借款申请</t>
    <phoneticPr fontId="18" type="noConversion"/>
  </si>
  <si>
    <t>近半年内任一公司有审批中或已归档的借款申请即可得分</t>
    <phoneticPr fontId="18" type="noConversion"/>
  </si>
  <si>
    <t>对公请款</t>
    <phoneticPr fontId="18" type="noConversion"/>
  </si>
  <si>
    <t>有使用对公请款模块管理对公请款相关业务</t>
    <phoneticPr fontId="18" type="noConversion"/>
  </si>
  <si>
    <t>场景20</t>
    <phoneticPr fontId="18" type="noConversion"/>
  </si>
  <si>
    <t>场景21</t>
    <phoneticPr fontId="18" type="noConversion"/>
  </si>
  <si>
    <t>费用分析统计的实付数据不等于其下实付单据分摊的合计</t>
    <phoneticPr fontId="18" type="noConversion"/>
  </si>
  <si>
    <t>合同累计付款申请金额超过调整后合同金额（合同金额+补充合同金额+结算金额）</t>
    <phoneticPr fontId="18" type="noConversion"/>
  </si>
  <si>
    <t>合同累计实付金额超过合同累计付款申请金额</t>
    <phoneticPr fontId="18" type="noConversion"/>
  </si>
  <si>
    <t>关联了预付单的合同，预付金额大于合同金额</t>
    <phoneticPr fontId="18" type="noConversion"/>
  </si>
  <si>
    <t>立项、合同、付款申请、验收单、预付单、费用申请单、报销申请单、借款单、还款单、对公请款单、6类付款单的分摊主体不存在</t>
    <phoneticPr fontId="18" type="noConversion"/>
  </si>
  <si>
    <t>立项、合同、付款申请、验收单、预付单、费用申请单、报销申请单、借款单、还款单、对公请款单、6类付款单的分摊科目不存在</t>
    <phoneticPr fontId="18" type="noConversion"/>
  </si>
  <si>
    <t>主体在一个财年下同时存在了多个基准版预算</t>
    <phoneticPr fontId="18" type="noConversion"/>
  </si>
  <si>
    <t>主体的预算版本未审核但是存在预算追加或者预算调剂数据</t>
    <phoneticPr fontId="18" type="noConversion"/>
  </si>
  <si>
    <t>公司的预算版本已审核，但是当前公司与当前版本下存在不为已审核的主体</t>
    <phoneticPr fontId="18" type="noConversion"/>
  </si>
  <si>
    <t>立项、合同、付款申请、验收单、预付单、费用申请单、报销申请单、借款单、还款单、对公请款单、6类付款单的分摊科目不属于分摊主体关联的科目</t>
    <phoneticPr fontId="18" type="noConversion"/>
  </si>
  <si>
    <t>预算调剂单的累计调整金额不等于0</t>
    <phoneticPr fontId="18" type="noConversion"/>
  </si>
  <si>
    <t>预算追加单或者预算调剂单中的科目不属于当前调整主体关联的科目</t>
    <phoneticPr fontId="18" type="noConversion"/>
  </si>
  <si>
    <t>年度预算</t>
    <phoneticPr fontId="18" type="noConversion"/>
  </si>
  <si>
    <t>全盘预算</t>
    <phoneticPr fontId="18" type="noConversion"/>
  </si>
  <si>
    <t>集团业务参数启用了年度与必须完全分解，但存在全盘预算没有完全分解到年的项目</t>
    <phoneticPr fontId="18" type="noConversion"/>
  </si>
  <si>
    <t>费用分摊</t>
    <phoneticPr fontId="18" type="noConversion"/>
  </si>
  <si>
    <t>基础数据</t>
    <phoneticPr fontId="18" type="noConversion"/>
  </si>
  <si>
    <t>费用承担主体关联的科目是非末级科目</t>
    <phoneticPr fontId="18" type="noConversion"/>
  </si>
  <si>
    <t>甲方单位没有设置法人归属公司</t>
    <phoneticPr fontId="18" type="noConversion"/>
  </si>
  <si>
    <t>合同登记业务归属字段丢失</t>
    <phoneticPr fontId="21" type="noConversion"/>
  </si>
  <si>
    <t>合同未审批通过，存在补充合同</t>
    <phoneticPr fontId="18" type="noConversion"/>
  </si>
  <si>
    <t>合同未审批通过，存在结算单</t>
    <phoneticPr fontId="18" type="noConversion"/>
  </si>
  <si>
    <t>合同结算的费用分摊不在合同+补充合同范围内</t>
    <phoneticPr fontId="18" type="noConversion"/>
  </si>
  <si>
    <r>
      <t>合同表的</t>
    </r>
    <r>
      <rPr>
        <sz val="11"/>
        <color rgb="FFFF0000"/>
        <rFont val="微软雅黑"/>
        <family val="2"/>
        <charset val="134"/>
      </rPr>
      <t>冗余累计付款申请金额</t>
    </r>
    <r>
      <rPr>
        <sz val="11"/>
        <color rgb="FF000000"/>
        <rFont val="微软雅黑"/>
        <family val="2"/>
        <charset val="134"/>
      </rPr>
      <t>不等于付款申请累计金额之和（含预付）</t>
    </r>
    <phoneticPr fontId="18" type="noConversion"/>
  </si>
  <si>
    <r>
      <t>合同表的</t>
    </r>
    <r>
      <rPr>
        <sz val="11"/>
        <color rgb="FFFF0000"/>
        <rFont val="微软雅黑"/>
        <family val="2"/>
        <charset val="134"/>
      </rPr>
      <t>冗余累计实付款金额</t>
    </r>
    <r>
      <rPr>
        <sz val="11"/>
        <color rgb="FF000000"/>
        <rFont val="微软雅黑"/>
        <family val="2"/>
        <charset val="134"/>
      </rPr>
      <t>不等于实付单据金额之和</t>
    </r>
    <phoneticPr fontId="18" type="noConversion"/>
  </si>
  <si>
    <r>
      <t>合同验收表的</t>
    </r>
    <r>
      <rPr>
        <sz val="11"/>
        <color rgb="FFFF0000"/>
        <rFont val="微软雅黑"/>
        <family val="2"/>
        <charset val="134"/>
      </rPr>
      <t>冗余累计付款申请金额</t>
    </r>
    <r>
      <rPr>
        <sz val="11"/>
        <color rgb="FF000000"/>
        <rFont val="微软雅黑"/>
        <family val="2"/>
        <charset val="134"/>
      </rPr>
      <t>不等于其付款申请金额关联之和</t>
    </r>
    <phoneticPr fontId="18" type="noConversion"/>
  </si>
  <si>
    <r>
      <t>合同付款申请表的</t>
    </r>
    <r>
      <rPr>
        <sz val="11"/>
        <color rgb="FFFF0000"/>
        <rFont val="微软雅黑"/>
        <family val="2"/>
        <charset val="134"/>
      </rPr>
      <t>冗余累计实付金额</t>
    </r>
    <r>
      <rPr>
        <sz val="11"/>
        <color rgb="FF000000"/>
        <rFont val="微软雅黑"/>
        <family val="2"/>
        <charset val="134"/>
      </rPr>
      <t>是否等于其实付单据之和</t>
    </r>
    <phoneticPr fontId="18" type="noConversion"/>
  </si>
  <si>
    <t>合同付款登记的费用分摊不在付款申请的分摊范围内</t>
    <phoneticPr fontId="18" type="noConversion"/>
  </si>
  <si>
    <t>规则编号</t>
    <phoneticPr fontId="18" type="noConversion"/>
  </si>
  <si>
    <t>月度计划</t>
    <phoneticPr fontId="18" type="noConversion"/>
  </si>
  <si>
    <t>存在申请月份不连续的月度计划</t>
    <phoneticPr fontId="18" type="noConversion"/>
  </si>
  <si>
    <t>一个主体某个月上报了多份月度计划</t>
    <phoneticPr fontId="18" type="noConversion"/>
  </si>
  <si>
    <t>预算强控</t>
    <phoneticPr fontId="18" type="noConversion"/>
  </si>
  <si>
    <t>费用系统</t>
    <phoneticPr fontId="18" type="noConversion"/>
  </si>
  <si>
    <t>检查实际发生超年度预算强控的主体和科目（包括发生口径和支付口径）</t>
    <phoneticPr fontId="18" type="noConversion"/>
  </si>
  <si>
    <t>检查实际发生超全盘预算强控的主体和科目</t>
    <phoneticPr fontId="18" type="noConversion"/>
  </si>
  <si>
    <t>检查年度预算超全盘预算强控的主体和科目</t>
    <phoneticPr fontId="18" type="noConversion"/>
  </si>
  <si>
    <t>检查实际发生超月度计划强控的主体和科目</t>
    <phoneticPr fontId="18" type="noConversion"/>
  </si>
  <si>
    <t>存在时间交叉的财年期间</t>
    <phoneticPr fontId="18" type="noConversion"/>
  </si>
  <si>
    <t>预算控制中心-全盘预算控制方式设置，存在科目启用了强控但是没有勾选预算编制</t>
    <phoneticPr fontId="18" type="noConversion"/>
  </si>
  <si>
    <t>预算控制中心-年度预算科目控制方式设置，存在科目启用了强控但是没有勾选预算编制</t>
    <phoneticPr fontId="18" type="noConversion"/>
  </si>
  <si>
    <t>预算控制中心-月度计划科目控制方式设置，存在科目启用了强控但是没有勾选预算编制</t>
    <phoneticPr fontId="18" type="noConversion"/>
  </si>
  <si>
    <t>检查科目的是否末级编制科目冗余字段与实际设置不一致的科目</t>
    <phoneticPr fontId="18" type="noConversion"/>
  </si>
  <si>
    <t>费用分析统计的预算调整金额不等于调整单分摊金额合计</t>
    <phoneticPr fontId="18" type="noConversion"/>
  </si>
  <si>
    <t>费用分析统计的发生口径的已使用数据不等于单据分摊的合计</t>
    <phoneticPr fontId="18" type="noConversion"/>
  </si>
  <si>
    <t>费用分析统计的支付口径的应付数据不等于单据分摊的合计</t>
    <phoneticPr fontId="18" type="noConversion"/>
  </si>
  <si>
    <t>预算控制中心-年度费用科目配置，存在统一层级的科目部分科目启用编制部分科目不启用编制</t>
    <phoneticPr fontId="18" type="noConversion"/>
  </si>
  <si>
    <t>查找业务归属字段为空的合同，如果字段丢失会导致单据在界面中查询不到</t>
    <phoneticPr fontId="18" type="noConversion"/>
  </si>
  <si>
    <t>查找合同未审核但是有补充协议的异常记录</t>
    <phoneticPr fontId="18" type="noConversion"/>
  </si>
  <si>
    <t>查找合同未审核但是有结算的异常记录</t>
    <phoneticPr fontId="18" type="noConversion"/>
  </si>
  <si>
    <t>如果合同结算的费用分摊明细主体+科目不存在与合同+补充协议的分摊记录中，则为异常</t>
    <phoneticPr fontId="18" type="noConversion"/>
  </si>
  <si>
    <t>如果合同付款登记的费用分摊明细主体+科目不存在与付款申请的分摊记录中，则为异常</t>
    <phoneticPr fontId="18" type="noConversion"/>
  </si>
  <si>
    <t>如果合同累计付款申请金额超过调整后合同金额（合同金额+补充合同金额+结算金额）则为异常数据</t>
    <phoneticPr fontId="18" type="noConversion"/>
  </si>
  <si>
    <t>如果合同累计实付金额超过累计付款申请金额则为异常数据</t>
    <phoneticPr fontId="18" type="noConversion"/>
  </si>
  <si>
    <t>如果合同关联了预付单，且预付单的金额大于合同金额则为异常</t>
    <phoneticPr fontId="18" type="noConversion"/>
  </si>
  <si>
    <t>如果公司年度预算版本审核通过，查找公司审核通过前创建的所有公司下的主体，如果主体在当前年当前版本下不是已审核，则认定为异常数据</t>
    <phoneticPr fontId="18" type="noConversion"/>
  </si>
  <si>
    <t>如果某个主体在某个财年下的发生口径或者支付口径同时存在多个基准版则为异常。</t>
    <phoneticPr fontId="18" type="noConversion"/>
  </si>
  <si>
    <t>如果某个主体在某个财年下的发生口径或者支付口径在某个未审核版本下存在预算追加或者预算调剂的数据则为异常</t>
    <phoneticPr fontId="18" type="noConversion"/>
  </si>
  <si>
    <t>基础主体数据被删除，但是业务分摊数据没有调整</t>
    <phoneticPr fontId="18" type="noConversion"/>
  </si>
  <si>
    <t>基础科目数据被删除，但是业务分摊数据没有调整</t>
    <phoneticPr fontId="18" type="noConversion"/>
  </si>
  <si>
    <t>报销管理</t>
    <phoneticPr fontId="18" type="noConversion"/>
  </si>
  <si>
    <t>事项申请、费用报销、对公请款业务归属字段丢失</t>
    <phoneticPr fontId="18" type="noConversion"/>
  </si>
  <si>
    <t>查找业务归属字段为空的事项申请、费用报销和对公请款，如果字段丢失会导致单据在界面中查询不到</t>
    <phoneticPr fontId="18" type="noConversion"/>
  </si>
  <si>
    <t>借款申请的报销金额+还款金额+待冲金额不等于实付金额</t>
    <phoneticPr fontId="18" type="noConversion"/>
  </si>
  <si>
    <t>如果借款申请中的报销金额+还款金额+待冲金额不等于实付金额，则为异常</t>
    <phoneticPr fontId="18" type="noConversion"/>
  </si>
  <si>
    <t>如果借款申请中的实付金额大于借款金额，则为异常</t>
    <phoneticPr fontId="18" type="noConversion"/>
  </si>
  <si>
    <t>借款申请中的实付金额大于借款金额</t>
    <phoneticPr fontId="18" type="noConversion"/>
  </si>
  <si>
    <t>事项申请的占用预算金额+释放金额+报销金额+借款金额不等于申请金额</t>
    <phoneticPr fontId="18" type="noConversion"/>
  </si>
  <si>
    <t>如果事项申请中的预算占用金额+释放金额+报销金额+借款金额不等于该事项申请的申请金额，则为异常</t>
    <phoneticPr fontId="18" type="noConversion"/>
  </si>
  <si>
    <t>费用报销的实付金额大于应付金额</t>
    <phoneticPr fontId="18" type="noConversion"/>
  </si>
  <si>
    <t>如果费用报销中的实付金额大于应付金额，则为异常</t>
    <phoneticPr fontId="18" type="noConversion"/>
  </si>
  <si>
    <t>费用报销的应付金额大于报销金额</t>
    <phoneticPr fontId="18" type="noConversion"/>
  </si>
  <si>
    <t>如果费用报销中的应付金额大于报销金额，则为异常</t>
    <phoneticPr fontId="18" type="noConversion"/>
  </si>
  <si>
    <t>对公请款的实付金额大于申请金额</t>
    <phoneticPr fontId="18" type="noConversion"/>
  </si>
  <si>
    <t>如果对公请款中的实付金额大于申请金额，则为异常</t>
    <phoneticPr fontId="18" type="noConversion"/>
  </si>
  <si>
    <t>不存在费用报销、事项申请和对公请款的模板，存在该模板的业务数据</t>
    <phoneticPr fontId="18" type="noConversion"/>
  </si>
  <si>
    <t>如果不存在费用报销、事项申请和对公请款的模板，但存在该模板的数据，则为异常</t>
    <phoneticPr fontId="18" type="noConversion"/>
  </si>
  <si>
    <t>不存在的费用类型，存在该费用类型在报销单据中的数据</t>
    <phoneticPr fontId="18" type="noConversion"/>
  </si>
  <si>
    <t>如果不存在某个费用类型，但是存在该费用类型在报销单中的数据，则为异常</t>
    <phoneticPr fontId="18" type="noConversion"/>
  </si>
  <si>
    <t>F001</t>
    <phoneticPr fontId="18" type="noConversion"/>
  </si>
  <si>
    <t>F002</t>
  </si>
  <si>
    <t>F003</t>
  </si>
  <si>
    <t>F004</t>
  </si>
  <si>
    <t>F005</t>
  </si>
  <si>
    <t>F006</t>
  </si>
  <si>
    <t>F007</t>
  </si>
  <si>
    <t>F008</t>
  </si>
  <si>
    <t>F009</t>
  </si>
  <si>
    <t>F010</t>
  </si>
  <si>
    <t>F011</t>
  </si>
  <si>
    <t>F012</t>
  </si>
  <si>
    <t>F013</t>
  </si>
  <si>
    <t>F014</t>
  </si>
  <si>
    <t>F015</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</si>
  <si>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</si>
  <si>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</si>
  <si>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</si>
  <si>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</si>
  <si>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</si>
  <si>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</si>
  <si>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</si>
  <si>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</si>
  <si>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</si>
  <si>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</si>
  <si>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</si>
  <si>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</si>
  <si>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</si>
  <si>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</si>
  <si>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</si>
  <si>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</si>
  <si>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</si>
  <si>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</si>
  <si>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</si>
  <si>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</si>
  <si>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</si>
  <si>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</si>
  <si>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</si>
  <si>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</si>
  <si>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</si>
  <si>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</si>
  <si>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</si>
  <si>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</si>
  <si>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</si>
  <si>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</si>
  <si>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</si>
  <si>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F047</t>
  </si>
  <si>
    <t>F048</t>
  </si>
  <si>
    <t>4</t>
    <phoneticPr fontId="18" type="noConversion"/>
  </si>
  <si>
    <t>5</t>
    <phoneticPr fontId="18" type="noConversion"/>
  </si>
  <si>
    <t>费用科目体系</t>
    <phoneticPr fontId="18" type="noConversion"/>
  </si>
  <si>
    <t>费用承担主体体系</t>
    <phoneticPr fontId="18" type="noConversion"/>
  </si>
  <si>
    <t>营销、人力、行政合同信息及时进入、规范管理（包括补充合同）</t>
    <phoneticPr fontId="18" type="noConversion"/>
  </si>
  <si>
    <r>
      <t>营销、人力、行政合同立项信息进入系统，事前管控</t>
    </r>
    <r>
      <rPr>
        <sz val="10"/>
        <color rgb="FFFF0000"/>
        <rFont val="微软雅黑"/>
        <family val="2"/>
        <charset val="134"/>
      </rPr>
      <t>（非核心）</t>
    </r>
    <phoneticPr fontId="18" type="noConversion"/>
  </si>
  <si>
    <t>业财一体化</t>
    <phoneticPr fontId="18" type="noConversion"/>
  </si>
  <si>
    <t>财务凭证对接/单据模式（增值模块不作为核心）</t>
    <phoneticPr fontId="18" type="noConversion"/>
  </si>
  <si>
    <t>小屏价值输出
（营销费用执行回顾）</t>
    <phoneticPr fontId="18" type="noConversion"/>
  </si>
  <si>
    <t>小屏价值输出
（三费年度预算执行回顾）</t>
    <phoneticPr fontId="18" type="noConversion"/>
  </si>
  <si>
    <t>移动报表高层财务总触达</t>
    <phoneticPr fontId="18" type="noConversion"/>
  </si>
  <si>
    <t>移动报表高层营销总触达</t>
    <phoneticPr fontId="18" type="noConversion"/>
  </si>
  <si>
    <t>经营分析平台价值展示</t>
    <phoneticPr fontId="18" type="noConversion"/>
  </si>
  <si>
    <t>经营分析平台有触达高层营销总、财务总（非核心）
费用的核心指标放到企业整体经营看板中展示</t>
    <phoneticPr fontId="18" type="noConversion"/>
  </si>
  <si>
    <t>价值输出(20)</t>
    <phoneticPr fontId="18" type="noConversion"/>
  </si>
  <si>
    <t>费用预算管理(30)</t>
    <phoneticPr fontId="18" type="noConversion"/>
  </si>
  <si>
    <t>费用合同管理(20)</t>
    <phoneticPr fontId="18" type="noConversion"/>
  </si>
  <si>
    <t>2</t>
    <phoneticPr fontId="18" type="noConversion"/>
  </si>
  <si>
    <t>场景名称</t>
    <phoneticPr fontId="18" type="noConversion"/>
  </si>
  <si>
    <t>集团级、公司级、项目级-成本管理部</t>
    <phoneticPr fontId="18" type="noConversion"/>
  </si>
  <si>
    <t>集团财务管理部、营销管理部</t>
    <phoneticPr fontId="18" type="noConversion"/>
  </si>
  <si>
    <t>【基础设置】-【标准科目库】
【基础设置】-【公司科目】</t>
    <phoneticPr fontId="18" type="noConversion"/>
  </si>
  <si>
    <t>场景5</t>
    <phoneticPr fontId="18" type="noConversion"/>
  </si>
  <si>
    <t>场景6</t>
    <phoneticPr fontId="18" type="noConversion"/>
  </si>
  <si>
    <t>场景8</t>
    <phoneticPr fontId="18" type="noConversion"/>
  </si>
  <si>
    <t>场景15</t>
    <phoneticPr fontId="18" type="noConversion"/>
  </si>
  <si>
    <t>场景16</t>
    <phoneticPr fontId="18" type="noConversion"/>
  </si>
  <si>
    <t>场景17</t>
    <phoneticPr fontId="18" type="noConversion"/>
  </si>
  <si>
    <t>场景18</t>
    <phoneticPr fontId="18" type="noConversion"/>
  </si>
  <si>
    <t>场景19</t>
    <phoneticPr fontId="18" type="noConversion"/>
  </si>
  <si>
    <t>场景23</t>
    <phoneticPr fontId="18" type="noConversion"/>
  </si>
  <si>
    <t>场景24</t>
    <phoneticPr fontId="18" type="noConversion"/>
  </si>
  <si>
    <t>说明：
1、本文档刷新时间2019-11-12，共24个场景，其中核心场景14个，占比为59%；
2、本次重点补充标准角色、核心业务规则、系统交付要点说明；
3、以下内容由成本事业部负责人-汪敬松审核确认。</t>
    <rPh sb="86" eb="87">
      <t>cheng'b</t>
    </rPh>
    <rPh sb="95" eb="96">
      <t>wang'jing's</t>
    </rPh>
    <phoneticPr fontId="18" type="noConversion"/>
  </si>
  <si>
    <t>无</t>
    <phoneticPr fontId="18" type="noConversion"/>
  </si>
  <si>
    <t>集团财务和集团营销将集团制定的费用承担主体体系落地到系统中
费用承担主体决定着整个费用预算编制和核算的对象，不同企业根据管理需求各有不同，没有完全的标准，常见几个典型的做法如下作为参考：
     a)费用承担主体设置为管理组织架构到部门级。
     b)费用承担主体设置为法人组织架构到部门级。
     c) 费用承担主体设置颗粒度为销、管、财、开发间接费四大类（预算管理粗放型）</t>
    <phoneticPr fontId="18" type="noConversion"/>
  </si>
  <si>
    <t>集团营销管理部、项目营销部</t>
    <phoneticPr fontId="18" type="noConversion"/>
  </si>
  <si>
    <t>集团财务和集团营销将集团制定的费用科目体系落地到系统中：
1、费用科目覆盖营销费用、管理费用、财务费用（利息支出、手续费、汇兑损益）、开发间接费，税金（土增税、附加税、所得税）；
2、预算科目主要用于内部管控使用、财务科目用于会计账户核算使用。管理科目必须与财务科目相等或者比财务科目细， 不允许管理科目比财务科目粒度粗
3、预算科目中的营销费用科目由营销线主责梳理，预算科目中的管理费用，财务费用科目由财务线主责梳理；
4、财务科目由财务线主责梳理。
5、在梳理财务科目时如果客户有生成凭证的需求，需要先调研凭证规则，将费用会涉及到的科目全部梳理补齐，例如工资类会有“其他应付款-五险一金”
6、管理费用科目线下审批，通过集团财务总、集团营销总审批，最终确定科目体系；财务科目线下审批，通过集团财务总审批，最终确定科目体系。</t>
    <phoneticPr fontId="18" type="noConversion"/>
  </si>
  <si>
    <r>
      <t>1、费用承担主体中的费用审核人的作用：用于处理跨公司费用分摊时流程能自动识别出承担部门的审核人，具体操作是工作流中定义步骤责任人选择数据对象相关人中的“承担主体审核人”，工作流会根据业务单据中承担的责任部门自动识别出对应的审核人
2、当组织发生调整时，原主体可以通过禁用功能关闭使用，但历史数据仍然可以正常查看。
3、</t>
    </r>
    <r>
      <rPr>
        <sz val="10"/>
        <color rgb="FFFF0000"/>
        <rFont val="微软雅黑"/>
        <family val="2"/>
        <charset val="134"/>
      </rPr>
      <t>承担主体和科目的梳理一定要在历史数据导入方案前先确定，确定后不能随便改，切记</t>
    </r>
    <r>
      <rPr>
        <sz val="10"/>
        <color theme="1"/>
        <rFont val="微软雅黑"/>
        <family val="2"/>
        <charset val="134"/>
      </rPr>
      <t>！否则可能会导致历史数据导入工作返工。</t>
    </r>
    <phoneticPr fontId="18" type="noConversion"/>
  </si>
  <si>
    <t>集团全部门</t>
    <phoneticPr fontId="18" type="noConversion"/>
  </si>
  <si>
    <r>
      <rPr>
        <b/>
        <sz val="10"/>
        <rFont val="微软雅黑"/>
        <family val="2"/>
        <charset val="134"/>
      </rPr>
      <t>主要角色</t>
    </r>
    <r>
      <rPr>
        <sz val="10"/>
        <rFont val="微软雅黑"/>
        <family val="2"/>
        <charset val="134"/>
      </rPr>
      <t xml:space="preserve">：集团财务经理、集团营销经理
</t>
    </r>
    <r>
      <rPr>
        <b/>
        <sz val="10"/>
        <rFont val="微软雅黑"/>
        <family val="2"/>
        <charset val="134"/>
      </rPr>
      <t>配合角色</t>
    </r>
    <r>
      <rPr>
        <sz val="10"/>
        <rFont val="微软雅黑"/>
        <family val="2"/>
        <charset val="134"/>
      </rPr>
      <t>：集团财务总、公司财务总、公司营销总</t>
    </r>
    <phoneticPr fontId="18" type="noConversion"/>
  </si>
  <si>
    <r>
      <rPr>
        <b/>
        <sz val="10"/>
        <color theme="1"/>
        <rFont val="微软雅黑"/>
        <family val="2"/>
        <charset val="134"/>
      </rPr>
      <t>主要角色</t>
    </r>
    <r>
      <rPr>
        <sz val="10"/>
        <color theme="1"/>
        <rFont val="微软雅黑"/>
        <family val="2"/>
        <charset val="134"/>
      </rPr>
      <t xml:space="preserve">：集团营销管理中心经理、项目营销经理
</t>
    </r>
    <r>
      <rPr>
        <b/>
        <sz val="10"/>
        <color theme="1"/>
        <rFont val="微软雅黑"/>
        <family val="2"/>
        <charset val="134"/>
      </rPr>
      <t>配合角色</t>
    </r>
    <r>
      <rPr>
        <sz val="10"/>
        <color theme="1"/>
        <rFont val="微软雅黑"/>
        <family val="2"/>
        <charset val="134"/>
      </rPr>
      <t>：集团营销总、公司营销总</t>
    </r>
    <phoneticPr fontId="18" type="noConversion"/>
  </si>
  <si>
    <r>
      <rPr>
        <b/>
        <sz val="10"/>
        <color theme="1"/>
        <rFont val="微软雅黑"/>
        <family val="2"/>
        <charset val="134"/>
      </rPr>
      <t>编制角色：</t>
    </r>
    <r>
      <rPr>
        <sz val="10"/>
        <color theme="1"/>
        <rFont val="微软雅黑"/>
        <family val="2"/>
        <charset val="134"/>
      </rPr>
      <t xml:space="preserve">全集团各部门预算负责人
</t>
    </r>
    <r>
      <rPr>
        <b/>
        <sz val="10"/>
        <color theme="1"/>
        <rFont val="微软雅黑"/>
        <family val="2"/>
        <charset val="134"/>
      </rPr>
      <t>审核角色</t>
    </r>
    <r>
      <rPr>
        <sz val="10"/>
        <color theme="1"/>
        <rFont val="微软雅黑"/>
        <family val="2"/>
        <charset val="134"/>
      </rPr>
      <t>：各职能条线总经理、财务总经理、综合管理部总经理</t>
    </r>
    <phoneticPr fontId="18" type="noConversion"/>
  </si>
  <si>
    <t>年度预算编制模板</t>
    <phoneticPr fontId="18" type="noConversion"/>
  </si>
  <si>
    <t>费用承担主体模板</t>
    <phoneticPr fontId="18" type="noConversion"/>
  </si>
  <si>
    <t>全盘预算编制模板</t>
    <phoneticPr fontId="18" type="noConversion"/>
  </si>
  <si>
    <t>【基础设置】-【费用承担主体】</t>
    <phoneticPr fontId="18" type="noConversion"/>
  </si>
  <si>
    <t>【预算管理】-【项目全盘预算】</t>
    <phoneticPr fontId="18" type="noConversion"/>
  </si>
  <si>
    <t>营销部</t>
    <phoneticPr fontId="18" type="noConversion"/>
  </si>
  <si>
    <t>项目营销部</t>
    <phoneticPr fontId="18" type="noConversion"/>
  </si>
  <si>
    <r>
      <rPr>
        <b/>
        <sz val="10"/>
        <color theme="1"/>
        <rFont val="微软雅黑"/>
        <family val="2"/>
        <charset val="134"/>
      </rPr>
      <t>编制角色：</t>
    </r>
    <r>
      <rPr>
        <sz val="10"/>
        <color theme="1"/>
        <rFont val="微软雅黑"/>
        <family val="2"/>
        <charset val="134"/>
      </rPr>
      <t xml:space="preserve">项目营销策划
</t>
    </r>
    <r>
      <rPr>
        <b/>
        <sz val="10"/>
        <color theme="1"/>
        <rFont val="微软雅黑"/>
        <family val="2"/>
        <charset val="134"/>
      </rPr>
      <t>审核角色</t>
    </r>
    <r>
      <rPr>
        <sz val="10"/>
        <color theme="1"/>
        <rFont val="微软雅黑"/>
        <family val="2"/>
        <charset val="134"/>
      </rPr>
      <t>：公司营销策划经理、公司营销总、集团营销中心</t>
    </r>
    <phoneticPr fontId="18" type="noConversion"/>
  </si>
  <si>
    <t>营销月度计划编制模板</t>
    <phoneticPr fontId="18" type="noConversion"/>
  </si>
  <si>
    <t>【预算管理】-【月度费用计划编制】</t>
    <phoneticPr fontId="18" type="noConversion"/>
  </si>
  <si>
    <t>【预算管理】-【年度费用预算编制】
【预算管理】-【年度费用预算审核】</t>
    <phoneticPr fontId="18" type="noConversion"/>
  </si>
  <si>
    <t>项目营销部编制项目全盘预算，集团营销管理中心审核通过后作为考核指标，业务规则如下：
1、各项目在项目启动会确定整个项目的营销费率、项目总可售货值，根据货值*营销费率提取项目总可用营销预算。
2、如果企业对项目全盘预算管控比较精细可能会到三级或者四级科目，根据集团营销管理中心对项目全盘预算管控制度确定。
3、将项目全盘预算按项目周期初步分解到每年预算，如果企业管理精细度不够也可以只做总数，系统中设置一年即可。
4、建议项目营销部与集团营销中心达成一致后录入到系统并完成审批。
5、每年年底对项目全盘预算使用情况进行盘点，刷新未来年预算，但是要保证历史已使用+未来年预算不能超过项目总目标（系统中通过修订功能实现）</t>
    <phoneticPr fontId="18" type="noConversion"/>
  </si>
  <si>
    <r>
      <rPr>
        <b/>
        <sz val="10"/>
        <color theme="1"/>
        <rFont val="微软雅黑"/>
        <family val="2"/>
        <charset val="134"/>
      </rPr>
      <t>子场景1</t>
    </r>
    <r>
      <rPr>
        <sz val="10"/>
        <color theme="1"/>
        <rFont val="微软雅黑"/>
        <family val="2"/>
        <charset val="134"/>
      </rPr>
      <t xml:space="preserve">：年度预算目标版编制与审批，由各部门预算负责人录入到系统后提交，部门全部提交后由财务统一汇总后发起流程到集团审批，审批通过后作为年度考核指标。
</t>
    </r>
    <r>
      <rPr>
        <b/>
        <sz val="10"/>
        <color theme="1"/>
        <rFont val="微软雅黑"/>
        <family val="2"/>
        <charset val="134"/>
      </rPr>
      <t>子场景2</t>
    </r>
    <r>
      <rPr>
        <sz val="10"/>
        <color theme="1"/>
        <rFont val="微软雅黑"/>
        <family val="2"/>
        <charset val="134"/>
      </rPr>
      <t xml:space="preserve">：年度预算目标版过程刷新与审批，流程与年度预算版相同
</t>
    </r>
    <r>
      <rPr>
        <b/>
        <sz val="10"/>
        <color theme="1"/>
        <rFont val="微软雅黑"/>
        <family val="2"/>
        <charset val="134"/>
      </rPr>
      <t>子场景3</t>
    </r>
    <r>
      <rPr>
        <sz val="10"/>
        <color theme="1"/>
        <rFont val="微软雅黑"/>
        <family val="2"/>
        <charset val="134"/>
      </rPr>
      <t xml:space="preserve">：年度预算追加与审批，用于城市公司年度预算不够需要像集团申请，一般权责流程要配置到比较高的级别。
</t>
    </r>
    <r>
      <rPr>
        <b/>
        <sz val="10"/>
        <color theme="1"/>
        <rFont val="微软雅黑"/>
        <family val="2"/>
        <charset val="134"/>
      </rPr>
      <t>子场景4</t>
    </r>
    <r>
      <rPr>
        <sz val="10"/>
        <color theme="1"/>
        <rFont val="微软雅黑"/>
        <family val="2"/>
        <charset val="134"/>
      </rPr>
      <t xml:space="preserve">：年度预算内部调剂与审批，用于城市公司内部的调剂，只需要到成本公司内部审批即可。
</t>
    </r>
    <r>
      <rPr>
        <b/>
        <sz val="10"/>
        <color theme="1"/>
        <rFont val="微软雅黑"/>
        <family val="2"/>
        <charset val="134"/>
      </rPr>
      <t>发生与支付口径</t>
    </r>
    <r>
      <rPr>
        <sz val="10"/>
        <color theme="1"/>
        <rFont val="微软雅黑"/>
        <family val="2"/>
        <charset val="134"/>
      </rPr>
      <t>：发生口径预算用于管控业务前端能否发生，比如合同立项、行政采购申请，因此发生口径预算的编制是以业务发生时间确定；支付口径预算用于管控这笔钱能不能付出去，是现金流的概念。</t>
    </r>
    <phoneticPr fontId="18" type="noConversion"/>
  </si>
  <si>
    <r>
      <t>1、在业务参数集团级-版本设置中配置年度预算的版本，比如年度目标版、年度调整版等。
2、当要刷新目标版预算时选择新的版本进行编制，可以通过系统功能引入之前版本基础上进行调整。
3、请注意年度预算需要线下集团已经定稿后录入到系统进行审批复核，</t>
    </r>
    <r>
      <rPr>
        <sz val="10"/>
        <color rgb="FFFF0000"/>
        <rFont val="微软雅黑"/>
        <family val="2"/>
        <charset val="134"/>
      </rPr>
      <t>切记不要把中间上下来回讨论的过程搬到系统</t>
    </r>
    <r>
      <rPr>
        <sz val="10"/>
        <color theme="1"/>
        <rFont val="微软雅黑"/>
        <family val="2"/>
        <charset val="134"/>
      </rPr>
      <t>，这样会导致流程非常复杂。
4、</t>
    </r>
    <r>
      <rPr>
        <sz val="10"/>
        <color rgb="FFFF0000"/>
        <rFont val="微软雅黑"/>
        <family val="2"/>
        <charset val="134"/>
      </rPr>
      <t>发生与支付口径的选择需要充分理解客户预算编制的思想，建议要解读客户的年度预算套表</t>
    </r>
    <r>
      <rPr>
        <sz val="10"/>
        <color theme="1"/>
        <rFont val="微软雅黑"/>
        <family val="2"/>
        <charset val="134"/>
      </rPr>
      <t xml:space="preserve">，然后与客户财务充分沟通。当客户财务要求管控现金支付，而营销管理中心要求管控业务发生时就需要用到双口径控制模式，营销是需要编制两套预算的。
</t>
    </r>
    <phoneticPr fontId="18" type="noConversion"/>
  </si>
  <si>
    <t>月度计划审批表</t>
    <phoneticPr fontId="18" type="noConversion"/>
  </si>
  <si>
    <t>营销管理部、财务部</t>
    <phoneticPr fontId="18" type="noConversion"/>
  </si>
  <si>
    <t>主要角色：集团财务经理、集团营销中心经理
配合角色：集团财务总、集团营销总</t>
    <phoneticPr fontId="18" type="noConversion"/>
  </si>
  <si>
    <t>【预算管理】-【费用预算控制中心】</t>
    <phoneticPr fontId="18" type="noConversion"/>
  </si>
  <si>
    <t>1、全盘预算的刷新通过系统中的预算修订功能完成。
2、全盘预算的控制模式在预算控制中心模块配置，包括了是否启用控制、是否启用编制。</t>
    <phoneticPr fontId="18" type="noConversion"/>
  </si>
  <si>
    <t>注意：项目全盘预算科目的编制粒度出厂默认是最末级科目的，可以在预算控制中心中进行调整。</t>
    <phoneticPr fontId="18" type="noConversion"/>
  </si>
  <si>
    <t>1、请注意营销月度计划是根据月度事项进行编制汇总的，这就意味着事项如果跨月就要要求做分解。
2、本月的月度营销计划中会自动带入之前事项分摊到本月部分的金额，请不要重复编制。</t>
    <phoneticPr fontId="18" type="noConversion"/>
  </si>
  <si>
    <t>启用月度计划后，相关业务发起不能超月度计划金额。</t>
    <phoneticPr fontId="18" type="noConversion"/>
  </si>
  <si>
    <t>营销部、人力部、行政部、信息部</t>
    <phoneticPr fontId="18" type="noConversion"/>
  </si>
  <si>
    <t>主要角色：各部门合同经办员</t>
    <phoneticPr fontId="18" type="noConversion"/>
  </si>
  <si>
    <r>
      <t>1、当科目和主体同时启用控制系统才会校验
2、当有些客户认为某些主体比如总经理办公室费用不控时，可以去主体控制方式那里取消勾选控制。
3、</t>
    </r>
    <r>
      <rPr>
        <sz val="10"/>
        <color rgb="FFFF0000"/>
        <rFont val="微软雅黑"/>
        <family val="2"/>
        <charset val="134"/>
      </rPr>
      <t>每个参数的控制的含义请打开系统查看说明认真理解</t>
    </r>
    <r>
      <rPr>
        <sz val="10"/>
        <color theme="1"/>
        <rFont val="微软雅黑"/>
        <family val="2"/>
        <charset val="134"/>
      </rPr>
      <t>。</t>
    </r>
    <phoneticPr fontId="18" type="noConversion"/>
  </si>
  <si>
    <t>【合同管理】-【合同立项】</t>
    <phoneticPr fontId="18" type="noConversion"/>
  </si>
  <si>
    <t>立项是否事前占用预算需要确定，在合同类别中可以设置。</t>
    <phoneticPr fontId="18" type="noConversion"/>
  </si>
  <si>
    <t>各部门业务经办人签合同前需要提前立项申请，在这个过程中主要由部门领导决策事项是否做，如何做，如何选择供应商等信息。</t>
    <phoneticPr fontId="18" type="noConversion"/>
  </si>
  <si>
    <r>
      <rPr>
        <b/>
        <sz val="10"/>
        <color theme="1"/>
        <rFont val="微软雅黑"/>
        <family val="2"/>
        <charset val="134"/>
      </rPr>
      <t>场景1：项目全盘预算控制方式</t>
    </r>
    <r>
      <rPr>
        <sz val="10"/>
        <color theme="1"/>
        <rFont val="微软雅黑"/>
        <family val="2"/>
        <charset val="134"/>
      </rPr>
      <t>，集团营销中心确定项目全盘预算控的方式，包括了预算是否强控、预算控制的科目粒度、预算科目编制的粒度。</t>
    </r>
    <phoneticPr fontId="18" type="noConversion"/>
  </si>
  <si>
    <r>
      <rPr>
        <b/>
        <sz val="10"/>
        <color theme="1"/>
        <rFont val="微软雅黑"/>
        <family val="2"/>
        <charset val="134"/>
      </rPr>
      <t>场景2：年度预算控制方式</t>
    </r>
    <r>
      <rPr>
        <sz val="10"/>
        <color theme="1"/>
        <rFont val="微软雅黑"/>
        <family val="2"/>
        <charset val="134"/>
      </rPr>
      <t>，集团财务与集团营销中心确定年度预算控制的方式，包括科目是否强控、是否编制、控制的周期、余量的处理方式、控制系数、组合方式。</t>
    </r>
    <phoneticPr fontId="18" type="noConversion"/>
  </si>
  <si>
    <r>
      <rPr>
        <b/>
        <sz val="10"/>
        <color theme="1"/>
        <rFont val="微软雅黑"/>
        <family val="2"/>
        <charset val="134"/>
      </rPr>
      <t>场景3：月度预算控制方式</t>
    </r>
    <r>
      <rPr>
        <sz val="10"/>
        <color theme="1"/>
        <rFont val="微软雅黑"/>
        <family val="2"/>
        <charset val="134"/>
      </rPr>
      <t>，集团营销中心确定项目月度预算控的方式，包括了预算是否强管、是否编制、预算控制的科目粒度。</t>
    </r>
    <phoneticPr fontId="18" type="noConversion"/>
  </si>
  <si>
    <t>公司年度预算审批表单</t>
    <phoneticPr fontId="18" type="noConversion"/>
  </si>
  <si>
    <t>全盘预算审批表单</t>
    <phoneticPr fontId="18" type="noConversion"/>
  </si>
  <si>
    <t>【合同管理】-【合同登记】</t>
    <phoneticPr fontId="18" type="noConversion"/>
  </si>
  <si>
    <t>项目上各部门合同专员根据采购招投标情况，进行合同签订的组织及落地，根据实际要签约的合同，进行系统落地；
1）按合同的性质进行分类，合同分为单次合同、逐月合同（营销推广）、框架协议合同
2）原则上合同签订金额不能超过立项申请金额
3）业务中常见集团名义签订合同但实际由项目公司支付，从法务的视角尽量避免三流不一致，但如果出现建议项目公司与供应商签订补充协议。</t>
    <phoneticPr fontId="18" type="noConversion"/>
  </si>
  <si>
    <t>项目营销部每月或双月上报本项目营销月度预算，集团营销管理中心批复：
1）每月月底根据下月营销策略铺排工作项，并上报对应的预算金额。
2）确定后的月度营销预算原则上是不能超出的，如果有客观原因可申请调整。
3）营销月度计划的范围建议主要针对推广类费用，其他日常固定额度的费用月度管理意义不大。</t>
    <phoneticPr fontId="18" type="noConversion"/>
  </si>
  <si>
    <t>主要角色：营销策划员、佣金专员</t>
    <phoneticPr fontId="18" type="noConversion"/>
  </si>
  <si>
    <t>1）营销策划专员针对推广类合同的过程验收申请场景，当阶段性推广工作验收完成后上报验收成果与附件
2）佣金专员在项目每月结佣后需及时占用佣金预算</t>
    <phoneticPr fontId="18" type="noConversion"/>
  </si>
  <si>
    <t>1、佣金类建议做一个代理框架合同，每月结佣通过验收单申请并占用预算。</t>
    <phoneticPr fontId="18" type="noConversion"/>
  </si>
  <si>
    <t>合同验收审批表单</t>
    <phoneticPr fontId="18" type="noConversion"/>
  </si>
  <si>
    <t>合同签订审批表单</t>
    <phoneticPr fontId="18" type="noConversion"/>
  </si>
  <si>
    <t>合同立项审批表单</t>
    <phoneticPr fontId="18" type="noConversion"/>
  </si>
  <si>
    <t>合同付款申请审批表单</t>
    <phoneticPr fontId="18" type="noConversion"/>
  </si>
  <si>
    <t>【合同管理】-【合同验收】</t>
    <phoneticPr fontId="18" type="noConversion"/>
  </si>
  <si>
    <t>【合同管理】-【合同付款申请】</t>
    <phoneticPr fontId="18" type="noConversion"/>
  </si>
  <si>
    <t>各部门合同专员当合同达到付款条件后申请合同付款
1）累计付款申请金额不得超过合同金额+补充合同金额+结算调整差额。
2）当出现罚款时在当比款项中进行扣除
3）佣金支付款需要明确支付的是哪个月的佣金款。</t>
    <phoneticPr fontId="18" type="noConversion"/>
  </si>
  <si>
    <t>1、当业务出现没有签订合同需要提前预付时，通过系统的预付申请发起审批，当合同正式签订后需要关联和预付单进行对冲。
2、佣金请款单需要关联验收单，同时调整月结佣金中本月需要支付的部分。</t>
    <phoneticPr fontId="18" type="noConversion"/>
  </si>
  <si>
    <t>财务部</t>
    <phoneticPr fontId="18" type="noConversion"/>
  </si>
  <si>
    <t>付款：出纳
审核：会计</t>
    <phoneticPr fontId="18" type="noConversion"/>
  </si>
  <si>
    <t>财务会计根据公司付款审批通过后，进行合同资金支付，并将支付结果进行系统登记。
1）财务付款当天进行付款登记；
2）在付款申请、付款登记或者单独收发票时，可以关联发票信息，进行发票管理；</t>
    <rPh sb="59" eb="60">
      <t>zai</t>
    </rPh>
    <rPh sb="60" eb="61">
      <t>fu'k</t>
    </rPh>
    <rPh sb="62" eb="63">
      <t>shen'q</t>
    </rPh>
    <rPh sb="65" eb="66">
      <t>fu'k</t>
    </rPh>
    <rPh sb="67" eb="68">
      <t>deng'ji</t>
    </rPh>
    <rPh sb="69" eb="70">
      <t>huo'z</t>
    </rPh>
    <rPh sb="71" eb="72">
      <t>dan'du</t>
    </rPh>
    <rPh sb="73" eb="74">
      <t>shou</t>
    </rPh>
    <rPh sb="74" eb="75">
      <t>fa'p</t>
    </rPh>
    <rPh sb="76" eb="77">
      <t>shi</t>
    </rPh>
    <rPh sb="78" eb="79">
      <t>ke'yi</t>
    </rPh>
    <rPh sb="80" eb="81">
      <t>guan'l</t>
    </rPh>
    <rPh sb="82" eb="83">
      <t>fa'p</t>
    </rPh>
    <rPh sb="84" eb="85">
      <t>xin'x</t>
    </rPh>
    <rPh sb="87" eb="88">
      <t>jin'x</t>
    </rPh>
    <rPh sb="89" eb="90">
      <t>fa'p</t>
    </rPh>
    <rPh sb="91" eb="92">
      <t>guan'l</t>
    </rPh>
    <phoneticPr fontId="18" type="noConversion"/>
  </si>
  <si>
    <t>【财务管理】-【付款登记】</t>
    <phoneticPr fontId="18" type="noConversion"/>
  </si>
  <si>
    <t>项目财务会计根据公司财务管理规范，通过业务系统进行凭证或者单据制定及传输。
场景一：单据模式
1）付款单据自动传输至财务系统，由财务系统生成凭证；
场景二：凭证模式
1）业务系统生成凭证自动传输至财务系统；</t>
    <phoneticPr fontId="18" type="noConversion"/>
  </si>
  <si>
    <t>【财务管理】-【凭证输出】
【财务管理】-【财务接口设置】</t>
    <phoneticPr fontId="18" type="noConversion"/>
  </si>
  <si>
    <t>1、实施财务接口前一定要看产品的实施操作手册，对一线的财务知识有一定要求；
2、财务编码位数调整需要注意层级要保持一致，下级要在上级选中后点击生成下级；
3、财务接口支持单据模式和凭证模式，客户可根据自己业务实际进行选择；</t>
    <rPh sb="79" eb="80">
      <t>cai'wu</t>
    </rPh>
    <rPh sb="81" eb="82">
      <t>jie'k</t>
    </rPh>
    <rPh sb="83" eb="84">
      <t>zhi'chi</t>
    </rPh>
    <rPh sb="85" eb="86">
      <t>dan'ju'mo'shi</t>
    </rPh>
    <rPh sb="89" eb="90">
      <t>he</t>
    </rPh>
    <rPh sb="90" eb="91">
      <t>m</t>
    </rPh>
    <rPh sb="91" eb="92">
      <t>he</t>
    </rPh>
    <rPh sb="92" eb="93">
      <t>ping'zh</t>
    </rPh>
    <phoneticPr fontId="18" type="noConversion"/>
  </si>
  <si>
    <t>集团财务部
公司财务部</t>
    <phoneticPr fontId="18" type="noConversion"/>
  </si>
  <si>
    <t>集团各部门</t>
    <phoneticPr fontId="18" type="noConversion"/>
  </si>
  <si>
    <t>主要角色：各公司财务经理
配合角色：各公司财务会计</t>
    <phoneticPr fontId="18" type="noConversion"/>
  </si>
  <si>
    <r>
      <t>项目成本专员按照公司动态成本管理制度，定期对动态成本进行回顾，识别出起风险点及差异点，进行问题说明。
1）每月进行动态成本回顾拍照；
2）成本管理部内部形成</t>
    </r>
    <r>
      <rPr>
        <sz val="10"/>
        <color rgb="FFFF0000"/>
        <rFont val="微软雅黑"/>
        <family val="2"/>
        <charset val="134"/>
      </rPr>
      <t>双周或月度会议回顾动态成本</t>
    </r>
    <r>
      <rPr>
        <sz val="10"/>
        <color theme="1"/>
        <rFont val="微软雅黑"/>
        <family val="2"/>
        <charset val="134"/>
      </rPr>
      <t>习惯；</t>
    </r>
    <phoneticPr fontId="18" type="noConversion"/>
  </si>
  <si>
    <t>各部门经理、集团与公司职能条线总经理、集团财务经理</t>
    <phoneticPr fontId="18" type="noConversion"/>
  </si>
  <si>
    <t>1、各部门关注自己部门年度预算执行情况。
2、条线总关注本条线的年度预算执行情况。
3、集团财务经理关注全集团销、管、财预算执行情况。</t>
    <phoneticPr fontId="18" type="noConversion"/>
  </si>
  <si>
    <t>【费用分析】-【部门费用分析】
【费用分析】-【公司费用分析】</t>
    <phoneticPr fontId="18" type="noConversion"/>
  </si>
  <si>
    <t>项目策划专员、公司营销总</t>
    <phoneticPr fontId="18" type="noConversion"/>
  </si>
  <si>
    <t>项目策划员和营销总定期关注项目媒体推广的投放效果，包括投放金额、来电量、来访量、成交量，以便于后续调整推广策略。</t>
    <phoneticPr fontId="18" type="noConversion"/>
  </si>
  <si>
    <t>【费用分析】-【媒体推广效果分析】</t>
    <phoneticPr fontId="18" type="noConversion"/>
  </si>
  <si>
    <t>集团财务总
集团营销总</t>
    <phoneticPr fontId="18" type="noConversion"/>
  </si>
  <si>
    <t>1、集团财务总关注全集团三费整体预算执行情况，包括了全集团费用使用率、各公司费用使用进度。
2、集团营销总关注全集团营销费用及业绩完成情况，包括：集团总业绩完成和费用使用进度匹配度，各公司业绩完成和费用使用率差异比。</t>
    <phoneticPr fontId="18" type="noConversion"/>
  </si>
  <si>
    <t>【集团三费分析看板
【集团营销费用看板】</t>
    <phoneticPr fontId="18" type="noConversion"/>
  </si>
  <si>
    <t>集团财务总关注全集团三费整体预算执行情况，包括了全集团费用使用率、各公司费用使用进度。</t>
    <phoneticPr fontId="18" type="noConversion"/>
  </si>
  <si>
    <t>集团营销总</t>
    <phoneticPr fontId="18" type="noConversion"/>
  </si>
  <si>
    <t>集团财务总</t>
    <phoneticPr fontId="18" type="noConversion"/>
  </si>
  <si>
    <t>集团营销总关注全集团营销费用及业绩完成情况，包括：集团总业绩完成和费用使用进度匹配度，各公司业绩完成和费用使用率差异比。</t>
    <phoneticPr fontId="18" type="noConversion"/>
  </si>
  <si>
    <t>公司营销费用分析
项目全盘营销费用分析</t>
    <phoneticPr fontId="18" type="noConversion"/>
  </si>
  <si>
    <t>集团三费分析</t>
    <phoneticPr fontId="18" type="noConversion"/>
  </si>
  <si>
    <t>费用报销审批表单</t>
    <phoneticPr fontId="18" type="noConversion"/>
  </si>
  <si>
    <t>报销设置</t>
    <phoneticPr fontId="18" type="noConversion"/>
  </si>
  <si>
    <t>场景13</t>
    <phoneticPr fontId="18" type="noConversion"/>
  </si>
  <si>
    <t>场景14</t>
    <phoneticPr fontId="18" type="noConversion"/>
  </si>
  <si>
    <t>无</t>
    <phoneticPr fontId="18" type="noConversion"/>
  </si>
  <si>
    <t>费用申请审批表单</t>
    <phoneticPr fontId="18" type="noConversion"/>
  </si>
  <si>
    <t>对公请款审批表单</t>
    <phoneticPr fontId="18" type="noConversion"/>
  </si>
  <si>
    <t>集团各部门</t>
    <phoneticPr fontId="18" type="noConversion"/>
  </si>
  <si>
    <t>主要角色：集团各部门员工</t>
    <phoneticPr fontId="18" type="noConversion"/>
  </si>
  <si>
    <t>集团各部门员工因公产生费用，通过费用报销完成申请报销的流程，包括日常、差旅或是其他的各类报销业务
1）根据公司业务要求关联相关的事项申请
2）按财务要求填写报销的相关信息和费用分摊信息</t>
    <phoneticPr fontId="18" type="noConversion"/>
  </si>
  <si>
    <t>借款申请审批表单</t>
    <phoneticPr fontId="18" type="noConversion"/>
  </si>
  <si>
    <t>【报销管理】-【日常报销】</t>
    <phoneticPr fontId="18" type="noConversion"/>
  </si>
  <si>
    <t>【报销管理】-【费用申请】</t>
    <phoneticPr fontId="18" type="noConversion"/>
  </si>
  <si>
    <t>【报销管理】-【借款申请】</t>
    <phoneticPr fontId="18" type="noConversion"/>
  </si>
  <si>
    <t>【报销管理】-【对公请款】</t>
    <phoneticPr fontId="18" type="noConversion"/>
  </si>
  <si>
    <t>1、报销主表单（包括关联申请单、关联借款单、业务归属、收款人信息等）是根据费用报销申请人的权限控制
2、报销标准和费用分摊是根据报销人的权限做控制（一般情况报销人与费用报销申请人是同一人，代报销业务除外）
3、消费信息、分摊信息、收款信息的相关默认值均通过该报销的模板进行控制
4、当预算控制与报销标准同时启用时，系统会先校验报销标准，然后是预算控制，必须全部通过才能发起报销</t>
    <phoneticPr fontId="18" type="noConversion"/>
  </si>
  <si>
    <t>集团各部门员工根据公司业务管理要求，在费用发生之前对相关费用的使用进行事前申请，包括日常类费用或是出差申请
1）根据公司管理要求进行事前申请的费用分摊或是只做行政流程的申请</t>
    <phoneticPr fontId="18" type="noConversion"/>
  </si>
  <si>
    <t>1、事项申请的申请人与业务相关人均可以查看和关联该申请单据
2、事项事情中的费用分摊可有模板进行调节需分摊或是无需分摊
3、选择自动借款后，系统在事项申请提交后将自动生成由该申请人发起的借款申请单，并在后续关联该申请单时自动带出借款申请</t>
    <phoneticPr fontId="18" type="noConversion"/>
  </si>
  <si>
    <t>集团各部门员工根据公司的相关规定或是个人/部门要求向公司进行借款，并明确该借款的类型、金额以及费用分摊信息</t>
    <phoneticPr fontId="18" type="noConversion"/>
  </si>
  <si>
    <t>1、借款申请的申请人与业务相关人均可以查看和关联该申请单据
2、借款标准的控制仅包含一般借款和备用金；系统目前不支持特殊借款的标准控制
3、逾期还款后可能会导致不允许发起借款
4、当预算控制与借款标准同时启用时，系统会先校验借款标准，然后是预算控制，必须全部通过才能发起借款</t>
    <phoneticPr fontId="18" type="noConversion"/>
  </si>
  <si>
    <t>集团各部门员工在处理对公业务时，若产生请款需求（无合同的小额请款），通过对公请款进行该项业务</t>
    <phoneticPr fontId="18" type="noConversion"/>
  </si>
  <si>
    <t>1、对公请款为对公业务，必须选择乙方作为收款方
2、可通过对公请款的模板设置，完成部分分摊或是部分支付的场景设置</t>
    <phoneticPr fontId="18" type="noConversion"/>
  </si>
  <si>
    <t>场景25</t>
    <phoneticPr fontId="18" type="noConversion"/>
  </si>
  <si>
    <t>近一年在该模块有过保存操作</t>
    <phoneticPr fontId="18" type="noConversion"/>
  </si>
  <si>
    <t>有费用承担主体中数据</t>
    <phoneticPr fontId="18" type="noConversion"/>
  </si>
  <si>
    <r>
      <t>近期新开的项目有已审核的项目全盘预算</t>
    </r>
    <r>
      <rPr>
        <sz val="10"/>
        <color rgb="FF0070C0"/>
        <rFont val="微软雅黑"/>
        <family val="2"/>
        <charset val="134"/>
      </rPr>
      <t>（营销费用专控）</t>
    </r>
    <phoneticPr fontId="18" type="noConversion"/>
  </si>
  <si>
    <t>有使用费用报销的基础信息设置功能</t>
    <phoneticPr fontId="18" type="noConversion"/>
  </si>
  <si>
    <t>使用事项申请模块管理事前申请相关业务</t>
    <phoneticPr fontId="18" type="noConversion"/>
  </si>
  <si>
    <t>使用借款申请管理借款相关业务</t>
    <phoneticPr fontId="18" type="noConversion"/>
  </si>
  <si>
    <t>检查预算调剂类的是否违反总额不大于0的约束。</t>
    <phoneticPr fontId="18" type="noConversion"/>
  </si>
  <si>
    <t>检查冗余字段的正确性</t>
    <phoneticPr fontId="18" type="noConversion"/>
  </si>
  <si>
    <t>检查预算调整单中科目和主体是否一致</t>
    <phoneticPr fontId="18" type="noConversion"/>
  </si>
  <si>
    <t>检查预算调整单明细和合计是否相等</t>
    <phoneticPr fontId="18" type="noConversion"/>
  </si>
  <si>
    <t>检查业务参数如果启用了全面预算完成分解但是没有完全分解的项目</t>
    <phoneticPr fontId="18" type="noConversion"/>
  </si>
  <si>
    <t>检查月度计划申请月份出现不连续的数据</t>
    <phoneticPr fontId="18" type="noConversion"/>
  </si>
  <si>
    <t>检查月度计划同一个月多次上报的错误数据</t>
    <phoneticPr fontId="18" type="noConversion"/>
  </si>
  <si>
    <t>如果分摊的科目不是对应主体关联的科目，则为异常数据</t>
    <phoneticPr fontId="18" type="noConversion"/>
  </si>
  <si>
    <t>如果主体关联到了非末级科目则为异常数据</t>
    <phoneticPr fontId="18" type="noConversion"/>
  </si>
  <si>
    <t>如果甲方单位没有设置法人归属公司字段则为异常数据</t>
    <phoneticPr fontId="18" type="noConversion"/>
  </si>
  <si>
    <t>如果财年周期交叉则为异常</t>
    <phoneticPr fontId="18" type="noConversion"/>
  </si>
  <si>
    <t>如果存在年度预算同一级别的科目部分编制年度预算部分不编制年度预算，则为异常数据</t>
    <phoneticPr fontId="18" type="noConversion"/>
  </si>
  <si>
    <t>如果年度预算存在科目启用了强控但是又没有勾选预算编制，则为异常数据</t>
    <phoneticPr fontId="18" type="noConversion"/>
  </si>
  <si>
    <t>如果全盘预算存在科目启用了强控但是又没有勾选预算编制，则为异常数据</t>
    <phoneticPr fontId="18" type="noConversion"/>
  </si>
  <si>
    <t>如果月度计划存在科目启用了强控但是又没有勾选预算编制，则为异常数据</t>
    <phoneticPr fontId="18" type="noConversion"/>
  </si>
  <si>
    <t>检查科目的是否末级编制科目冗余字段与实际设置不一致的科目</t>
    <phoneticPr fontId="18" type="noConversion"/>
  </si>
  <si>
    <t>当科目启用年度预算强控，实际发生超年度预算强控的主体和科目（包括发生口径和支付口径）</t>
    <phoneticPr fontId="18" type="noConversion"/>
  </si>
  <si>
    <t>当科目启用全盘预算强控，实际发生超全盘预算强控的主体和科目</t>
    <phoneticPr fontId="18" type="noConversion"/>
  </si>
  <si>
    <t>当科目启用全盘预算强控，检查年度预算超全盘预算强控的主体和科目</t>
    <phoneticPr fontId="18" type="noConversion"/>
  </si>
  <si>
    <t>当科目启用月度计划强控，实际发生超月度计划强控的主体和科目</t>
    <phoneticPr fontId="18" type="noConversion"/>
  </si>
  <si>
    <t>预算管理</t>
    <phoneticPr fontId="18" type="noConversion"/>
  </si>
  <si>
    <t>F049</t>
  </si>
  <si>
    <t>F050</t>
  </si>
  <si>
    <t>费用分析中的主体的年初预算数据不等于该主体基准版的预算数据</t>
    <phoneticPr fontId="18" type="noConversion"/>
  </si>
  <si>
    <t>费用分析中的主体的预算调整数据不等于该主体基准版的预算调整单累计调调整</t>
    <phoneticPr fontId="18" type="noConversion"/>
  </si>
  <si>
    <t>检查平衡表的年初预算数据是否正常，与主体的基准版编制数据进行比较。</t>
    <phoneticPr fontId="18" type="noConversion"/>
  </si>
  <si>
    <t>检查平衡表的调整预算数据是否正常，与主体的预算累计调整数据进行比较。</t>
    <phoneticPr fontId="18" type="noConversion"/>
  </si>
  <si>
    <r>
      <t>检查平衡表已发生数据统计是否正确</t>
    </r>
    <r>
      <rPr>
        <sz val="11"/>
        <color rgb="FFFF0000"/>
        <rFont val="微软雅黑"/>
        <family val="2"/>
        <charset val="134"/>
      </rPr>
      <t>，与基础表分摊比较，要核对到每个主体每个月的数据</t>
    </r>
    <phoneticPr fontId="18" type="noConversion"/>
  </si>
  <si>
    <r>
      <t>检查平衡表应付数据统计是否正确，</t>
    </r>
    <r>
      <rPr>
        <sz val="11"/>
        <color rgb="FFFF0000"/>
        <rFont val="微软雅黑"/>
        <family val="2"/>
        <charset val="134"/>
      </rPr>
      <t>与基础表分摊比较，要核对到每个主体每个月的数据</t>
    </r>
    <phoneticPr fontId="18" type="noConversion"/>
  </si>
  <si>
    <r>
      <t>检查平衡表实付数据统计是否正确，</t>
    </r>
    <r>
      <rPr>
        <sz val="11"/>
        <color rgb="FFFF0000"/>
        <rFont val="微软雅黑"/>
        <family val="2"/>
        <charset val="134"/>
      </rPr>
      <t>与基础表分摊比较，要核对到每个主体每个月的数据</t>
    </r>
    <phoneticPr fontId="18" type="noConversion"/>
  </si>
  <si>
    <t>李如思</t>
    <phoneticPr fontId="18" type="noConversion"/>
  </si>
  <si>
    <t>全盘预算不仅仅适用于营销费用，只能说营销费用是重点</t>
    <phoneticPr fontId="18" type="noConversion"/>
  </si>
  <si>
    <t>应用底线</t>
    <phoneticPr fontId="18" type="noConversion"/>
  </si>
  <si>
    <t>评审内容</t>
    <phoneticPr fontId="18" type="noConversion"/>
  </si>
  <si>
    <t>意见</t>
    <phoneticPr fontId="18" type="noConversion"/>
  </si>
  <si>
    <t>核心场景</t>
    <phoneticPr fontId="18" type="noConversion"/>
  </si>
  <si>
    <t>借款不建议作为底线：出于借款场景存在私密信息不便公开的考虑，有些客户不在线上走借款；有个别客户甚至不允许借款。</t>
    <phoneticPr fontId="18" type="noConversion"/>
  </si>
  <si>
    <t>如果客户售楼系统对这块没有用起来，或者没有打通售楼系统甚至没有售楼系统，费用系统此处就没啥用了，因此是否作为核心场景请再斟酌</t>
    <phoneticPr fontId="18" type="noConversion"/>
  </si>
  <si>
    <t>反馈人</t>
    <phoneticPr fontId="18" type="noConversion"/>
  </si>
  <si>
    <t>是否核心场景</t>
    <phoneticPr fontId="18" type="noConversion"/>
  </si>
  <si>
    <t>是</t>
    <phoneticPr fontId="18" type="noConversion"/>
  </si>
  <si>
    <t>否</t>
    <phoneticPr fontId="18" type="noConversion"/>
  </si>
  <si>
    <t>统计所有的末级公司，近一年60%公司有立项单数据即可得分</t>
    <phoneticPr fontId="18" type="noConversion"/>
  </si>
  <si>
    <t>最近三个月有60%的公司有付款申请单</t>
    <phoneticPr fontId="18" type="noConversion"/>
  </si>
  <si>
    <t>最近三个月有60%的公司有实付款单数据</t>
    <phoneticPr fontId="18" type="noConversion"/>
  </si>
  <si>
    <t>最近三个月有60%的公司有审批中或已归档的事项申请单（出差申请或费用申请）</t>
    <phoneticPr fontId="18" type="noConversion"/>
  </si>
  <si>
    <t>最近三个月有60%的公司有审批中或已归档的对公请款单</t>
    <phoneticPr fontId="18" type="noConversion"/>
  </si>
  <si>
    <t>谢维</t>
    <phoneticPr fontId="18" type="noConversion"/>
  </si>
  <si>
    <t>付款登记的底线描述有错误</t>
    <phoneticPr fontId="18" type="noConversion"/>
  </si>
  <si>
    <t>应用底线周期可以区分板块，核心的可以放短（1个月内有业务），非核心的放长（3个月内有业务）</t>
    <phoneticPr fontId="18" type="noConversion"/>
  </si>
  <si>
    <t>有使用年度预算批量导入功能实现预算的批量编制</t>
    <phoneticPr fontId="18" type="noConversion"/>
  </si>
  <si>
    <t>有任意主体使用了批量导入功能</t>
    <phoneticPr fontId="18" type="noConversion"/>
  </si>
  <si>
    <t>分值调小</t>
    <phoneticPr fontId="18" type="noConversion"/>
  </si>
  <si>
    <t>去掉，不作为应用底线</t>
    <phoneticPr fontId="18" type="noConversion"/>
  </si>
  <si>
    <t>结论</t>
    <phoneticPr fontId="18" type="noConversion"/>
  </si>
  <si>
    <t>作为应用底线，分值调小</t>
    <phoneticPr fontId="18" type="noConversion"/>
  </si>
  <si>
    <t>已调整</t>
    <phoneticPr fontId="18" type="noConversion"/>
  </si>
  <si>
    <t>最近一个月有60%的公司有审批中或已归档的费用报销单</t>
    <phoneticPr fontId="18" type="noConversion"/>
  </si>
  <si>
    <t>合同报销评估周期调短</t>
    <phoneticPr fontId="18" type="noConversion"/>
  </si>
  <si>
    <t>经营分析平台可以建议写成大屏，产品自带的大屏也不是每个公司都会用，作为非核心减少分值</t>
    <phoneticPr fontId="18" type="noConversion"/>
  </si>
  <si>
    <t>同意</t>
    <phoneticPr fontId="18" type="noConversion"/>
  </si>
  <si>
    <t>昌建集团</t>
  </si>
  <si>
    <t>昌建数据条数或比例</t>
  </si>
  <si>
    <t>天泰集团</t>
  </si>
  <si>
    <t>天泰数据条数或比例</t>
  </si>
  <si>
    <t>统计项目登记时间在一年以内的项目存在执行版的项目全盘预算</t>
  </si>
  <si>
    <t>统计所有末级公司的年度预算审批数据，需要受到以下条件限制：
1、统计近一年，比如当前时间10月份，则统计从上年10月到本年10月；
2、存一个已审核的版本</t>
  </si>
  <si>
    <t>月度计划</t>
  </si>
  <si>
    <r>
      <t>近3个月中有任意主体的月度计划编制且审核通过</t>
    </r>
    <r>
      <rPr>
        <sz val="10"/>
        <color rgb="FF0070C0"/>
        <rFont val="微软雅黑"/>
        <family val="2"/>
        <charset val="134"/>
      </rPr>
      <t>（营销费用专控）</t>
    </r>
  </si>
  <si>
    <t>统计近3个月创建了月度计划的主体，有任意主体编制且已审核通过则得分。</t>
  </si>
  <si>
    <t>任意项目启用了全盘预算控制</t>
  </si>
  <si>
    <t>有任意项目设置全盘预算下的任意科目为强控或者预警则得分</t>
  </si>
  <si>
    <t>任意公司启用了年度预算控制</t>
  </si>
  <si>
    <t>有任意公司设置年度预算下的任意科目为强控或者预警则得分</t>
  </si>
  <si>
    <t>任意主体启用了月度计划控制</t>
  </si>
  <si>
    <t>有任意主体设置月度计划为强控或者预警则得分</t>
  </si>
  <si>
    <t>统计近三个月，平均个月有一次访问即可加分</t>
  </si>
  <si>
    <t>合计</t>
  </si>
  <si>
    <t>统计所有的末级公司，近一年60%公司有合同数据即可得分</t>
    <phoneticPr fontId="18" type="noConversion"/>
  </si>
  <si>
    <t>最近三个月有60%的公司有凭证输出</t>
    <phoneticPr fontId="18" type="noConversion"/>
  </si>
  <si>
    <t>暂未统计</t>
    <phoneticPr fontId="18" type="noConversion"/>
  </si>
  <si>
    <t>没有创建合同的末级公司 </t>
  </si>
  <si>
    <t>公司ID</t>
  </si>
  <si>
    <t>公司名称</t>
  </si>
  <si>
    <t>公司全名称</t>
  </si>
  <si>
    <t>156FDFEA-F518-E311-BD4D-00247EFD451A</t>
  </si>
  <si>
    <t>郑州昌建</t>
  </si>
  <si>
    <t>昌建集团 - 集团直属公司 - 郑州昌建</t>
  </si>
  <si>
    <t>0C092FFA-F518-E311-BD4D-00247EFD451A</t>
  </si>
  <si>
    <t>信阳昌建</t>
  </si>
  <si>
    <t>昌建集团 - 信阳区域公司 - 信阳昌建</t>
  </si>
  <si>
    <t>BC7BD107-F618-E311-BD4D-00247EFD451A</t>
  </si>
  <si>
    <t>海南昌建</t>
  </si>
  <si>
    <t>昌建集团 - 海南区域公司 - 海南昌建</t>
  </si>
  <si>
    <t>A7FC401E-F618-E311-BD4D-00247EFD451A</t>
  </si>
  <si>
    <t>驻马店昌建</t>
  </si>
  <si>
    <t>昌建集团 - 驻马店区域公司 - 驻马店昌建</t>
  </si>
  <si>
    <t>835203D8-B41F-415E-8D3B-28911852DC63</t>
  </si>
  <si>
    <t>H镇江华威</t>
  </si>
  <si>
    <t>昌建集团 - 合作公司 - H镇江华威</t>
  </si>
  <si>
    <t>4ED30A1C-AA7F-47B9-A475-2C0E0EB2AB1D</t>
  </si>
  <si>
    <t>漯河昌建淞投</t>
  </si>
  <si>
    <t>昌建集团 - 漯河区域公司 - 漯河昌建淞投</t>
  </si>
  <si>
    <t>0C4EAF17-D261-4752-A3A7-3860AE71294C</t>
  </si>
  <si>
    <t>Q周口盛景</t>
  </si>
  <si>
    <t>昌建集团 - 周口区域公司 - Q周口盛景</t>
  </si>
  <si>
    <t>2AC279FC-0A1D-2E7C-B05C-39F0EAD1765E</t>
  </si>
  <si>
    <t>中汇商贸</t>
  </si>
  <si>
    <t>昌建集团 - 专业公司 - 中汇商贸</t>
  </si>
  <si>
    <t>E915930E-32D1-4531-564F-39F0EB1F534A</t>
  </si>
  <si>
    <t>周口商管</t>
  </si>
  <si>
    <t>昌建集团 - 周口区域公司 - 周口商管</t>
  </si>
  <si>
    <t>AFF48CDA-6747-9B15-9AFD-39F0F3CB722E</t>
  </si>
  <si>
    <t>H武陟裕轩</t>
  </si>
  <si>
    <t>昌建集团 - 合作公司 - H武陟裕轩</t>
  </si>
  <si>
    <t>0B7B8712-33C5-E311-A324-40F2E92886F5</t>
  </si>
  <si>
    <t>漯河盛世</t>
  </si>
  <si>
    <t>昌建集团 - 漯河区域公司 - 漯河盛世</t>
  </si>
  <si>
    <t>8EFF616B-7BF5-E511-B353-40F2E92886F5</t>
  </si>
  <si>
    <t>L郑州博泰</t>
  </si>
  <si>
    <t>昌建集团 - 合作公司 - L郑州博泰</t>
  </si>
  <si>
    <t>1E1CFD3E-C227-E611-B353-40F2E92886F5</t>
  </si>
  <si>
    <t>L西安昌建</t>
  </si>
  <si>
    <t>昌建集团 - 合作公司 - L西安昌建</t>
  </si>
  <si>
    <t>BB858D4D-25E1-E911-9C1F-88F12E175A2B</t>
  </si>
  <si>
    <t>H漯河昌建融联</t>
  </si>
  <si>
    <t>昌建集团 - 漯河区域公司 - H漯河昌建融联</t>
  </si>
  <si>
    <t>983DF336-996C-4500-A2F9-8956CB2E7565</t>
  </si>
  <si>
    <t>Q漯河市农易通</t>
  </si>
  <si>
    <t>昌建集团 - 新域地产 - Q漯河市农易通</t>
  </si>
  <si>
    <t>8FF9A1B1-6A43-427B-99C1-8AE420FFA276</t>
  </si>
  <si>
    <t>H芜湖昌融</t>
  </si>
  <si>
    <t>昌建集团 - 合作公司 - H芜湖昌融</t>
  </si>
  <si>
    <t>D2377A83-EE59-494B-9D49-8FC0A321C363</t>
  </si>
  <si>
    <t>Q漯河伟业地产</t>
  </si>
  <si>
    <t>昌建集团 - 新域地产 - Q新域营销策划 - Q漯河伟业地产</t>
  </si>
  <si>
    <t>36B139CC-4FE2-4B8C-AE6B-C38178EBCD6E</t>
  </si>
  <si>
    <t>Q银海置业</t>
  </si>
  <si>
    <t>昌建集团 - 漯河区域公司 - Q银海置业</t>
  </si>
  <si>
    <t>A1725DAB-AD87-438D-B983-D18578D59FA1</t>
  </si>
  <si>
    <t>信阳海涛</t>
  </si>
  <si>
    <t>昌建集团 - 信阳区域公司 - 信阳海涛</t>
  </si>
  <si>
    <t>A41CC91B-9412-42AE-9F9A-FBBA6E8EAC3F</t>
  </si>
  <si>
    <t>Q漯河广鑫</t>
  </si>
  <si>
    <t>昌建集团 - 漯河区域公司 - Q漯河广鑫</t>
  </si>
  <si>
    <t>没有创建付款申请的末级公司 </t>
  </si>
  <si>
    <t>4688B9CF-F518-E311-BD4D-00247EFD451A</t>
  </si>
  <si>
    <t>漯河建联</t>
  </si>
  <si>
    <t>昌建集团 - 漯河区域公司 - 漯河建联</t>
  </si>
  <si>
    <t>2499A2D6-F518-E311-BD4D-00247EFD451A</t>
  </si>
  <si>
    <t>昌建中融</t>
  </si>
  <si>
    <t>昌建集团 - 漯河区域公司 - 昌建中融</t>
  </si>
  <si>
    <t>D385A0B7-0D53-AD10-C600-39F2445EE19E</t>
  </si>
  <si>
    <t>漯河城投昌建</t>
  </si>
  <si>
    <t>昌建集团 - 漯河区域公司 - 漯河城投昌建</t>
  </si>
  <si>
    <t>0ECB27D8-E821-46E4-A719-40078D39DC5E</t>
  </si>
  <si>
    <t>昌建源泰</t>
  </si>
  <si>
    <t>昌建集团 - 驻马店区域公司 - 昌建源泰</t>
  </si>
  <si>
    <t>没有创建报销的末级公司 </t>
  </si>
  <si>
    <t>049E9F27-89D8-E911-80BC-005056A3AA36</t>
  </si>
  <si>
    <t>合作公司</t>
  </si>
  <si>
    <t>天泰地产 - 合作公司</t>
  </si>
  <si>
    <t>CA5A59F9-00D9-E911-80BC-005056A3AA36</t>
  </si>
  <si>
    <t>其它收入</t>
  </si>
  <si>
    <t>天泰地产 - 其它收入</t>
  </si>
  <si>
    <t>CA745905-01D9-E911-80BC-005056A3AA36</t>
  </si>
  <si>
    <t>代建公司</t>
  </si>
  <si>
    <t>天泰地产 - 代建公司</t>
  </si>
  <si>
    <t>AA71CA14-01D9-E911-80BC-005056A3AA36</t>
  </si>
  <si>
    <t>回购公司</t>
  </si>
  <si>
    <t>天泰地产 - 回购公司</t>
  </si>
  <si>
    <t>6F5DB02A-EC07-1962-40A5-39F0EA78E919</t>
  </si>
  <si>
    <t>材料公司</t>
  </si>
  <si>
    <t>天泰地产 - 材料公司</t>
  </si>
  <si>
    <t>CBDA1207-42CD-F60F-1714-39F27C042476</t>
  </si>
  <si>
    <t>预计获取新项目</t>
  </si>
  <si>
    <t>天泰地产 - 预计获取新项目</t>
  </si>
  <si>
    <t>价值输出(16)</t>
    <phoneticPr fontId="18" type="noConversion"/>
  </si>
  <si>
    <t>费用合同管理(24)</t>
    <phoneticPr fontId="18" type="noConversion"/>
  </si>
  <si>
    <t>费用预算管理(25)</t>
    <phoneticPr fontId="18" type="noConversion"/>
  </si>
  <si>
    <t>业财一体化(3)</t>
    <phoneticPr fontId="18" type="noConversion"/>
  </si>
  <si>
    <r>
      <t>1）根据不同合同性质（单次合同、逐月合同、框架协议合同）整理系统落地应用方案。
2）</t>
    </r>
    <r>
      <rPr>
        <b/>
        <sz val="10"/>
        <color rgb="FFFF0000"/>
        <rFont val="微软雅黑"/>
        <family val="2"/>
        <charset val="134"/>
      </rPr>
      <t>注意集团战略协议是不在费用系统管理的，不要错误的将无总价类合同当作集团战略协议</t>
    </r>
    <r>
      <rPr>
        <sz val="10"/>
        <color theme="1"/>
        <rFont val="微软雅黑"/>
        <family val="2"/>
        <charset val="134"/>
      </rPr>
      <t>。
3）合同结算对于费用业务来讲一般用于处理框架合同的终止或者一般合同最终执行与合同金额不一致的场景。</t>
    </r>
    <phoneticPr fontId="18" type="noConversion"/>
  </si>
  <si>
    <r>
      <t>1、</t>
    </r>
    <r>
      <rPr>
        <sz val="10"/>
        <color rgb="FFFF0000"/>
        <rFont val="微软雅黑"/>
        <family val="2"/>
        <charset val="134"/>
      </rPr>
      <t>当发现付款单位选不到时，请在供应商模块的甲方单位中设置对应的法人归属公司</t>
    </r>
    <r>
      <rPr>
        <sz val="10"/>
        <color theme="1"/>
        <rFont val="微软雅黑"/>
        <family val="2"/>
        <charset val="134"/>
      </rPr>
      <t>。
2、当一个公司下由有多个法人公司并且由不同出纳负责需要权限分开时，请在甲方单位设置中配置对应的财务经办人。</t>
    </r>
    <phoneticPr fontId="18" type="noConversion"/>
  </si>
  <si>
    <t>唐金毅</t>
    <phoneticPr fontId="18" type="noConversion"/>
  </si>
  <si>
    <t>如果客户只梳理了一套财务科目？ 那么让客户拿财务科目来进行预算管理？ 个人建议：要让每个顾问了解系统的设置意义及作用，必须有管理科目，但是可以和财务科目一致，梳理财务科目的目的是为了财务接口，不知道我理解的是否准确</t>
    <phoneticPr fontId="18" type="noConversion"/>
  </si>
  <si>
    <t>交付指引</t>
    <phoneticPr fontId="18" type="noConversion"/>
  </si>
  <si>
    <t>60%是否合适建议再斟酌</t>
    <phoneticPr fontId="18" type="noConversion"/>
  </si>
  <si>
    <t>结合现有客户整体情况会盘点下</t>
    <phoneticPr fontId="18" type="noConversion"/>
  </si>
  <si>
    <t>是否要区分头部客户？还是点亮城市客户？ 这个：我建议针对中小客户是必须的核心场景，而且还要保持和小屏的数据逻辑一致</t>
    <phoneticPr fontId="18" type="noConversion"/>
  </si>
  <si>
    <t>待讨论</t>
    <phoneticPr fontId="18" type="noConversion"/>
  </si>
  <si>
    <t>交付指引中增加一套科目的说明</t>
    <phoneticPr fontId="18" type="noConversion"/>
  </si>
  <si>
    <t>小屏价值输出可以作为核心场景；但是括号内的营销费用执行回顾这个不一定适用与所有公司，这个呈现的内容，建议是通过和客户沟通确认。</t>
    <phoneticPr fontId="18" type="noConversion"/>
  </si>
  <si>
    <t>营销费用的打通方案确实不是每个客户都会做，待讨论</t>
    <phoneticPr fontId="18" type="noConversion"/>
  </si>
  <si>
    <t>公司使用过该模块</t>
    <phoneticPr fontId="18" type="noConversion"/>
  </si>
  <si>
    <t>报销模板小规模客户可能不会去调整，用产品内置的标准模板交付，这个作为应用评分是否不太合适</t>
    <phoneticPr fontId="18" type="noConversion"/>
  </si>
  <si>
    <t>底线数据阈值</t>
    <phoneticPr fontId="18" type="noConversion"/>
  </si>
  <si>
    <t>有任意末级公司中有费用承担主体数据</t>
    <phoneticPr fontId="18" type="noConversion"/>
  </si>
  <si>
    <t>在科目设置中，至少有一套科目模板，至少有一套管理科目，财务科目不是必须</t>
    <phoneticPr fontId="18" type="noConversion"/>
  </si>
  <si>
    <t>近3个月中任意主体有上报月度计划</t>
    <phoneticPr fontId="18" type="noConversion"/>
  </si>
  <si>
    <t>近三个月有任意公司有已审核立项数据</t>
    <phoneticPr fontId="18" type="noConversion"/>
  </si>
  <si>
    <t>最近三个月有任意公司有实付登记单</t>
    <phoneticPr fontId="18" type="noConversion"/>
  </si>
  <si>
    <t>近一年中有有任意公司年度预算有任意版本已审核通过</t>
    <phoneticPr fontId="18" type="noConversion"/>
  </si>
  <si>
    <t>最近一个月中有任意公司有费用报销单</t>
    <phoneticPr fontId="18" type="noConversion"/>
  </si>
  <si>
    <t>最近三个月中有任意公司有事项申请单</t>
    <phoneticPr fontId="18" type="noConversion"/>
  </si>
  <si>
    <t>最近一年内任意公司有借款申请单</t>
    <phoneticPr fontId="18" type="noConversion"/>
  </si>
  <si>
    <t>最近三个月中有任意的公司有对公请款单</t>
    <phoneticPr fontId="18" type="noConversion"/>
  </si>
  <si>
    <t>有任意公司有生成凭证或输出单据</t>
    <phoneticPr fontId="18" type="noConversion"/>
  </si>
  <si>
    <t>营销费用方案得分</t>
    <phoneticPr fontId="18" type="noConversion"/>
  </si>
  <si>
    <t>近一个月有任意公司有登记合同数据</t>
    <phoneticPr fontId="18" type="noConversion"/>
  </si>
  <si>
    <t>最近一个月有任意公司有付款申请单</t>
    <phoneticPr fontId="18" type="noConversion"/>
  </si>
  <si>
    <t>陈烨</t>
    <phoneticPr fontId="18" type="noConversion"/>
  </si>
  <si>
    <t>费用分析的两点检查方法仅依靠访问就判断该功能是否使用，不是非常科学，日常运维中明源账号会经常访问，按照费用承担主体对应的审核人，或者有权限的使用人检查，更加合理一些
场景23、24、25也有同样不科学的，至少过滤掉管理员，识别是客户方用户查看的</t>
    <phoneticPr fontId="18" type="noConversion"/>
  </si>
  <si>
    <t>过滤掉系统管理员</t>
    <phoneticPr fontId="18" type="noConversion"/>
  </si>
  <si>
    <t>非系统管理员，1次/最近三月平均每月</t>
    <phoneticPr fontId="18" type="noConversion"/>
  </si>
  <si>
    <t>非系统管理员，1次/平均月</t>
    <phoneticPr fontId="18" type="noConversion"/>
  </si>
  <si>
    <t>费用预算管理(32)</t>
    <phoneticPr fontId="18" type="noConversion"/>
  </si>
  <si>
    <t>费用报销管理(25)</t>
    <phoneticPr fontId="18" type="noConversion"/>
  </si>
  <si>
    <t>报表支撑：
1、年度预算有编制和审核
2、合同、报销有完成费用分摊</t>
    <phoneticPr fontId="18" type="noConversion"/>
  </si>
  <si>
    <t>报表支撑：
1、合同、报销有完成费用分摊
2、和销售有联通打通销售的的客源信息，媒体大类和费用科目做对照关系
营销费效统计数据难度大，数据不容易准，默认不建议纳入标准交付，产品默认不开启此模块，如果客户有需求再开启。</t>
    <phoneticPr fontId="18" type="noConversion"/>
  </si>
  <si>
    <t>近一个月有所有公司平均5条合同数据</t>
    <phoneticPr fontId="18" type="noConversion"/>
  </si>
  <si>
    <t>近一个月有所有公司平均5条付款申请数据</t>
    <phoneticPr fontId="18" type="noConversion"/>
  </si>
  <si>
    <t>近一个月有所有公司平均5条合同实付数据</t>
    <phoneticPr fontId="18" type="noConversion"/>
  </si>
  <si>
    <t>近一个月有所有公司平均20条报销</t>
    <phoneticPr fontId="18" type="noConversion"/>
  </si>
  <si>
    <t>近一个月有所有公司平均5条对公请款</t>
    <phoneticPr fontId="18" type="noConversion"/>
  </si>
  <si>
    <t>非系统管理员，上线后，季度平均每月访问一次</t>
    <phoneticPr fontId="18" type="noConversion"/>
  </si>
  <si>
    <t>非系统管理员，上线后，平均每月访问一次</t>
    <phoneticPr fontId="18" type="noConversion"/>
  </si>
  <si>
    <r>
      <t xml:space="preserve">报表支撑：
1、年度预算有编制和审核
2、合同、报销有完成费用分摊
</t>
    </r>
    <r>
      <rPr>
        <sz val="10"/>
        <color rgb="FFFF0000"/>
        <rFont val="微软雅黑"/>
        <family val="2"/>
        <charset val="134"/>
      </rPr>
      <t>增加移动报表的主动推送，增加报表的应用粘度</t>
    </r>
  </si>
  <si>
    <r>
      <t xml:space="preserve">报表支撑：
1、年度预算有编制和审核
2、营销合同、营销报销有完成费用分摊
3、和销售系统的签约数据需要打通。
4、和销售系统签约计划需要应用。
</t>
    </r>
    <r>
      <rPr>
        <sz val="10"/>
        <color rgb="FFFF0000"/>
        <rFont val="微软雅黑"/>
        <family val="2"/>
        <charset val="134"/>
      </rPr>
      <t>增加移动报表的主动推送，增加报表的应用粘度</t>
    </r>
    <phoneticPr fontId="18" type="noConversion"/>
  </si>
  <si>
    <t>场景3</t>
    <phoneticPr fontId="18" type="noConversion"/>
  </si>
  <si>
    <t>场景4</t>
    <phoneticPr fontId="18" type="noConversion"/>
  </si>
  <si>
    <t>场景5</t>
    <phoneticPr fontId="18" type="noConversion"/>
  </si>
  <si>
    <t>场景6</t>
    <phoneticPr fontId="18" type="noConversion"/>
  </si>
  <si>
    <t>场景7</t>
    <phoneticPr fontId="18" type="noConversion"/>
  </si>
  <si>
    <t>场景11</t>
    <phoneticPr fontId="18" type="noConversion"/>
  </si>
  <si>
    <t>费用合同管理(40)</t>
    <phoneticPr fontId="18" type="noConversion"/>
  </si>
  <si>
    <t>费用报销管理(17)</t>
    <phoneticPr fontId="18" type="noConversion"/>
  </si>
  <si>
    <t>价值输出(18)</t>
    <phoneticPr fontId="18" type="noConversion"/>
  </si>
  <si>
    <r>
      <t>1、管理科目必须与财务科目相等或者比财务科目细，</t>
    </r>
    <r>
      <rPr>
        <b/>
        <sz val="10"/>
        <color rgb="FFFF0000"/>
        <rFont val="微软雅黑"/>
        <family val="2"/>
        <charset val="134"/>
      </rPr>
      <t xml:space="preserve"> 不允许管理科目比财务科目粒度粗！
</t>
    </r>
    <r>
      <rPr>
        <sz val="10"/>
        <rFont val="微软雅黑"/>
        <family val="2"/>
        <charset val="134"/>
      </rPr>
      <t>2、</t>
    </r>
    <r>
      <rPr>
        <b/>
        <sz val="10"/>
        <color rgb="FFFF0000"/>
        <rFont val="微软雅黑"/>
        <family val="2"/>
        <charset val="134"/>
      </rPr>
      <t>有些客户就用财务科目作为预算管控科目，这种情况下两套科目保持一致即可</t>
    </r>
    <r>
      <rPr>
        <sz val="10"/>
        <rFont val="微软雅黑"/>
        <family val="2"/>
        <charset val="134"/>
      </rPr>
      <t>。
3、当客户有多个其他板块需要同费用系统管理时，可以配置多套模板授权给对应公司，但是需要注意提前梳理分析其他板块的预算、合同、报销业务流程规则是否与系统匹配。；
4、注意区分出开发间接费与管理费，开发间接费的费用类型选择“其他”</t>
    </r>
    <phoneticPr fontId="18" type="noConversion"/>
  </si>
  <si>
    <t>客户诉求-场景描述</t>
    <phoneticPr fontId="18" type="noConversion"/>
  </si>
  <si>
    <t>业务痛点</t>
    <phoneticPr fontId="18" type="noConversion"/>
  </si>
  <si>
    <r>
      <rPr>
        <b/>
        <sz val="10"/>
        <color theme="1"/>
        <rFont val="微软雅黑"/>
        <family val="2"/>
        <charset val="134"/>
      </rPr>
      <t>是什么</t>
    </r>
    <r>
      <rPr>
        <sz val="10"/>
        <color theme="1"/>
        <rFont val="微软雅黑"/>
        <family val="2"/>
        <charset val="134"/>
      </rPr>
      <t xml:space="preserve">：合同签订的立项过程，包括了对签订的必要性、金额、签订方式等等内容进行审批和协商。
</t>
    </r>
    <r>
      <rPr>
        <b/>
        <sz val="10"/>
        <color theme="1"/>
        <rFont val="微软雅黑"/>
        <family val="2"/>
        <charset val="134"/>
      </rPr>
      <t>为什么</t>
    </r>
    <r>
      <rPr>
        <sz val="10"/>
        <color theme="1"/>
        <rFont val="微软雅黑"/>
        <family val="2"/>
        <charset val="134"/>
      </rPr>
      <t xml:space="preserve">：
由于营销类业务灵活，合同是否要签订需要由业务领导进行事前的判断。
</t>
    </r>
    <r>
      <rPr>
        <b/>
        <sz val="10"/>
        <color theme="1"/>
        <rFont val="微软雅黑"/>
        <family val="2"/>
        <charset val="134"/>
      </rPr>
      <t>怎么做</t>
    </r>
    <r>
      <rPr>
        <sz val="10"/>
        <color theme="1"/>
        <rFont val="微软雅黑"/>
        <family val="2"/>
        <charset val="134"/>
      </rPr>
      <t>：
1）合同签订前进行立项的发起，发起人需要提供初步的资料包括了签约内容、预选供应商、预估金额等。
2）业务领导对业务进行审批。
3）立项通过后发起招标和比价（如果有需求）。</t>
    </r>
    <phoneticPr fontId="18" type="noConversion"/>
  </si>
  <si>
    <r>
      <rPr>
        <b/>
        <sz val="10"/>
        <color theme="1"/>
        <rFont val="微软雅黑"/>
        <family val="2"/>
        <charset val="134"/>
      </rPr>
      <t>是什么</t>
    </r>
    <r>
      <rPr>
        <sz val="10"/>
        <color theme="1"/>
        <rFont val="微软雅黑"/>
        <family val="2"/>
        <charset val="134"/>
      </rPr>
      <t xml:space="preserve">：集团或区域公司为了控制费用、保障质量等需求，一般会根据营销和行政事项与供应商签订执行合同，这些合同有依据不同的业务分成不同的类别：营销类合同、行政合同、人力类合同、信息化合同、融资类合同等等。
</t>
    </r>
    <r>
      <rPr>
        <b/>
        <sz val="10"/>
        <color theme="1"/>
        <rFont val="微软雅黑"/>
        <family val="2"/>
        <charset val="134"/>
      </rPr>
      <t>为什么</t>
    </r>
    <r>
      <rPr>
        <sz val="10"/>
        <color theme="1"/>
        <rFont val="微软雅黑"/>
        <family val="2"/>
        <charset val="134"/>
      </rPr>
      <t>：保证合同合法、合规执行，同时能有效的做好费用管控；
以集采合同举例说明：
集中采购业务量大，增加与供应商谈判的基础，方便企业统一材料、降低采购价格，保障采购的质量；
1、收集分析企业整体采购的设备、材料，借鉴行业经验并分析整理适合本企业的集采清单；
2、组织集中采购招标，并确定的供应商签订集采合同；
3、各个项目根据项目需要组织联合招标，供应商签订集采供货合同；</t>
    </r>
    <phoneticPr fontId="18" type="noConversion"/>
  </si>
  <si>
    <t>1、存在合同没有立项或者采购计划，直接签订的合同；
2、存在事前都已经办了回过头来补办合同的（违规流程倒挂）。
3、录入及时性：【项目营销对接人】合同登记存在申报和录入不及时问题，导致项目营销费用统计滞后；
4、事前不清楚费用归属：【集团某个信息化的】不清楚这部分费用应该归属到集团还是项目；
5、存在恶拆单的，比如10万以上要招标，10万以下比价，结果把合同拆分了2个5万，绕过流程情况。</t>
    <phoneticPr fontId="18" type="noConversion"/>
  </si>
  <si>
    <r>
      <rPr>
        <b/>
        <sz val="10"/>
        <color theme="1"/>
        <rFont val="微软雅黑"/>
        <family val="2"/>
        <charset val="134"/>
      </rPr>
      <t>是什么</t>
    </r>
    <r>
      <rPr>
        <sz val="10"/>
        <color theme="1"/>
        <rFont val="微软雅黑"/>
        <family val="2"/>
        <charset val="134"/>
      </rPr>
      <t xml:space="preserve">：合同阶段性完成后，甲方需要验收服务成果或者商品，验收通过后方可申请付款，这个过程就叫合同验收。
</t>
    </r>
    <r>
      <rPr>
        <b/>
        <sz val="10"/>
        <color theme="1"/>
        <rFont val="微软雅黑"/>
        <family val="2"/>
        <charset val="134"/>
      </rPr>
      <t>为什么</t>
    </r>
    <r>
      <rPr>
        <sz val="10"/>
        <color theme="1"/>
        <rFont val="微软雅黑"/>
        <family val="2"/>
        <charset val="134"/>
      </rPr>
      <t>：对合同阶段性完成的成功检验，避免盲目付款导致的风险。</t>
    </r>
    <phoneticPr fontId="18" type="noConversion"/>
  </si>
  <si>
    <r>
      <rPr>
        <b/>
        <sz val="10"/>
        <rFont val="微软雅黑"/>
        <family val="2"/>
        <charset val="134"/>
      </rPr>
      <t>是什么：</t>
    </r>
    <r>
      <rPr>
        <sz val="10"/>
        <rFont val="微软雅黑"/>
        <family val="2"/>
        <charset val="134"/>
      </rPr>
      <t xml:space="preserve">合同达到付款条件时，乙方提出付款要求，甲方发起付款申请进行流程审批，通过之后形成合同应付款，方可进行支付。如果有资金计划时，一般会在资金计划统筹金额下进行付款申请流程审批
</t>
    </r>
    <r>
      <rPr>
        <b/>
        <sz val="10"/>
        <rFont val="微软雅黑"/>
        <family val="2"/>
        <charset val="134"/>
      </rPr>
      <t>怎么做</t>
    </r>
    <r>
      <rPr>
        <sz val="10"/>
        <rFont val="微软雅黑"/>
        <family val="2"/>
        <charset val="134"/>
      </rPr>
      <t>：
【各合同经办人】
1、基于合同签订时的付款条件、营销和行政最终效果发起请款；基于付款计划，结合项目资金计划，由合同经办人发起合同款项支付申请。
2、采招对接人及时获知合同请款审批进度，与供应商进行信息互通。
【公司】-【财务】
请款审核通过后财务直接对供应商进行付款。</t>
    </r>
    <phoneticPr fontId="18" type="noConversion"/>
  </si>
  <si>
    <r>
      <rPr>
        <b/>
        <sz val="10"/>
        <rFont val="微软雅黑"/>
        <family val="2"/>
        <charset val="134"/>
      </rPr>
      <t>是什么</t>
    </r>
    <r>
      <rPr>
        <sz val="10"/>
        <rFont val="微软雅黑"/>
        <family val="2"/>
        <charset val="134"/>
      </rPr>
      <t xml:space="preserve">：财务对供应商进行实际付款后，将付款结果做系统登记。
</t>
    </r>
    <r>
      <rPr>
        <b/>
        <sz val="10"/>
        <rFont val="微软雅黑"/>
        <family val="2"/>
        <charset val="134"/>
      </rPr>
      <t>怎么做</t>
    </r>
    <r>
      <rPr>
        <sz val="10"/>
        <rFont val="微软雅黑"/>
        <family val="2"/>
        <charset val="134"/>
      </rPr>
      <t>：
【项目财务对接人】
1、在实际付款阶段，财务中心资金负责人会基于资金计划根据付款申请金额进行支付控制，由集团或项目出纳进行实际支付，并且支付信息需要同步告知业务协同部门。
2、支付结果由项目财务进行做账登记。</t>
    </r>
    <phoneticPr fontId="18" type="noConversion"/>
  </si>
  <si>
    <t>6</t>
    <phoneticPr fontId="18" type="noConversion"/>
  </si>
  <si>
    <r>
      <rPr>
        <b/>
        <sz val="10"/>
        <color theme="1"/>
        <rFont val="微软雅黑"/>
        <family val="2"/>
        <charset val="134"/>
      </rPr>
      <t>是什么</t>
    </r>
    <r>
      <rPr>
        <sz val="10"/>
        <color theme="1"/>
        <rFont val="微软雅黑"/>
        <family val="2"/>
        <charset val="134"/>
      </rPr>
      <t xml:space="preserve">：费用合同付款、收发票、小额对公、报销付款、借款、还款、冲账场景实现与财务系统的无缝对接自动生成凭证并且传递到财务系统。
</t>
    </r>
    <r>
      <rPr>
        <b/>
        <sz val="10"/>
        <color theme="1"/>
        <rFont val="微软雅黑"/>
        <family val="2"/>
        <charset val="134"/>
      </rPr>
      <t>怎么做</t>
    </r>
    <r>
      <rPr>
        <sz val="10"/>
        <color theme="1"/>
        <rFont val="微软雅黑"/>
        <family val="2"/>
        <charset val="134"/>
      </rPr>
      <t xml:space="preserve">：
收发票入账：发票审核无误后进行记账，借费用科目贷预付账款
合同付款：财务完成付款登记后进行记账，借预付账款贷银行存款。
小额对公：财务完成付款登记后进行记账，借预付账款贷银行存款。
报销付款：财务完成付款登记后进行记账，借费用科目贷银行存款。
借款付款：财务完成付款登记后进行记账，借其他应收款贷银行存款。
借款冲账：借款冲账完成后进行记账，借费用科目贷其他应收款。
借款还款：员工还款后记账，借银行存款贷其他应收款。
</t>
    </r>
    <r>
      <rPr>
        <b/>
        <sz val="10"/>
        <color theme="1"/>
        <rFont val="微软雅黑"/>
        <family val="2"/>
        <charset val="134"/>
      </rPr>
      <t/>
    </r>
    <phoneticPr fontId="18" type="noConversion"/>
  </si>
  <si>
    <t>1、集团制定的财务规则标准，子公司项目很难要求完全遵守执行。新公司新项目需要重新对规则重新培训。项目财务人员对集团制定的标准财务规则解读不一，集团总账合并报表工作量大。
2、手工编制凭证，需要反复核对业务数据和财务数据，但依旧无法杜绝两者数据不一致。
3、业务人员提交的数据不准确导致财务人员记录的账目错误，但查找错误原因很困难。</t>
    <phoneticPr fontId="18" type="noConversion"/>
  </si>
  <si>
    <r>
      <rPr>
        <b/>
        <sz val="10"/>
        <color theme="1"/>
        <rFont val="微软雅黑"/>
        <family val="2"/>
        <charset val="134"/>
      </rPr>
      <t>是什么</t>
    </r>
    <r>
      <rPr>
        <sz val="10"/>
        <color theme="1"/>
        <rFont val="微软雅黑"/>
        <family val="2"/>
        <charset val="134"/>
      </rPr>
      <t xml:space="preserve">：当年度预算确定后过程中公司各个部门、集团各个职能线会定期关注预算的执行情况，一般来说一个月会回顾一次预算。
</t>
    </r>
    <r>
      <rPr>
        <b/>
        <sz val="10"/>
        <color theme="1"/>
        <rFont val="微软雅黑"/>
        <family val="2"/>
        <charset val="134"/>
      </rPr>
      <t>怎么做</t>
    </r>
    <r>
      <rPr>
        <sz val="10"/>
        <color theme="1"/>
        <rFont val="微软雅黑"/>
        <family val="2"/>
        <charset val="134"/>
      </rPr>
      <t>：回顾内容主要包含各个项目或部门年度预算的总额，已使用额，余量这3个数据，集团会关注各个城市的使用情况，关注费用大类使用情况。</t>
    </r>
    <phoneticPr fontId="18" type="noConversion"/>
  </si>
  <si>
    <t>1、线下统计管理，不同公司的数据统计费时费力且不准确。
2、合同的分摊原则不清晰，导致数据统计口径各自各样，比如有些营销推广类是跨多月执行的，有些公司会拆分有些公司不会拆分，还比如框架合同的预算占用口径应该是以验收为统计口径还是支付标准不一样；
3、考核范围不清晰，比如集团的品牌推广费用是算到集团营销中心还是要分摊给项目公司，还比如营销设施建造费是算到营销部还是成本部标准不统一等等。</t>
    <phoneticPr fontId="18" type="noConversion"/>
  </si>
  <si>
    <r>
      <rPr>
        <b/>
        <sz val="10"/>
        <color theme="1"/>
        <rFont val="微软雅黑"/>
        <family val="2"/>
        <charset val="134"/>
      </rPr>
      <t>是什么</t>
    </r>
    <r>
      <rPr>
        <sz val="10"/>
        <color theme="1"/>
        <rFont val="微软雅黑"/>
        <family val="2"/>
        <charset val="134"/>
      </rPr>
      <t xml:space="preserve">：营销策划推广比如新媒体广告、网络媒体投放、线下活动效果、交通媒体广告这些打出去后到底有没有效果，集团营销和公司营销是需要知道这个数据，无论是否准确但只是要统计作为参考。
</t>
    </r>
    <r>
      <rPr>
        <b/>
        <sz val="10"/>
        <color theme="1"/>
        <rFont val="微软雅黑"/>
        <family val="2"/>
        <charset val="134"/>
      </rPr>
      <t>怎么做</t>
    </r>
    <r>
      <rPr>
        <sz val="10"/>
        <color theme="1"/>
        <rFont val="微软雅黑"/>
        <family val="2"/>
        <charset val="134"/>
      </rPr>
      <t>：定义好客户渠道来源种类，当客户来访或来电时需要记录客户的渠道来源。每月度时对各个渠道的效果进行统一的分析，比如每类媒体的来访量、来访量、成交量，单位来访成本、单位来电成本、成交转化率等。</t>
    </r>
    <phoneticPr fontId="18" type="noConversion"/>
  </si>
  <si>
    <t>客户认识途径的收集是痛点，有以下几个方面：
1、客户经过了多方渠道后来访，比较难界定到底是哪一个渠道的效果
2、比较依赖现场置业顾问的统计，如果没有严格的要求，一般置业顾问是不会特别关注数据收集的质量
3、当对置业顾问进行考虑也有可能为了数据而去特意做。</t>
    <phoneticPr fontId="18" type="noConversion"/>
  </si>
  <si>
    <r>
      <rPr>
        <b/>
        <sz val="10"/>
        <color theme="1"/>
        <rFont val="微软雅黑"/>
        <family val="2"/>
        <charset val="134"/>
      </rPr>
      <t>是什么</t>
    </r>
    <r>
      <rPr>
        <sz val="10"/>
        <color theme="1"/>
        <rFont val="微软雅黑"/>
        <family val="2"/>
        <charset val="134"/>
      </rPr>
      <t xml:space="preserve">：集团财务总关注整体集团三费预算使用率、费用构成结构、各个公司费用使用率的情况；集团营销总会关注集团整体业绩完成与费用使用的对比，防止出现过渡提前消耗预算。
</t>
    </r>
    <r>
      <rPr>
        <b/>
        <sz val="10"/>
        <color theme="1"/>
        <rFont val="微软雅黑"/>
        <family val="2"/>
        <charset val="134"/>
      </rPr>
      <t>怎么做</t>
    </r>
    <r>
      <rPr>
        <sz val="10"/>
        <color theme="1"/>
        <rFont val="微软雅黑"/>
        <family val="2"/>
        <charset val="134"/>
      </rPr>
      <t>：
集团财务总关注指标：集团营销费用预算、已使用、余量；集团管理费用预算、已使用、余量；集团财务费用预算、已使用、余量；集团三费的构成占比；各个城市公司的三费使用率。
集团营销总关注指标：集团总销售业绩、集团总营销费用预算、集团实际费率与目标费率的差异、单位面积营销费用、单位套数营销费用、各个城市业绩完成与营销费用使用情况。</t>
    </r>
    <phoneticPr fontId="18" type="noConversion"/>
  </si>
  <si>
    <t>1、项目过程中往往会出现两种异常的情况：第一种是销售业绩没有达成，费用正常化导致的风险；第二种是业绩达成了但是费用超花了；这两种情况都需要在过程中定期进行跟踪，并且及时的拿到准确的数据进行决策
2、管理费用突出的问题比较多就是较往年的费用出现了比较大的浮动，因此管理费用需要多进行同期对比。</t>
    <phoneticPr fontId="18" type="noConversion"/>
  </si>
  <si>
    <t>小屏的数据决策逻辑同pc报表和经营分析平台</t>
    <phoneticPr fontId="18" type="noConversion"/>
  </si>
  <si>
    <t>已存在业务数据的公司如果要调整承担主体，需要考虑历史数据如何处理。</t>
    <phoneticPr fontId="18" type="noConversion"/>
  </si>
  <si>
    <t>合同立项审批未明确与项目预算目标影响，根据立项单签订合同存在预算超支风险</t>
    <phoneticPr fontId="18" type="noConversion"/>
  </si>
  <si>
    <r>
      <t xml:space="preserve">对验收过程的要求不清晰，必须活动要提供现场图片有哪些角度的拍摄，渠道提供的效果清单有哪些要求，当没有一个清晰的标准时就容易导致最终钱乱花。
</t>
    </r>
    <r>
      <rPr>
        <sz val="10"/>
        <color rgb="FFFF0000"/>
        <rFont val="微软雅黑"/>
        <family val="2"/>
        <charset val="134"/>
      </rPr>
      <t>合同按进度按效果付款时，是否已发生，是否已达标，需要满足集团管理制度要求才能付款。实际执行过程存在风险，导致多付错付，必须进行相关控制</t>
    </r>
    <phoneticPr fontId="18" type="noConversion"/>
  </si>
  <si>
    <r>
      <t xml:space="preserve">合同效果与合同付款时机不匹配的问题，提前付款了；
</t>
    </r>
    <r>
      <rPr>
        <sz val="10"/>
        <color rgb="FFFF0000"/>
        <rFont val="微软雅黑"/>
        <family val="2"/>
        <charset val="134"/>
      </rPr>
      <t>付款申请金额与合同、补充协议等审批金额无关联，多次付款容易产生超付情况</t>
    </r>
    <phoneticPr fontId="18" type="noConversion"/>
  </si>
  <si>
    <t>1、线下实际付款与线上实付款登记业务脱节，不能及时登记，造成线上线下数据不一致
2、实付款大于应付款，产生超付情况</t>
    <phoneticPr fontId="18" type="noConversion"/>
  </si>
  <si>
    <t>费用申请</t>
    <phoneticPr fontId="18" type="noConversion"/>
  </si>
  <si>
    <r>
      <rPr>
        <b/>
        <sz val="10"/>
        <color theme="1"/>
        <rFont val="微软雅黑"/>
        <family val="2"/>
        <charset val="134"/>
      </rPr>
      <t>是什么</t>
    </r>
    <r>
      <rPr>
        <sz val="10"/>
        <color theme="1"/>
        <rFont val="微软雅黑"/>
        <family val="2"/>
        <charset val="134"/>
      </rPr>
      <t xml:space="preserve">：员工在因公发生费用垫付时，需要通过系统流程进行个人垫付的因公费用报销；同时公司的管理层和财务通过员工的报销审核业务的合理性以及票据的合规性，及时的记录已发生和支付的费用
</t>
    </r>
    <r>
      <rPr>
        <b/>
        <sz val="10"/>
        <color theme="1"/>
        <rFont val="微软雅黑"/>
        <family val="2"/>
        <charset val="134"/>
      </rPr>
      <t>怎么做</t>
    </r>
    <r>
      <rPr>
        <sz val="10"/>
        <color theme="1"/>
        <rFont val="微软雅黑"/>
        <family val="2"/>
        <charset val="134"/>
      </rPr>
      <t>：
1、每个企业都有符合自己业务特征的报销管理办法、里面会详细规定公司的申请及报销的相关制度，用于指导企业中员工的申请及报销业务；通过解读企业的报销管理办法，提炼企业的报销参数和报销模板，在系统中配置符合企业报销管理要求的费用报销模板，包括：表单样式、字段信息、使用范围、管控校验、报销标准、流程模板等
2、选择合适的费用报销单，通过费用系统提交费用报销，进行费用分摊以及相关的业务关联或说明，并进行发票信息的录入和粘贴发票提交财务
3、业务审核业务的合理性，财务审核发票和业务的合规性，完成整个报销流程</t>
    </r>
    <phoneticPr fontId="18" type="noConversion"/>
  </si>
  <si>
    <r>
      <rPr>
        <b/>
        <sz val="10"/>
        <color theme="1"/>
        <rFont val="微软雅黑"/>
        <family val="2"/>
        <charset val="134"/>
      </rPr>
      <t>是什么</t>
    </r>
    <r>
      <rPr>
        <sz val="10"/>
        <color theme="1"/>
        <rFont val="微软雅黑"/>
        <family val="2"/>
        <charset val="134"/>
      </rPr>
      <t xml:space="preserve">：员工在发生可能产生公司费用的业务前，会根据公司管理的要求提交相关的申请，并在后续费用报销或对公请款时关联前期完成的申请单，让公司的费用管控业务形成完成的流程闭环
</t>
    </r>
    <r>
      <rPr>
        <b/>
        <sz val="10"/>
        <color theme="1"/>
        <rFont val="微软雅黑"/>
        <family val="2"/>
        <charset val="134"/>
      </rPr>
      <t>怎么做</t>
    </r>
    <r>
      <rPr>
        <sz val="10"/>
        <color theme="1"/>
        <rFont val="微软雅黑"/>
        <family val="2"/>
        <charset val="134"/>
      </rPr>
      <t>：
1、每个企业都有符合自己业务管理特征的各类型申请表单，包括线上和线下，体现企业的费用申请管理的业务特征、信息要求等；通过提炼企业的实际业务申请表单，在系统中配置符合企业费用申请要求的费用申请模板
2、通过费用系统提交费用相关申请，依据公司管控要求进行费用分摊以及相关信息录入，例如：出差申请、业务招待申请、行政采购申请等业务</t>
    </r>
    <phoneticPr fontId="18" type="noConversion"/>
  </si>
  <si>
    <t>1、企业的费用申请流于行政审批，经常会出现申请已经做了，但是业务发生时发现预算没有了，没有做到事前管控
2、各类申请业务的管理要求是不一致的，无法灵活的对应到线上管控，导致管理颗粒度无法很好的落地</t>
    <phoneticPr fontId="18" type="noConversion"/>
  </si>
  <si>
    <r>
      <rPr>
        <b/>
        <sz val="10"/>
        <color theme="1"/>
        <rFont val="微软雅黑"/>
        <family val="2"/>
        <charset val="134"/>
      </rPr>
      <t>是什么</t>
    </r>
    <r>
      <rPr>
        <sz val="10"/>
        <color theme="1"/>
        <rFont val="微软雅黑"/>
        <family val="2"/>
        <charset val="134"/>
      </rPr>
      <t xml:space="preserve">：员工在预计会产生因公垫付的业务前、申请部门备用金或领用个人借款时，需要提交借款申请，通过公司的业务审批和财务审批，最终受到公司的打款；并在后续的报销业务中进行冲销或是直接还款
</t>
    </r>
    <r>
      <rPr>
        <b/>
        <sz val="10"/>
        <color theme="1"/>
        <rFont val="微软雅黑"/>
        <family val="2"/>
        <charset val="134"/>
      </rPr>
      <t>怎么做</t>
    </r>
    <r>
      <rPr>
        <sz val="10"/>
        <color theme="1"/>
        <rFont val="微软雅黑"/>
        <family val="2"/>
        <charset val="134"/>
      </rPr>
      <t>：
1、依据企业的借款管理制度，在系统中配置借款模板，包括借款的使用范围、流程审批模板、借款标准、还款要求等
2、通过费用系统提交借款申请，完成借款金额的分摊以及受借款标准的管控
3、财务通过借款申请的线上流程，完成借款金额的记账和打款
4、通过报销关联借款进行报销冲账或是直接还款，并在线上完成还款登记</t>
    </r>
    <phoneticPr fontId="18" type="noConversion"/>
  </si>
  <si>
    <r>
      <t xml:space="preserve">1、财务对报销的要求难以落地，包括税率、进项抵扣、账务归属、费用分摊的登信息一方面属于财务的规范要求，另一方面业务难以理解，经常导致指导繁琐，流程反复，管理成本高
2、过往企业的报销标准管理基本都流于制度，有审批人进行判断和审核，执行力度小，报销费用管控不严；通过系统线上管控让报销标准真正的落地
</t>
    </r>
    <r>
      <rPr>
        <sz val="10"/>
        <color rgb="FFFF0000"/>
        <rFont val="微软雅黑"/>
        <family val="2"/>
        <charset val="134"/>
      </rPr>
      <t>不同业务板块、不同区域报销使用同一模板，上报效率低，审批重点弱，沟通成本高，决策风险高</t>
    </r>
    <phoneticPr fontId="18" type="noConversion"/>
  </si>
  <si>
    <r>
      <t xml:space="preserve">1、企业的借款标准管理基本都流于制度，由审批人进行判断和审核，执行力度小，借款管控不严
2、借款的记账和还款通过费用系统的在线登记和报表展示，同时设置还款标准解决员工借款逾期必须通过行政介入的问题
</t>
    </r>
    <r>
      <rPr>
        <sz val="10"/>
        <color rgb="FFFF0000"/>
        <rFont val="微软雅黑"/>
        <family val="2"/>
        <charset val="134"/>
      </rPr>
      <t>借款申请发生次数多，审批决策需要结合借款额度、已借款、已报销多种业务信息。数据未打通或错误，容易导致管理制度失效</t>
    </r>
    <phoneticPr fontId="18" type="noConversion"/>
  </si>
  <si>
    <r>
      <rPr>
        <b/>
        <sz val="10"/>
        <color theme="1"/>
        <rFont val="微软雅黑"/>
        <family val="2"/>
        <charset val="134"/>
      </rPr>
      <t>是什么</t>
    </r>
    <r>
      <rPr>
        <sz val="10"/>
        <color theme="1"/>
        <rFont val="微软雅黑"/>
        <family val="2"/>
        <charset val="134"/>
      </rPr>
      <t xml:space="preserve">：员工在处理小额无合同对公请款业务时，需要提供对公请款的相关证明或是发票信息，申请公司对供应商进行打开，确保公司业务的正常开展
</t>
    </r>
    <r>
      <rPr>
        <b/>
        <sz val="10"/>
        <color theme="1"/>
        <rFont val="微软雅黑"/>
        <family val="2"/>
        <charset val="134"/>
      </rPr>
      <t>怎么做</t>
    </r>
    <r>
      <rPr>
        <sz val="10"/>
        <color theme="1"/>
        <rFont val="微软雅黑"/>
        <family val="2"/>
        <charset val="134"/>
      </rPr>
      <t>：
1、细分企业的无合同对公请款业务，根据企业的业务管理要求在系统中配置对公请款模板，包括：分摊要求、流程模板、表单字段等
2、通过费用系统提交对公请款，填写相关发票信息和分摊信息，在线上完成对公请款流程；财务通过流程完成对供应商的打款和费用入账</t>
    </r>
    <phoneticPr fontId="18" type="noConversion"/>
  </si>
  <si>
    <t>1、对于小额无合同请款，企业通常难以与合同请款区分，导致管理混乱，造成业务困扰
2、公支付场景（供应商先提供发票或是后提供发票）多样，财务人工记录跟踪，耗时费力，存在账务隐患</t>
    <phoneticPr fontId="18" type="noConversion"/>
  </si>
  <si>
    <t>费用报销管理</t>
    <phoneticPr fontId="18" type="noConversion"/>
  </si>
  <si>
    <t>现有业务模式创新、新增业务板块都会产生费用科目结构调整。由于前期存在业务数据，新旧科目体系数据连续存在很大挑战。而且管控科目归属部门多，和财务科目业务一二级统一很难，需要借助外部推动</t>
    <phoneticPr fontId="18" type="noConversion"/>
  </si>
  <si>
    <r>
      <rPr>
        <b/>
        <sz val="10"/>
        <rFont val="微软雅黑"/>
        <family val="2"/>
        <charset val="134"/>
      </rPr>
      <t>是什么：</t>
    </r>
    <r>
      <rPr>
        <sz val="10"/>
        <rFont val="微软雅黑"/>
        <family val="2"/>
        <charset val="134"/>
      </rPr>
      <t xml:space="preserve">
费用管控最小单元是项目、部门，不同企业管理精细不同定义组织层级也不同，需要灵活定义编制主体、考核主体
费用核算最小单元是法人公司，根据业务归属定义不同核算主体
</t>
    </r>
    <r>
      <rPr>
        <b/>
        <sz val="10"/>
        <rFont val="微软雅黑"/>
        <family val="2"/>
        <charset val="134"/>
      </rPr>
      <t>为什么</t>
    </r>
    <r>
      <rPr>
        <sz val="10"/>
        <rFont val="微软雅黑"/>
        <family val="2"/>
        <charset val="134"/>
      </rPr>
      <t xml:space="preserve">：
费用管控企业需要明确费用的责任方，防止出现管控失效、核算违规
</t>
    </r>
    <r>
      <rPr>
        <b/>
        <sz val="10"/>
        <rFont val="微软雅黑"/>
        <family val="2"/>
        <charset val="134"/>
      </rPr>
      <t>怎么做</t>
    </r>
    <r>
      <rPr>
        <sz val="10"/>
        <rFont val="微软雅黑"/>
        <family val="2"/>
        <charset val="134"/>
      </rPr>
      <t>：
1、一般有全盘预算的企业，费用承担主体会具体到项目到部门，编制和管控更具象。
2、一部分小规模企业费用承担主体只会做到法人公司销、管、财三费，用于管控大数</t>
    </r>
    <phoneticPr fontId="18" type="noConversion"/>
  </si>
  <si>
    <r>
      <rPr>
        <b/>
        <sz val="10"/>
        <rFont val="微软雅黑"/>
        <family val="2"/>
        <charset val="134"/>
      </rPr>
      <t>是什么：</t>
    </r>
    <r>
      <rPr>
        <sz val="10"/>
        <rFont val="微软雅黑"/>
        <family val="2"/>
        <charset val="134"/>
      </rPr>
      <t xml:space="preserve">
按企业不同板块形成不同的费用科目库（包含营销费用、管理费用、财务费用）
1、费用管控科目（预算科目）：用于费用预算管控，科目粒度一般在4-6级。
2、费用财务科目（核算科目）：用于财务账务核算，粒度根据财务会计法则。
3、两套科目的关系：当管理精细化时，管理科目会比财务科目细。
</t>
    </r>
    <r>
      <rPr>
        <b/>
        <sz val="10"/>
        <rFont val="微软雅黑"/>
        <family val="2"/>
        <charset val="134"/>
      </rPr>
      <t>为什么：</t>
    </r>
    <r>
      <rPr>
        <sz val="10"/>
        <rFont val="微软雅黑"/>
        <family val="2"/>
        <charset val="134"/>
      </rPr>
      <t xml:space="preserve">
事前费用控制和事后费用核算，同时多元化企业不同板块，按照多套不同科目模板管控
1、集团公司设定费用考核目标，必须统一管理标准，全集团一套科目体系覆盖所有业务；
2、各分公司核算费用发生分摊，归入相关大类满足国家财务审计和税务核查要求；
3、业务发展变化，不同业务板块出现，一套科目体系的无法满足不同颗粒度管理诉求；
</t>
    </r>
    <r>
      <rPr>
        <b/>
        <sz val="10"/>
        <rFont val="微软雅黑"/>
        <family val="2"/>
        <charset val="134"/>
      </rPr>
      <t>怎么做：</t>
    </r>
    <r>
      <rPr>
        <sz val="10"/>
        <rFont val="微软雅黑"/>
        <family val="2"/>
        <charset val="134"/>
      </rPr>
      <t xml:space="preserve">
1、管控科目由【集团】-【财务专业经理】与各线条（营销、行政、人力）整理出完整版，确定其科目大类、以与财务成本科目的一级、二级科目，并满足多业态的要求；
2、财务科目由【集团】-【财务专业经理】确定，同时明确管理科目与财务科目的映射关系。
</t>
    </r>
    <phoneticPr fontId="18" type="noConversion"/>
  </si>
  <si>
    <r>
      <t xml:space="preserve">是什么：
</t>
    </r>
    <r>
      <rPr>
        <sz val="10"/>
        <color theme="1"/>
        <rFont val="微软雅黑"/>
        <family val="2"/>
        <charset val="134"/>
      </rPr>
      <t xml:space="preserve">项目全生命周期的总费用预算，包括和全盘预算的编制、调整、考核、控制
</t>
    </r>
    <r>
      <rPr>
        <b/>
        <sz val="10"/>
        <color theme="1"/>
        <rFont val="微软雅黑"/>
        <family val="2"/>
        <charset val="134"/>
      </rPr>
      <t xml:space="preserve">
为什么：
</t>
    </r>
    <r>
      <rPr>
        <sz val="10"/>
        <color theme="1"/>
        <rFont val="微软雅黑"/>
        <family val="2"/>
        <charset val="134"/>
      </rPr>
      <t>一个项目往往周期会跨度2~4年之久，需要对项目全盘预算进行跟踪和考核</t>
    </r>
    <r>
      <rPr>
        <b/>
        <sz val="10"/>
        <color theme="1"/>
        <rFont val="微软雅黑"/>
        <family val="2"/>
        <charset val="134"/>
      </rPr>
      <t xml:space="preserve">
怎么做：
</t>
    </r>
    <r>
      <rPr>
        <sz val="10"/>
        <color theme="1"/>
        <rFont val="微软雅黑"/>
        <family val="2"/>
        <charset val="134"/>
      </rPr>
      <t>各项目在项目启动会确定整个项目的营销费率、项目总可售货值，根据货值*营销费率提取项目总可用营销预算</t>
    </r>
    <phoneticPr fontId="18" type="noConversion"/>
  </si>
  <si>
    <t>前期营销费用投放过快，优质房源售出，剩余房源滞销无费用预算，导致费用预算被迫追加超出目标预算
目标预算根据目标货值得出，过程中没有根据动态货值持续刷新，降价带来货值折损没有反映到目标预算</t>
    <phoneticPr fontId="18" type="noConversion"/>
  </si>
  <si>
    <r>
      <rPr>
        <b/>
        <sz val="10"/>
        <color theme="1"/>
        <rFont val="微软雅黑"/>
        <family val="2"/>
        <charset val="134"/>
      </rPr>
      <t xml:space="preserve">是什么：
</t>
    </r>
    <r>
      <rPr>
        <sz val="10"/>
        <color theme="1"/>
        <rFont val="微软雅黑"/>
        <family val="2"/>
        <charset val="134"/>
      </rPr>
      <t>集团公司以发展战略为导向，结合未来几年经营预测，确定预算期内各子公司经营目标
财务组织各业务部门，根据经营目标编制年度费用预算，集团按各部门进行编制上报，子公司以项目为单位汇总上报，审批通过后作为后续费用控制标准，各部门受年度经营目标控制，各项目年度费用预算受项目全盘预算控制。</t>
    </r>
    <r>
      <rPr>
        <b/>
        <sz val="10"/>
        <color theme="1"/>
        <rFont val="微软雅黑"/>
        <family val="2"/>
        <charset val="134"/>
      </rPr>
      <t xml:space="preserve">
为什么：
</t>
    </r>
    <r>
      <rPr>
        <sz val="10"/>
        <color theme="1"/>
        <rFont val="微软雅黑"/>
        <family val="2"/>
        <charset val="134"/>
      </rPr>
      <t>年度费用预算是费用控制的基准线；实现费用分级管控的基础；指导业务工作的开展（发生口径预算）</t>
    </r>
    <r>
      <rPr>
        <b/>
        <sz val="10"/>
        <color theme="1"/>
        <rFont val="微软雅黑"/>
        <family val="2"/>
        <charset val="134"/>
      </rPr>
      <t xml:space="preserve">
怎么做：
</t>
    </r>
    <r>
      <rPr>
        <sz val="10"/>
        <color theme="1"/>
        <rFont val="微软雅黑"/>
        <family val="2"/>
        <charset val="134"/>
      </rPr>
      <t>1、集团会根据年度战略目标下达一个预算分解到城市公司。
2、城市公司会根据来年业务目标定一个初步目标（测算方式会有按人算行政类、按项目业绩算营销类等等），过程中会与集团反复讨论和博弈。
3、集团与城市公司中间会经过三上三下最终确定总预算。</t>
    </r>
    <r>
      <rPr>
        <b/>
        <sz val="10"/>
        <color theme="1"/>
        <rFont val="微软雅黑"/>
        <family val="2"/>
        <charset val="134"/>
      </rPr>
      <t xml:space="preserve">
</t>
    </r>
    <phoneticPr fontId="18" type="noConversion"/>
  </si>
  <si>
    <t>1、集团考核公司年度总预算，但是无法控制公司内部进行不合理调剂，导致偏离实际业务，最终预算考核看似合理。
2、公司年度总预算执行时，按科目总额控制，无法按预算部门控制。有部门支出速度快占用相关科目大部分金额，导致其他部门后续发生业务无法支出。</t>
    <phoneticPr fontId="18" type="noConversion"/>
  </si>
  <si>
    <r>
      <rPr>
        <b/>
        <sz val="10"/>
        <color theme="1"/>
        <rFont val="微软雅黑"/>
        <family val="2"/>
        <charset val="134"/>
      </rPr>
      <t xml:space="preserve">是什么：
</t>
    </r>
    <r>
      <rPr>
        <sz val="10"/>
        <color theme="1"/>
        <rFont val="微软雅黑"/>
        <family val="2"/>
        <charset val="134"/>
      </rPr>
      <t>为准确铺排营销推广计划，对营销策划过程进行管控。营销线按月度上报活动内容和预算，形成营销月度预算。</t>
    </r>
    <r>
      <rPr>
        <b/>
        <sz val="10"/>
        <color theme="1"/>
        <rFont val="微软雅黑"/>
        <family val="2"/>
        <charset val="134"/>
      </rPr>
      <t xml:space="preserve">
为什么：
</t>
    </r>
    <r>
      <rPr>
        <sz val="10"/>
        <color theme="1"/>
        <rFont val="微软雅黑"/>
        <family val="2"/>
        <charset val="134"/>
      </rPr>
      <t>由于营销业务受市场环境影响较大，年度预算中月度预算仅为初步估算，实际执行时经常发生变动。集团营销中心要求项目营销部每月或双月，上报本项目营销月度预算进行审批。通过评估活动效果，控制营销费用预算合理投放。</t>
    </r>
    <r>
      <rPr>
        <b/>
        <sz val="10"/>
        <color theme="1"/>
        <rFont val="微软雅黑"/>
        <family val="2"/>
        <charset val="134"/>
      </rPr>
      <t xml:space="preserve">
怎么做：
</t>
    </r>
    <r>
      <rPr>
        <sz val="10"/>
        <color theme="1"/>
        <rFont val="微软雅黑"/>
        <family val="2"/>
        <charset val="134"/>
      </rPr>
      <t>1）每月月底根据下月营销策略铺排工作项，并上报对应的预算金额。
2）确定后的月度营销预算原则上是不能超出的，如果有客观原因可申请调整。
3）营销月度计划的范围建议主要针对推广类费用，其他日常固定额度的费用月度管理意义不大。</t>
    </r>
    <phoneticPr fontId="18" type="noConversion"/>
  </si>
  <si>
    <t>营销策划中因市场、政策、竞争等多方面的影响，需要经常调整推广策略，月度预算金额波动大、决策难
月度营销预算金额审批后，执行和预计偏差大。管理强控缺少抓手，预算调整申请不及时或者不申请。造成预算超支事实，失去管控目的</t>
    <phoneticPr fontId="18" type="noConversion"/>
  </si>
  <si>
    <r>
      <rPr>
        <b/>
        <sz val="10"/>
        <color theme="1"/>
        <rFont val="微软雅黑"/>
        <family val="2"/>
        <charset val="134"/>
      </rPr>
      <t xml:space="preserve">是什么：
</t>
    </r>
    <r>
      <rPr>
        <sz val="10"/>
        <color theme="1"/>
        <rFont val="微软雅黑"/>
        <family val="2"/>
        <charset val="134"/>
      </rPr>
      <t>项目全盘预算、年度预算分科目分考核对象，设定目标强控比例，超出后相关业务无法申请</t>
    </r>
    <r>
      <rPr>
        <b/>
        <sz val="10"/>
        <color theme="1"/>
        <rFont val="微软雅黑"/>
        <family val="2"/>
        <charset val="134"/>
      </rPr>
      <t xml:space="preserve">
为什么：
</t>
    </r>
    <r>
      <rPr>
        <sz val="10"/>
        <color theme="1"/>
        <rFont val="微软雅黑"/>
        <family val="2"/>
        <charset val="134"/>
      </rPr>
      <t xml:space="preserve">预算制定后，最重要的就是对子公司和部门进行预算的强控，需要制定一套控制和考核的规则，防止预算最终无法落地。
</t>
    </r>
    <r>
      <rPr>
        <b/>
        <sz val="10"/>
        <color theme="1"/>
        <rFont val="微软雅黑"/>
        <family val="2"/>
        <charset val="134"/>
      </rPr>
      <t xml:space="preserve">
怎么做：
</t>
    </r>
    <r>
      <rPr>
        <sz val="10"/>
        <color theme="1"/>
        <rFont val="微软雅黑"/>
        <family val="2"/>
        <charset val="134"/>
      </rPr>
      <t>1）确定各个项目全盘预算的编制粒度、控制方式、考核指标
2）确定年度预算的编制粒度、控制周期、余量处理模式等等
3）确定营销月度计划的控制方式。</t>
    </r>
    <r>
      <rPr>
        <b/>
        <sz val="10"/>
        <color theme="1"/>
        <rFont val="微软雅黑"/>
        <family val="2"/>
        <charset val="134"/>
      </rPr>
      <t xml:space="preserve">
</t>
    </r>
    <phoneticPr fontId="18" type="noConversion"/>
  </si>
  <si>
    <t xml:space="preserve">预算控制的制度文档与实际执行两张皮，业务流程审批中无法结合目标预算和动态使用情况决策。
业务执行完成后请款，无法判断是否存在超支的风险。
</t>
    <phoneticPr fontId="18" type="noConversion"/>
  </si>
  <si>
    <t>1、合同效果与合同付款时机不匹配的问题，提前付款了；
2、付款申请金额与合同、补充协议等审批金额无关联，多次付款容易产生超付情况</t>
    <phoneticPr fontId="18" type="noConversion"/>
  </si>
  <si>
    <r>
      <rPr>
        <b/>
        <sz val="10"/>
        <rFont val="微软雅黑"/>
        <family val="2"/>
        <charset val="134"/>
      </rPr>
      <t>是什么</t>
    </r>
    <r>
      <rPr>
        <sz val="10"/>
        <rFont val="微软雅黑"/>
        <family val="2"/>
        <charset val="134"/>
      </rPr>
      <t xml:space="preserve">：财务对供应商进行实际付款后，将付款结果做系统登记。
</t>
    </r>
    <r>
      <rPr>
        <b/>
        <sz val="10"/>
        <rFont val="微软雅黑"/>
        <family val="2"/>
        <charset val="134"/>
      </rPr>
      <t>为什么</t>
    </r>
    <r>
      <rPr>
        <sz val="10"/>
        <rFont val="微软雅黑"/>
        <family val="2"/>
        <charset val="134"/>
      </rPr>
      <t xml:space="preserve">：由出纳要进行实付的登记，代表款项已经完成支付，防止出现多付漏付的情况。
</t>
    </r>
    <r>
      <rPr>
        <b/>
        <sz val="10"/>
        <rFont val="微软雅黑"/>
        <family val="2"/>
        <charset val="134"/>
      </rPr>
      <t>怎么做</t>
    </r>
    <r>
      <rPr>
        <sz val="10"/>
        <rFont val="微软雅黑"/>
        <family val="2"/>
        <charset val="134"/>
      </rPr>
      <t>：
【项目财务对接人】
1、在实际付款阶段，财务中心资金负责人会基于资金计划根据付款申请金额进行支付控制，由集团或项目出纳进行实际支付，并且支付信息需要同步告知业务协同部门。
2、支付结果由项目财务进行做账登记。</t>
    </r>
    <phoneticPr fontId="18" type="noConversion"/>
  </si>
  <si>
    <t>合同立项审批表单</t>
    <phoneticPr fontId="18" type="noConversion"/>
  </si>
  <si>
    <t>立项是否事前占用预算需要确定，在合同类别中可以设置。</t>
    <phoneticPr fontId="18" type="noConversion"/>
  </si>
  <si>
    <t>是</t>
    <phoneticPr fontId="18" type="noConversion"/>
  </si>
  <si>
    <t>合同签订审批表单</t>
    <phoneticPr fontId="18" type="noConversion"/>
  </si>
  <si>
    <t>【合同管理】-【合同登记】</t>
    <phoneticPr fontId="18" type="noConversion"/>
  </si>
  <si>
    <t>场景9</t>
    <phoneticPr fontId="18" type="noConversion"/>
  </si>
  <si>
    <t>营销部</t>
    <phoneticPr fontId="18" type="noConversion"/>
  </si>
  <si>
    <t>主要角色：营销策划员、佣金专员</t>
    <phoneticPr fontId="18" type="noConversion"/>
  </si>
  <si>
    <t>无</t>
    <phoneticPr fontId="18" type="noConversion"/>
  </si>
  <si>
    <t>【合同管理】-【合同验收】</t>
    <phoneticPr fontId="18" type="noConversion"/>
  </si>
  <si>
    <t>1、佣金类建议做一个代理框架合同，每月结佣通过验收单申请并占用预算。</t>
    <phoneticPr fontId="18" type="noConversion"/>
  </si>
  <si>
    <t>费用报销管理</t>
    <phoneticPr fontId="18" type="noConversion"/>
  </si>
  <si>
    <t>主要角色：集团各部门员工</t>
    <phoneticPr fontId="18" type="noConversion"/>
  </si>
  <si>
    <t>费用申请审批表单</t>
    <phoneticPr fontId="18" type="noConversion"/>
  </si>
  <si>
    <t>【报销管理】-【费用申请】</t>
    <phoneticPr fontId="18" type="noConversion"/>
  </si>
  <si>
    <t>场景13</t>
    <phoneticPr fontId="18" type="noConversion"/>
  </si>
  <si>
    <t>借款申请</t>
    <phoneticPr fontId="18" type="noConversion"/>
  </si>
  <si>
    <t>1、借款申请的申请人与业务相关人均可以查看和关联该申请单据
2、借款标准的控制仅包含一般借款和备用金；系统目前不支持特殊借款的标准控制
3、逾期还款后可能会导致不允许发起借款
4、当预算控制与借款标准同时启用时，系统会先校验借款标准，然后是预算控制，必须全部通过才能发起借款</t>
    <phoneticPr fontId="18" type="noConversion"/>
  </si>
  <si>
    <t>集团各部门员工因公产生费用，通过费用报销完成申请报销的流程，包括日常、差旅或是其他的各类报销业务
1）根据公司业务要求关联相关的事项申请
2）按财务要求填写报销的相关信息和费用分摊信息</t>
    <phoneticPr fontId="18" type="noConversion"/>
  </si>
  <si>
    <t>费用报销审批表单</t>
    <phoneticPr fontId="18" type="noConversion"/>
  </si>
  <si>
    <t>【报销管理】-【日常报销】</t>
    <phoneticPr fontId="18" type="noConversion"/>
  </si>
  <si>
    <t>集团各部门</t>
    <phoneticPr fontId="18" type="noConversion"/>
  </si>
  <si>
    <t>集团各部门员工在处理对公业务时，若产生请款需求（无合同的小额请款），通过对公请款进行该项业务</t>
    <phoneticPr fontId="18" type="noConversion"/>
  </si>
  <si>
    <t>4</t>
    <phoneticPr fontId="18" type="noConversion"/>
  </si>
  <si>
    <t>否</t>
    <phoneticPr fontId="18" type="noConversion"/>
  </si>
  <si>
    <t>集团财务部
公司财务部</t>
    <phoneticPr fontId="18" type="noConversion"/>
  </si>
  <si>
    <t>价值输出(20)</t>
    <phoneticPr fontId="18" type="noConversion"/>
  </si>
  <si>
    <t>场景17</t>
    <phoneticPr fontId="18" type="noConversion"/>
  </si>
  <si>
    <t>回顾年度预算执行情况</t>
    <phoneticPr fontId="18" type="noConversion"/>
  </si>
  <si>
    <t>集团各部门</t>
    <phoneticPr fontId="18" type="noConversion"/>
  </si>
  <si>
    <t>各部门经理、集团与公司职能条线总经理、集团财务经理</t>
    <phoneticPr fontId="18" type="noConversion"/>
  </si>
  <si>
    <r>
      <rPr>
        <b/>
        <sz val="10"/>
        <color theme="1"/>
        <rFont val="微软雅黑"/>
        <family val="2"/>
        <charset val="134"/>
      </rPr>
      <t>是什么</t>
    </r>
    <r>
      <rPr>
        <sz val="10"/>
        <color theme="1"/>
        <rFont val="微软雅黑"/>
        <family val="2"/>
        <charset val="134"/>
      </rPr>
      <t xml:space="preserve">：当年度预算确定后过程中公司各个部门、集团各个职能线会定期关注预算的执行情况，一般来说一个月会回顾一次预算。
</t>
    </r>
    <r>
      <rPr>
        <b/>
        <sz val="10"/>
        <color theme="1"/>
        <rFont val="微软雅黑"/>
        <family val="2"/>
        <charset val="134"/>
      </rPr>
      <t>怎么做</t>
    </r>
    <r>
      <rPr>
        <sz val="10"/>
        <color theme="1"/>
        <rFont val="微软雅黑"/>
        <family val="2"/>
        <charset val="134"/>
      </rPr>
      <t>：回顾内容主要包含各个项目或部门年度预算的总额，已使用额，余量这3个数据，集团会关注各个城市的使用情况，关注费用大类使用情况。</t>
    </r>
    <phoneticPr fontId="18" type="noConversion"/>
  </si>
  <si>
    <t>1、线下统计管理，不同公司的数据统计费时费力且不准确。
2、合同的分摊原则不清晰，导致数据统计口径各自各样，比如有些营销推广类是跨多月执行的，有些公司会拆分有些公司不会拆分，还比如框架合同的预算占用口径应该是以验收为统计口径还是支付标准不一样；
3、考核范围不清晰，比如集团的品牌推广费用是算到集团营销中心还是要分摊给项目公司，还比如营销设施建造费是算到营销部还是成本部标准不统一等等。</t>
    <phoneticPr fontId="18" type="noConversion"/>
  </si>
  <si>
    <t>报表支撑：
1、年度预算有编制和审核
2、合同、报销有完成费用分摊</t>
    <phoneticPr fontId="18" type="noConversion"/>
  </si>
  <si>
    <r>
      <rPr>
        <b/>
        <sz val="10"/>
        <color theme="1"/>
        <rFont val="微软雅黑"/>
        <family val="2"/>
        <charset val="134"/>
      </rPr>
      <t>是什么</t>
    </r>
    <r>
      <rPr>
        <sz val="10"/>
        <color theme="1"/>
        <rFont val="微软雅黑"/>
        <family val="2"/>
        <charset val="134"/>
      </rPr>
      <t xml:space="preserve">：营销策划推广比如新媒体广告、网络媒体投放、线下活动效果、交通媒体广告这些打出去后到底有没有效果，集团营销和公司营销是需要知道这个数据，无论是否准确但只是要统计作为参考。
</t>
    </r>
    <r>
      <rPr>
        <b/>
        <sz val="10"/>
        <color theme="1"/>
        <rFont val="微软雅黑"/>
        <family val="2"/>
        <charset val="134"/>
      </rPr>
      <t>怎么做</t>
    </r>
    <r>
      <rPr>
        <sz val="10"/>
        <color theme="1"/>
        <rFont val="微软雅黑"/>
        <family val="2"/>
        <charset val="134"/>
      </rPr>
      <t>：定义好客户渠道来源种类，当客户来访或来电时需要记录客户的渠道来源。每月度时对各个渠道的效果进行统一的分析，比如每类媒体的来访量、来访量、成交量，单位来访成本、单位来电成本、成交转化率等。</t>
    </r>
    <phoneticPr fontId="18" type="noConversion"/>
  </si>
  <si>
    <t>客户认识途径的收集是痛点，有以下几个方面：
1、客户经过了多方渠道后来访，比较难界定到底是哪一个渠道的效果
2、比较依赖现场置业顾问的统计，如果没有严格的要求，一般置业顾问是不会特别关注数据收集的质量
3、当对置业顾问进行考虑也有可能为了数据而去特意做。</t>
    <phoneticPr fontId="18" type="noConversion"/>
  </si>
  <si>
    <t>项目策划员和营销总定期关注项目媒体推广的投放效果，包括投放金额、来电量、来访量、成交量，以便于后续调整推广策略。</t>
    <phoneticPr fontId="18" type="noConversion"/>
  </si>
  <si>
    <t>【费用分析】-【媒体推广效果分析】</t>
    <phoneticPr fontId="18" type="noConversion"/>
  </si>
  <si>
    <t>场景19</t>
    <phoneticPr fontId="18" type="noConversion"/>
  </si>
  <si>
    <t>经营分析平台价值展示</t>
    <phoneticPr fontId="18" type="noConversion"/>
  </si>
  <si>
    <t>财务部</t>
    <phoneticPr fontId="18" type="noConversion"/>
  </si>
  <si>
    <r>
      <rPr>
        <b/>
        <sz val="10"/>
        <color theme="1"/>
        <rFont val="微软雅黑"/>
        <family val="2"/>
        <charset val="134"/>
      </rPr>
      <t>是什么</t>
    </r>
    <r>
      <rPr>
        <sz val="10"/>
        <color theme="1"/>
        <rFont val="微软雅黑"/>
        <family val="2"/>
        <charset val="134"/>
      </rPr>
      <t xml:space="preserve">：集团财务总关注整体集团三费预算使用率、费用构成结构、各个公司费用使用率的情况；集团营销总会关注集团整体业绩完成与费用使用的对比，防止出现过渡提前消耗预算。
</t>
    </r>
    <r>
      <rPr>
        <b/>
        <sz val="10"/>
        <color theme="1"/>
        <rFont val="微软雅黑"/>
        <family val="2"/>
        <charset val="134"/>
      </rPr>
      <t>怎么做</t>
    </r>
    <r>
      <rPr>
        <sz val="10"/>
        <color theme="1"/>
        <rFont val="微软雅黑"/>
        <family val="2"/>
        <charset val="134"/>
      </rPr>
      <t>：
集团财务总关注指标：集团营销费用预算、已使用、余量；集团管理费用预算、已使用、余量；集团财务费用预算、已使用、余量；集团三费的构成占比；各个城市公司的三费使用率。
集团营销总关注指标：集团总销售业绩、集团总营销费用预算、集团实际费率与目标费率的差异、单位面积营销费用、单位套数营销费用、各个城市业绩完成与营销费用使用情况。</t>
    </r>
    <phoneticPr fontId="18" type="noConversion"/>
  </si>
  <si>
    <t>1、项目过程中往往会出现两种异常的情况：第一种是销售业绩没有达成，费用正常化导致的风险；第二种是业绩达成了但是费用超花了；这两种情况都需要在过程中定期进行跟踪，并且及时的拿到准确的数据进行决策
2、管理费用突出的问题比较多就是较往年的费用出现了比较大的浮动，因此管理费用需要多进行同期对比。</t>
    <phoneticPr fontId="18" type="noConversion"/>
  </si>
  <si>
    <t>1、集团财务总关注全集团三费整体预算执行情况，包括了全集团费用使用率、各公司费用使用进度。
2、集团营销总关注全集团营销费用及业绩完成情况，包括：集团总业绩完成和费用使用进度匹配度，各公司业绩完成和费用使用率差异比。</t>
    <phoneticPr fontId="18" type="noConversion"/>
  </si>
  <si>
    <t>集团财务总</t>
    <phoneticPr fontId="18" type="noConversion"/>
  </si>
  <si>
    <t>小屏的数据决策逻辑同pc报表和经营分析平台</t>
    <phoneticPr fontId="18" type="noConversion"/>
  </si>
  <si>
    <t>集团财务总关注全集团三费整体预算执行情况，包括了全集团费用使用率、各公司费用使用进度。</t>
    <phoneticPr fontId="18" type="noConversion"/>
  </si>
  <si>
    <t>场景21</t>
    <phoneticPr fontId="18" type="noConversion"/>
  </si>
  <si>
    <t>是</t>
    <phoneticPr fontId="18" type="noConversion"/>
  </si>
  <si>
    <t>集团营销总</t>
    <phoneticPr fontId="18" type="noConversion"/>
  </si>
  <si>
    <t>集团营销总关注全集团营销费用及业绩完成情况，包括：集团总业绩完成和费用使用进度匹配度，各公司业绩完成和费用使用率差异比。</t>
    <phoneticPr fontId="18" type="noConversion"/>
  </si>
  <si>
    <t>公司营销费用分析
项目全盘营销费用分析</t>
    <phoneticPr fontId="18" type="noConversion"/>
  </si>
  <si>
    <r>
      <t xml:space="preserve">报表支撑：
1、年度预算有编制和审核
2、营销合同、营销报销有完成费用分摊
3、和销售系统的签约数据需要打通。
4、和销售系统签约计划需要应用。
</t>
    </r>
    <r>
      <rPr>
        <sz val="10"/>
        <color rgb="FFFF0000"/>
        <rFont val="微软雅黑"/>
        <family val="2"/>
        <charset val="134"/>
      </rPr>
      <t>增加移动报表的主动推送，增加报表的应用粘度</t>
    </r>
    <phoneticPr fontId="18" type="noConversion"/>
  </si>
  <si>
    <t>事项申请</t>
    <phoneticPr fontId="18" type="noConversion"/>
  </si>
  <si>
    <t xml:space="preserve">1、企业的事项申请流于行政审批，经常会出现申请已经做了，但是业务发生时发现预算没有了，没有做到事前管控
2、各类申请业务的管理要求是不一致的，无法灵活的、相对应进行管控，导致管理颗粒度无法很好的落地
</t>
    <phoneticPr fontId="18" type="noConversion"/>
  </si>
  <si>
    <t xml:space="preserve">1、企业的借款申请基本都流于形式，由审批人进行判断和审核，借款管控不严
2、借款申请发生次数多，报销审批决策需要结合借款额度、已借款、已还款多种业务信息，但往往数据未打通甚至错误，从而导致借款失控（借款长期未还、还能继续借等情况）
</t>
    <phoneticPr fontId="18" type="noConversion"/>
  </si>
  <si>
    <t xml:space="preserve">1、财务对报销的要求难以落地，包括发票是否合规、费用分摊是否正确等信息，一方面属于财务的规范要求，另一方面业务难以理解，经常导致流程反复，管理成本高
2、企业的报销标准管理基本都流于制度，由审批人进行判断和审核，执行力度小，报销费用管控不严；
3、不同业务类型，报销使用同一模板，上报效率低，审批重点弱，导致沟通成本高，决策风险高
</t>
    <phoneticPr fontId="18" type="noConversion"/>
  </si>
  <si>
    <t xml:space="preserve">1、对于小额无合同请款，企业通常难以与合同请款区分，导致管理混乱，造成业务困扰
2、存在没有走事项申请，事都已经办了，直接走对公请款（先斩后奏），造成预算不得不花；
</t>
    <phoneticPr fontId="18" type="noConversion"/>
  </si>
  <si>
    <t xml:space="preserve">1、集团制定的财务规则标准，子公司项目很难按要求完全遵守执行。新公司新项目需要重新对规则重新培训。项目财务人员对集团制定的标准财务规则解读不一，集团总账合并报表工作量大。
2、手工编制凭证，需要反复核对业务数据和财务数据，但依旧无法杜绝两者数据不一致。
3、业务人员提交的数据不准确导致财务人员记录的账目错误，但查找错误原因很困难。
</t>
    <phoneticPr fontId="18" type="noConversion"/>
  </si>
  <si>
    <r>
      <rPr>
        <b/>
        <sz val="10"/>
        <color theme="1"/>
        <rFont val="微软雅黑"/>
        <family val="2"/>
        <charset val="134"/>
      </rPr>
      <t>是什么</t>
    </r>
    <r>
      <rPr>
        <sz val="10"/>
        <color theme="1"/>
        <rFont val="微软雅黑"/>
        <family val="2"/>
        <charset val="134"/>
      </rPr>
      <t xml:space="preserve">：费用合同付款、小额对公、报销付款、借款、还款、冲账场景实现与财务系统的无缝对接自动生成凭证并且传递到财务系统。
</t>
    </r>
    <r>
      <rPr>
        <b/>
        <sz val="10"/>
        <color theme="1"/>
        <rFont val="微软雅黑"/>
        <family val="2"/>
        <charset val="134"/>
      </rPr>
      <t>为什么：</t>
    </r>
    <r>
      <rPr>
        <sz val="10"/>
        <color theme="1"/>
        <rFont val="微软雅黑"/>
        <family val="2"/>
        <charset val="134"/>
      </rPr>
      <t xml:space="preserve">
保证财务操作的规范性；
保证业务实际和财务账务的一致性。
</t>
    </r>
    <r>
      <rPr>
        <b/>
        <sz val="10"/>
        <color theme="1"/>
        <rFont val="微软雅黑"/>
        <family val="2"/>
        <charset val="134"/>
      </rPr>
      <t>怎么做</t>
    </r>
    <r>
      <rPr>
        <sz val="10"/>
        <color theme="1"/>
        <rFont val="微软雅黑"/>
        <family val="2"/>
        <charset val="134"/>
      </rPr>
      <t xml:space="preserve">：
合同付款：财务完成付款登记后进行记账，借预付账款贷银行存款。
小额对公：财务完成付款登记后进行记账，借预付账款贷银行存款。
报销付款：财务完成付款登记后进行记账，借费用科目贷银行存款。
借款付款：财务完成付款登记后进行记账，借其他应收款贷银行存款。
借款冲账：借款冲账完成后进行记账，借费用科目贷其他应收款。
借款还款：员工还款后记账，借银行存款贷其他应收款。
</t>
    </r>
    <r>
      <rPr>
        <b/>
        <sz val="10"/>
        <color theme="1"/>
        <rFont val="微软雅黑"/>
        <family val="2"/>
        <charset val="134"/>
      </rPr>
      <t/>
    </r>
    <phoneticPr fontId="18" type="noConversion"/>
  </si>
  <si>
    <r>
      <rPr>
        <b/>
        <sz val="10"/>
        <color theme="1"/>
        <rFont val="微软雅黑"/>
        <family val="2"/>
        <charset val="134"/>
      </rPr>
      <t>是什么：</t>
    </r>
    <r>
      <rPr>
        <sz val="10"/>
        <color theme="1"/>
        <rFont val="微软雅黑"/>
        <family val="2"/>
        <charset val="134"/>
      </rPr>
      <t xml:space="preserve">
员工在处理小额无合同对公请款业务时，需要提供对公请款的相关证明或是发票信息，申请公司对供应商进行打款，确保公司业务的正常开展
</t>
    </r>
    <r>
      <rPr>
        <b/>
        <sz val="10"/>
        <color theme="1"/>
        <rFont val="微软雅黑"/>
        <family val="2"/>
        <charset val="134"/>
      </rPr>
      <t>为什么：</t>
    </r>
    <r>
      <rPr>
        <sz val="10"/>
        <color theme="1"/>
        <rFont val="微软雅黑"/>
        <family val="2"/>
        <charset val="134"/>
      </rPr>
      <t xml:space="preserve">
保证业务顺利开展；
对外付款的重要依据。
</t>
    </r>
    <r>
      <rPr>
        <b/>
        <sz val="10"/>
        <color theme="1"/>
        <rFont val="微软雅黑"/>
        <family val="2"/>
        <charset val="134"/>
      </rPr>
      <t>怎么做：</t>
    </r>
    <r>
      <rPr>
        <sz val="10"/>
        <color theme="1"/>
        <rFont val="微软雅黑"/>
        <family val="2"/>
        <charset val="134"/>
      </rPr>
      <t xml:space="preserve">
1、企业：根据企业的业务管理要求制定对公请款模板，包括：分摊要求、流程模板、表单字段等
2、员工：提交对公请款，填写相关费用分摊信息和发票信息，完成对公请款流程；
3、财务：通过已审批完成的流程，完成对供应商的打款和费用记账
</t>
    </r>
    <phoneticPr fontId="18" type="noConversion"/>
  </si>
  <si>
    <r>
      <rPr>
        <b/>
        <sz val="10"/>
        <color theme="1"/>
        <rFont val="微软雅黑"/>
        <family val="2"/>
        <charset val="134"/>
      </rPr>
      <t>是什么：</t>
    </r>
    <r>
      <rPr>
        <sz val="10"/>
        <color theme="1"/>
        <rFont val="微软雅黑"/>
        <family val="2"/>
        <charset val="134"/>
      </rPr>
      <t xml:space="preserve">
员工在因公发生费用垫付时，需要通过流程进行个人垫付的因公费用报销；同时公司的管理层和财务通过员工的报销审核业务的合理性以及票据的合规性，及时的记录已发生和支付的费用。
</t>
    </r>
    <r>
      <rPr>
        <b/>
        <sz val="10"/>
        <color theme="1"/>
        <rFont val="微软雅黑"/>
        <family val="2"/>
        <charset val="134"/>
      </rPr>
      <t>为什么：</t>
    </r>
    <r>
      <rPr>
        <sz val="10"/>
        <color theme="1"/>
        <rFont val="微软雅黑"/>
        <family val="2"/>
        <charset val="134"/>
      </rPr>
      <t xml:space="preserve">
保证业务发生合理，同时避免费用浪费现象的发生。
</t>
    </r>
    <r>
      <rPr>
        <b/>
        <sz val="10"/>
        <color theme="1"/>
        <rFont val="微软雅黑"/>
        <family val="2"/>
        <charset val="134"/>
      </rPr>
      <t xml:space="preserve">
怎么做：</t>
    </r>
    <r>
      <rPr>
        <sz val="10"/>
        <color theme="1"/>
        <rFont val="微软雅黑"/>
        <family val="2"/>
        <charset val="134"/>
      </rPr>
      <t xml:space="preserve">
1、每个企业都有符合自己业务特征的报销管理办法、里面会详细规定公司的申请及报销的相关制度，用于指导企业中员工的申请及报销业务；同时企业有符合企业报销管理要求的费用报销模板，包括：表单样式、字段信息、使用范围、报销标准、流程模板等
2、选择合适的费用报销单，提交费用报销，进行费用分摊以及相关的业务关联或说明，并粘贴发票提交财务
3、业务审核业务的合理性，财务审核发票和业务的合规性，完成整个报销流程
</t>
    </r>
    <phoneticPr fontId="18" type="noConversion"/>
  </si>
  <si>
    <r>
      <rPr>
        <b/>
        <sz val="10"/>
        <color theme="1"/>
        <rFont val="微软雅黑"/>
        <family val="2"/>
        <charset val="134"/>
      </rPr>
      <t>是什么：</t>
    </r>
    <r>
      <rPr>
        <sz val="10"/>
        <color theme="1"/>
        <rFont val="微软雅黑"/>
        <family val="2"/>
        <charset val="134"/>
      </rPr>
      <t xml:space="preserve">
员工在预计会产生因公垫付的业务前、申请部门备用金或领用个人借款时，需要提交借款申请，通过公司的业务审批和财务审批，最终收到公司的打款；并在后续的报销业务中进行冲销或是直接还款
</t>
    </r>
    <r>
      <rPr>
        <b/>
        <sz val="10"/>
        <color theme="1"/>
        <rFont val="微软雅黑"/>
        <family val="2"/>
        <charset val="134"/>
      </rPr>
      <t>为什么：</t>
    </r>
    <r>
      <rPr>
        <sz val="10"/>
        <color theme="1"/>
        <rFont val="微软雅黑"/>
        <family val="2"/>
        <charset val="134"/>
      </rPr>
      <t xml:space="preserve">
提高员工办事的积极性和效率 ，保障业务的顺利开展。
</t>
    </r>
    <r>
      <rPr>
        <b/>
        <sz val="10"/>
        <color theme="1"/>
        <rFont val="微软雅黑"/>
        <family val="2"/>
        <charset val="134"/>
      </rPr>
      <t>怎么做：</t>
    </r>
    <r>
      <rPr>
        <sz val="10"/>
        <color theme="1"/>
        <rFont val="微软雅黑"/>
        <family val="2"/>
        <charset val="134"/>
      </rPr>
      <t xml:space="preserve">
1、企业：制定借款模板，包括借款的使用范围、流程审批模板、还款要求等
2、员工：提交借款申请，完成借款金额的分摊及相关信息的填写并依据权责发起审批
3、财务：依据审批完成的借款申请流程，完成借款金额的打款和记账
4、员工：报销时，关联借款进行报销冲账或是直接还款，并完成还款登记
</t>
    </r>
    <phoneticPr fontId="18" type="noConversion"/>
  </si>
  <si>
    <r>
      <rPr>
        <b/>
        <sz val="10"/>
        <color theme="1"/>
        <rFont val="微软雅黑"/>
        <family val="2"/>
        <charset val="134"/>
      </rPr>
      <t>是什么：</t>
    </r>
    <r>
      <rPr>
        <sz val="10"/>
        <color theme="1"/>
        <rFont val="微软雅黑"/>
        <family val="2"/>
        <charset val="134"/>
      </rPr>
      <t xml:space="preserve">
员工在发生可能产生公司费用的业务前，会根据公司管理的要求提交相关的申请，并在后续费用报销或对公请款时关联前期完成的申请单，让公司的费用管控业务形成完成的流程闭环。
</t>
    </r>
    <r>
      <rPr>
        <b/>
        <sz val="10"/>
        <color theme="1"/>
        <rFont val="微软雅黑"/>
        <family val="2"/>
        <charset val="134"/>
      </rPr>
      <t>为什么：</t>
    </r>
    <r>
      <rPr>
        <sz val="10"/>
        <color theme="1"/>
        <rFont val="微软雅黑"/>
        <family val="2"/>
        <charset val="134"/>
      </rPr>
      <t xml:space="preserve">
费用控制的抓手，避免费用超支；
费用报销的依据，保证业务规范。
</t>
    </r>
    <r>
      <rPr>
        <b/>
        <sz val="10"/>
        <color theme="1"/>
        <rFont val="微软雅黑"/>
        <family val="2"/>
        <charset val="134"/>
      </rPr>
      <t>怎么做：</t>
    </r>
    <r>
      <rPr>
        <sz val="10"/>
        <color theme="1"/>
        <rFont val="微软雅黑"/>
        <family val="2"/>
        <charset val="134"/>
      </rPr>
      <t xml:space="preserve">
1、企业：制定符合自己业务管理特征的各类型申请表单，体现企业的费用申请管理的业务特征、信息要求等；
2、员工：提交事项相关申请，依据公司管控要求进行费用分摊以及相关信息的填写，例如：出差申请、业务招待申请、行政采购申请等业务
</t>
    </r>
    <phoneticPr fontId="18" type="noConversion"/>
  </si>
  <si>
    <t>合同请款</t>
    <phoneticPr fontId="18" type="noConversion"/>
  </si>
  <si>
    <r>
      <rPr>
        <b/>
        <sz val="10"/>
        <rFont val="微软雅黑"/>
        <family val="2"/>
        <charset val="134"/>
      </rPr>
      <t>是什么：</t>
    </r>
    <r>
      <rPr>
        <sz val="10"/>
        <rFont val="微软雅黑"/>
        <family val="2"/>
        <charset val="134"/>
      </rPr>
      <t xml:space="preserve">
合同达到付款条件时，乙方提出付款要求，甲方发起付款申请进行流程审批，通过之后形成合同应付款，方可进行支付。如果有资金计划时，一般会在资金计划统筹金额下进行付款申请流程审批
</t>
    </r>
    <r>
      <rPr>
        <b/>
        <sz val="10"/>
        <rFont val="微软雅黑"/>
        <family val="2"/>
        <charset val="134"/>
      </rPr>
      <t>为什么：</t>
    </r>
    <r>
      <rPr>
        <sz val="10"/>
        <rFont val="微软雅黑"/>
        <family val="2"/>
        <charset val="134"/>
      </rPr>
      <t xml:space="preserve">
保证业务顺利开展，同时避免超付。
</t>
    </r>
    <r>
      <rPr>
        <b/>
        <sz val="10"/>
        <rFont val="微软雅黑"/>
        <family val="2"/>
        <charset val="134"/>
      </rPr>
      <t>怎么做：</t>
    </r>
    <r>
      <rPr>
        <sz val="10"/>
        <rFont val="微软雅黑"/>
        <family val="2"/>
        <charset val="134"/>
      </rPr>
      <t xml:space="preserve">
【各合同经办人】
1、基于合同签订时的付款条件、营销和行政合同最终执行效果发起请款；基于付款计划，结合项目资金计划，由合同经办人发起合同款项支付申请。
2、【公司】-【财务】
请款审核通过后财务直接对供应商进行付款。
</t>
    </r>
    <phoneticPr fontId="18" type="noConversion"/>
  </si>
  <si>
    <r>
      <rPr>
        <b/>
        <sz val="10"/>
        <color theme="1"/>
        <rFont val="微软雅黑"/>
        <family val="2"/>
        <charset val="134"/>
      </rPr>
      <t>是什么：</t>
    </r>
    <r>
      <rPr>
        <sz val="10"/>
        <color theme="1"/>
        <rFont val="微软雅黑"/>
        <family val="2"/>
        <charset val="134"/>
      </rPr>
      <t xml:space="preserve">
合同阶段性完成后，甲方需要验收服务成果或者商品，验收通过后方可申请付款，这个过程就叫合同验收。
</t>
    </r>
    <r>
      <rPr>
        <b/>
        <sz val="10"/>
        <color theme="1"/>
        <rFont val="微软雅黑"/>
        <family val="2"/>
        <charset val="134"/>
      </rPr>
      <t>为什么：</t>
    </r>
    <r>
      <rPr>
        <sz val="10"/>
        <color theme="1"/>
        <rFont val="微软雅黑"/>
        <family val="2"/>
        <charset val="134"/>
      </rPr>
      <t xml:space="preserve">
对合同阶段性完成的成功检验，避免盲目付款导致的风险。
</t>
    </r>
    <r>
      <rPr>
        <b/>
        <sz val="10"/>
        <color theme="1"/>
        <rFont val="微软雅黑"/>
        <family val="2"/>
        <charset val="134"/>
      </rPr>
      <t>怎么做：</t>
    </r>
    <r>
      <rPr>
        <sz val="10"/>
        <color theme="1"/>
        <rFont val="微软雅黑"/>
        <family val="2"/>
        <charset val="134"/>
      </rPr>
      <t xml:space="preserve">
1、当合作商阶段性完成合同约定后，甲方需要对服务内容进行验收
     说明:针对不同合同验收内容会有不同：比如营销活动类需要对活动场景的布置、用料进行检查；如果是销售代理类需要针对已销售房间做佣金决算；如果是物料采购类需要针对物料质量和数量进行检查等。
2、验收完成后将验收成果沉淀出文档附件或者图片等形式递交给上级进行审批。
</t>
    </r>
    <phoneticPr fontId="18" type="noConversion"/>
  </si>
  <si>
    <t xml:space="preserve">1、对验收过程的要求不清晰，比如活动要提供现场图片有哪些角度的拍摄，渠道提供的效果清单有哪些要求，当没有一个清晰的标准时就容易导致最终钱乱花。
2、合同按进度按效果付款时，是否已发生，是否已达标，需要满足集团管理制度要求才能付款。实际执行过程存在风险，导致多付错付，没有进行相关的控制
</t>
    <phoneticPr fontId="18" type="noConversion"/>
  </si>
  <si>
    <r>
      <rPr>
        <b/>
        <sz val="10"/>
        <color theme="1"/>
        <rFont val="微软雅黑"/>
        <family val="2"/>
        <charset val="134"/>
      </rPr>
      <t>是什么：</t>
    </r>
    <r>
      <rPr>
        <sz val="10"/>
        <color theme="1"/>
        <rFont val="微软雅黑"/>
        <family val="2"/>
        <charset val="134"/>
      </rPr>
      <t xml:space="preserve">
集团或区域公司为了控制费用、保障质量等需求，一般会根据营销和行政事项与供应商签订执行合同，这些合同又依据不同的业务分成不同的类别：营销推广合同、营销代理合同、行政类合同、人力类合同、信息化合同、融资类合同等等。
</t>
    </r>
    <r>
      <rPr>
        <b/>
        <sz val="10"/>
        <color theme="1"/>
        <rFont val="微软雅黑"/>
        <family val="2"/>
        <charset val="134"/>
      </rPr>
      <t>为什么：</t>
    </r>
    <r>
      <rPr>
        <sz val="10"/>
        <color theme="1"/>
        <rFont val="微软雅黑"/>
        <family val="2"/>
        <charset val="134"/>
      </rPr>
      <t xml:space="preserve">
保证合同合法、合规执行，同时能有效的做好费用管控；
</t>
    </r>
    <r>
      <rPr>
        <b/>
        <sz val="10"/>
        <color theme="1"/>
        <rFont val="微软雅黑"/>
        <family val="2"/>
        <charset val="134"/>
      </rPr>
      <t>怎么做：</t>
    </r>
    <r>
      <rPr>
        <sz val="10"/>
        <color theme="1"/>
        <rFont val="微软雅黑"/>
        <family val="2"/>
        <charset val="134"/>
      </rPr>
      <t xml:space="preserve">
1、根据企业合同管理条例，明确合同的签订方式（招标、议标、三家比价、直接委托等）
2、线下与供应商谈妥合同基本内容，包括了服务范围、商务价格、发票税率、违约处理等
3、双方达成一致后盖章签字合同正式生效。
</t>
    </r>
    <phoneticPr fontId="18" type="noConversion"/>
  </si>
  <si>
    <t xml:space="preserve">1、存在合同没有立项或者采购计划，直接签订的合同；
2、存在事都已经办了，回过头来补办合同的（违规流程倒挂）。
3、录入及时性：【项目营销对接人】合同登记存在申报和录入不及时问题，导致项目营销费用统计滞后；
4、事前不清楚费用归属：【集团某个信息化合同】不清楚这部分费用应该归属到集团还是项目；
</t>
    <phoneticPr fontId="18" type="noConversion"/>
  </si>
  <si>
    <r>
      <rPr>
        <b/>
        <sz val="10"/>
        <color theme="1"/>
        <rFont val="微软雅黑"/>
        <family val="2"/>
        <charset val="134"/>
      </rPr>
      <t>是什么：</t>
    </r>
    <r>
      <rPr>
        <sz val="10"/>
        <color theme="1"/>
        <rFont val="微软雅黑"/>
        <family val="2"/>
        <charset val="134"/>
      </rPr>
      <t xml:space="preserve">
在合同签订前，先要发起合同的立项申请，包括了对签订的必要性、金额、签订方式等内容进行审批和协商。
</t>
    </r>
    <r>
      <rPr>
        <b/>
        <sz val="10"/>
        <color theme="1"/>
        <rFont val="微软雅黑"/>
        <family val="2"/>
        <charset val="134"/>
      </rPr>
      <t>为什么：</t>
    </r>
    <r>
      <rPr>
        <sz val="10"/>
        <color theme="1"/>
        <rFont val="微软雅黑"/>
        <family val="2"/>
        <charset val="134"/>
      </rPr>
      <t xml:space="preserve">
由于费用类合同业务灵活，合同是否要签订需要由业务领导进行事前的判断。
</t>
    </r>
    <r>
      <rPr>
        <b/>
        <sz val="10"/>
        <color theme="1"/>
        <rFont val="微软雅黑"/>
        <family val="2"/>
        <charset val="134"/>
      </rPr>
      <t>怎么做：</t>
    </r>
    <r>
      <rPr>
        <sz val="10"/>
        <color theme="1"/>
        <rFont val="微软雅黑"/>
        <family val="2"/>
        <charset val="134"/>
      </rPr>
      <t xml:space="preserve">
1）事前：合同签订前进行立项的发起，发起人需要提供初步的资料包括了签约内容、预选供应商、预估金额等。
2）事中：业务领导对合同立项进行审批。
3）事后：立项通过后发起招标和比价（如果有需求）。
</t>
    </r>
    <phoneticPr fontId="18" type="noConversion"/>
  </si>
  <si>
    <t xml:space="preserve">合同立项审批未明确与项目预算目标的影响，根据立项单签订合同存在预算超支风险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</si>
</sst>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804]#,##0.00;\-#,##0.00"/>
    <numFmt numFmtId="177" formatCode="[$-10804]0%"/>
  </numFmts>
  <fonts count="45">
    <font>
      <sz val="12"/>
      <color theme="1"/>
      <name val="等线"/>
      <family val="2"/>
      <charset val="134"/>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rgb="FF000000"/>
      <name val="宋体"/>
      <family val="3"/>
      <charset val="134"/>
    </font>
    <font>
      <b/>
      <sz val="11"/>
      <color theme="1"/>
      <name val="微软雅黑"/>
      <family val="2"/>
      <charset val="134"/>
    </font>
    <font>
      <b/>
      <sz val="12"/>
      <name val="微软雅黑"/>
      <family val="2"/>
      <charset val="134"/>
    </font>
    <font>
      <sz val="12"/>
      <color theme="1"/>
      <name val="微软雅黑"/>
      <family val="2"/>
      <charset val="134"/>
    </font>
    <font>
      <b/>
      <sz val="16"/>
      <name val="微软雅黑"/>
      <family val="2"/>
      <charset val="134"/>
    </font>
    <font>
      <b/>
      <sz val="10"/>
      <color theme="1"/>
      <name val="微软雅黑"/>
      <family val="2"/>
      <charset val="134"/>
    </font>
    <font>
      <b/>
      <sz val="10"/>
      <color rgb="FFFF0000"/>
      <name val="微软雅黑"/>
      <family val="2"/>
      <charset val="134"/>
    </font>
    <font>
      <sz val="10"/>
      <name val="微软雅黑"/>
      <family val="2"/>
      <charset val="134"/>
    </font>
    <font>
      <sz val="10"/>
      <color rgb="FF000000"/>
      <name val="微软雅黑"/>
      <family val="2"/>
      <charset val="134"/>
    </font>
    <font>
      <sz val="10"/>
      <color theme="1"/>
      <name val="微软雅黑"/>
      <family val="2"/>
      <charset val="134"/>
    </font>
    <font>
      <sz val="11"/>
      <color theme="1"/>
      <name val="等线"/>
      <family val="3"/>
      <charset val="134"/>
      <scheme val="minor"/>
    </font>
    <font>
      <sz val="12"/>
      <name val="宋体"/>
      <family val="3"/>
      <charset val="134"/>
    </font>
    <font>
      <sz val="9"/>
      <name val="等线"/>
      <family val="2"/>
      <charset val="134"/>
      <scheme val="minor"/>
    </font>
    <font>
      <b/>
      <sz val="12"/>
      <color theme="1"/>
      <name val="微软雅黑"/>
      <family val="2"/>
      <charset val="134"/>
    </font>
    <font>
      <sz val="11"/>
      <color rgb="FF000000"/>
      <name val="Microsoft YaHei"/>
      <charset val="136"/>
    </font>
    <font>
      <sz val="9"/>
      <name val="宋体"/>
      <family val="3"/>
      <charset val="134"/>
    </font>
    <font>
      <sz val="11"/>
      <color theme="1"/>
      <name val="Microsoft YaHei"/>
      <charset val="136"/>
    </font>
    <font>
      <b/>
      <sz val="11"/>
      <color rgb="FFFF0000"/>
      <name val="微软雅黑"/>
      <family val="2"/>
      <charset val="134"/>
    </font>
    <font>
      <sz val="10"/>
      <color rgb="FFFF0000"/>
      <name val="微软雅黑"/>
      <family val="2"/>
      <charset val="134"/>
    </font>
    <font>
      <sz val="10"/>
      <color rgb="FF7030A0"/>
      <name val="微软雅黑"/>
      <family val="2"/>
      <charset val="134"/>
    </font>
    <font>
      <sz val="11"/>
      <color rgb="FF000000"/>
      <name val="微软雅黑"/>
      <family val="2"/>
      <charset val="134"/>
    </font>
    <font>
      <sz val="11"/>
      <color theme="1"/>
      <name val="微软雅黑"/>
      <family val="2"/>
      <charset val="134"/>
    </font>
    <font>
      <sz val="10"/>
      <color rgb="FF0070C0"/>
      <name val="微软雅黑"/>
      <family val="2"/>
      <charset val="134"/>
    </font>
    <font>
      <b/>
      <sz val="10"/>
      <name val="微软雅黑"/>
      <family val="2"/>
      <charset val="134"/>
    </font>
    <font>
      <sz val="11"/>
      <color rgb="FF000000"/>
      <name val="微软雅黑"/>
      <family val="2"/>
      <charset val="134"/>
    </font>
    <font>
      <sz val="11"/>
      <color rgb="FFFF0000"/>
      <name val="微软雅黑"/>
      <family val="2"/>
      <charset val="134"/>
    </font>
    <font>
      <b/>
      <sz val="11"/>
      <color theme="1"/>
      <name val="微软雅黑"/>
      <family val="2"/>
      <charset val="134"/>
    </font>
    <font>
      <sz val="11"/>
      <color theme="1"/>
      <name val="等线"/>
      <family val="2"/>
      <charset val="134"/>
      <scheme val="minor"/>
    </font>
    <font>
      <b/>
      <sz val="11"/>
      <color theme="1"/>
      <name val="等线"/>
      <family val="3"/>
      <charset val="134"/>
      <scheme val="minor"/>
    </font>
    <font>
      <b/>
      <sz val="10"/>
      <color rgb="FF000000"/>
      <name val="Microsoft YaHei"/>
      <family val="2"/>
      <charset val="134"/>
    </font>
    <font>
      <b/>
      <sz val="10"/>
      <color rgb="FFFF0000"/>
      <name val="Microsoft YaHei"/>
      <family val="2"/>
      <charset val="134"/>
    </font>
    <font>
      <sz val="10"/>
      <color rgb="FF000000"/>
      <name val="Microsoft YaHei"/>
      <family val="2"/>
      <charset val="134"/>
    </font>
    <font>
      <sz val="12"/>
      <color rgb="FF000000"/>
      <name val="Microsoft YaHei"/>
      <family val="2"/>
      <charset val="134"/>
    </font>
    <font>
      <b/>
      <sz val="16"/>
      <color rgb="FF000000"/>
      <name val="等线"/>
      <family val="3"/>
      <charset val="134"/>
      <scheme val="minor"/>
    </font>
    <font>
      <b/>
      <sz val="12"/>
      <color rgb="FFFFFFFF"/>
      <name val="等线"/>
      <family val="3"/>
      <charset val="134"/>
      <scheme val="minor"/>
    </font>
    <font>
      <sz val="12"/>
      <color rgb="FF000000"/>
      <name val="等线"/>
      <family val="3"/>
      <charset val="134"/>
      <scheme val="minor"/>
    </font>
    <font>
      <sz val="12"/>
      <name val="微软雅黑"/>
      <family val="2"/>
      <charset val="134"/>
    </font>
    <font>
      <sz val="9"/>
      <color indexed="81"/>
      <name val="宋体"/>
      <family val="3"/>
      <charset val="134"/>
    </font>
    <font>
      <b/>
      <sz val="9"/>
      <color indexed="81"/>
      <name val="宋体"/>
      <family val="3"/>
      <charset val="134"/>
    </font>
  </fonts>
  <fills count="19">
    <fill>
      <patternFill patternType="none"/>
    </fill>
    <fill>
      <patternFill patternType="gray125"/>
    </fill>
    <fill>
      <patternFill patternType="solid">
        <fgColor theme="0"/>
        <bgColor indexed="64"/>
      </patternFill>
    </fill>
    <fill>
      <patternFill patternType="solid">
        <fgColor theme="8" tint="0.79995117038483843"/>
        <bgColor rgb="FFFFFFFF"/>
      </patternFill>
    </fill>
    <fill>
      <patternFill patternType="solid">
        <fgColor theme="0" tint="-0.249977111117893"/>
        <bgColor indexed="64"/>
      </patternFill>
    </fill>
    <fill>
      <patternFill patternType="solid">
        <fgColor rgb="FFFFFFFF"/>
        <bgColor rgb="FF000000"/>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FFFFFF"/>
        <bgColor indexed="64"/>
      </patternFill>
    </fill>
    <fill>
      <patternFill patternType="solid">
        <fgColor rgb="FFBFBFBF"/>
        <bgColor indexed="64"/>
      </patternFill>
    </fill>
    <fill>
      <patternFill patternType="solid">
        <fgColor theme="6" tint="0.79998168889431442"/>
        <bgColor indexed="64"/>
      </patternFill>
    </fill>
    <fill>
      <patternFill patternType="solid">
        <fgColor rgb="FFFF0000"/>
        <bgColor indexed="64"/>
      </patternFill>
    </fill>
    <fill>
      <patternFill patternType="solid">
        <fgColor theme="7"/>
        <bgColor indexed="64"/>
      </patternFill>
    </fill>
    <fill>
      <patternFill patternType="solid">
        <fgColor rgb="FF305496"/>
        <bgColor indexed="64"/>
      </patternFill>
    </fill>
    <fill>
      <patternFill patternType="solid">
        <fgColor theme="0" tint="-4.9989318521683403E-2"/>
        <bgColor indexed="64"/>
      </patternFill>
    </fill>
  </fills>
  <borders count="4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rgb="FF000000"/>
      </bottom>
      <diagonal/>
    </border>
    <border>
      <left style="medium">
        <color auto="1"/>
      </left>
      <right style="thin">
        <color auto="1"/>
      </right>
      <top style="thin">
        <color rgb="FF000000"/>
      </top>
      <bottom/>
      <diagonal/>
    </border>
    <border>
      <left/>
      <right style="thin">
        <color auto="1"/>
      </right>
      <top/>
      <bottom/>
      <diagonal/>
    </border>
    <border>
      <left style="medium">
        <color auto="1"/>
      </left>
      <right style="thin">
        <color auto="1"/>
      </right>
      <top/>
      <bottom style="medium">
        <color rgb="FF000000"/>
      </bottom>
      <diagonal/>
    </border>
    <border>
      <left style="thin">
        <color auto="1"/>
      </left>
      <right style="thin">
        <color auto="1"/>
      </right>
      <top/>
      <bottom style="medium">
        <color rgb="FF000000"/>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rgb="FFDADBDA"/>
      </left>
      <right style="thin">
        <color rgb="FF000000"/>
      </right>
      <top style="thin">
        <color rgb="FFDADBDA"/>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DADBDA"/>
      </left>
      <right style="thin">
        <color rgb="FF000000"/>
      </right>
      <top style="thin">
        <color rgb="FFDADBDA"/>
      </top>
      <bottom style="thin">
        <color rgb="FFDADBDA"/>
      </bottom>
      <diagonal/>
    </border>
    <border>
      <left style="thin">
        <color rgb="FF000000"/>
      </left>
      <right style="thin">
        <color rgb="FF000000"/>
      </right>
      <top style="thin">
        <color rgb="FF000000"/>
      </top>
      <bottom/>
      <diagonal/>
    </border>
    <border>
      <left style="thin">
        <color rgb="FFDADBDA"/>
      </left>
      <right style="thin">
        <color rgb="FF000000"/>
      </right>
      <top style="thin">
        <color rgb="FF000000"/>
      </top>
      <bottom style="thin">
        <color rgb="FF000000"/>
      </bottom>
      <diagonal/>
    </border>
    <border>
      <left style="thin">
        <color rgb="FFDADBDA"/>
      </left>
      <right style="thin">
        <color rgb="FF000000"/>
      </right>
      <top style="thin">
        <color rgb="FF000000"/>
      </top>
      <bottom style="thin">
        <color rgb="FFDADBDA"/>
      </bottom>
      <diagonal/>
    </border>
    <border>
      <left style="thin">
        <color rgb="FFDADBDA"/>
      </left>
      <right style="thin">
        <color rgb="FFDADBDA"/>
      </right>
      <top style="thin">
        <color rgb="FFDADBDA"/>
      </top>
      <bottom style="thin">
        <color rgb="FFDADBDA"/>
      </bottom>
      <diagonal/>
    </border>
    <border>
      <left style="thin">
        <color rgb="FF000000"/>
      </left>
      <right style="thin">
        <color rgb="FF000000"/>
      </right>
      <top style="thin">
        <color indexed="64"/>
      </top>
      <bottom style="thin">
        <color rgb="FF000000"/>
      </bottom>
      <diagonal/>
    </border>
    <border>
      <left style="thin">
        <color indexed="64"/>
      </left>
      <right/>
      <top/>
      <bottom/>
      <diagonal/>
    </border>
    <border>
      <left style="thin">
        <color indexed="64"/>
      </left>
      <right style="thin">
        <color indexed="64"/>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DADBDA"/>
      </top>
      <bottom style="thin">
        <color rgb="FF000000"/>
      </bottom>
      <diagonal/>
    </border>
    <border>
      <left style="thin">
        <color rgb="FFDADBDA"/>
      </left>
      <right style="thin">
        <color rgb="FF000000"/>
      </right>
      <top/>
      <bottom/>
      <diagonal/>
    </border>
  </borders>
  <cellStyleXfs count="4">
    <xf numFmtId="0" fontId="0" fillId="0" borderId="0">
      <alignment vertical="center"/>
    </xf>
    <xf numFmtId="177" fontId="16" fillId="0" borderId="0">
      <alignment vertical="center"/>
    </xf>
    <xf numFmtId="0" fontId="17" fillId="0" borderId="0"/>
    <xf numFmtId="0" fontId="6" fillId="0" borderId="0"/>
  </cellStyleXfs>
  <cellXfs count="269">
    <xf numFmtId="0" fontId="0" fillId="0" borderId="0" xfId="0">
      <alignment vertical="center"/>
    </xf>
    <xf numFmtId="0" fontId="7" fillId="3" borderId="1" xfId="0" applyFont="1" applyFill="1" applyBorder="1" applyAlignment="1">
      <alignment horizontal="center" vertical="center" wrapText="1"/>
    </xf>
    <xf numFmtId="0" fontId="9" fillId="0" borderId="0" xfId="0" applyFont="1">
      <alignment vertical="center"/>
    </xf>
    <xf numFmtId="0" fontId="9" fillId="0" borderId="0" xfId="0" applyFont="1" applyBorder="1">
      <alignment vertical="center"/>
    </xf>
    <xf numFmtId="0" fontId="11" fillId="4" borderId="1" xfId="2" applyFont="1" applyFill="1" applyBorder="1" applyAlignment="1">
      <alignment horizontal="center" vertical="center" wrapText="1"/>
    </xf>
    <xf numFmtId="0" fontId="12" fillId="4" borderId="1" xfId="2" applyFont="1" applyFill="1" applyBorder="1" applyAlignment="1">
      <alignment horizontal="center" vertical="center" wrapText="1"/>
    </xf>
    <xf numFmtId="176" fontId="14" fillId="0" borderId="5" xfId="0" applyNumberFormat="1" applyFont="1" applyBorder="1" applyAlignment="1">
      <alignment horizontal="center" vertical="center"/>
    </xf>
    <xf numFmtId="0" fontId="13" fillId="0" borderId="1" xfId="2" applyFont="1" applyBorder="1" applyAlignment="1">
      <alignment horizontal="left" vertical="center" wrapText="1"/>
    </xf>
    <xf numFmtId="0" fontId="13" fillId="0" borderId="1" xfId="0" applyFont="1" applyFill="1" applyBorder="1" applyAlignment="1">
      <alignment vertical="center"/>
    </xf>
    <xf numFmtId="0" fontId="13" fillId="0" borderId="1" xfId="2" applyFont="1" applyFill="1" applyBorder="1" applyAlignment="1">
      <alignment horizontal="left" vertical="center" wrapText="1"/>
    </xf>
    <xf numFmtId="0" fontId="13" fillId="0" borderId="1" xfId="0" applyFont="1" applyFill="1" applyBorder="1" applyAlignment="1">
      <alignment vertical="center" wrapText="1"/>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5" fillId="2" borderId="1" xfId="0" applyFont="1" applyFill="1" applyBorder="1" applyAlignment="1">
      <alignment vertical="center" wrapText="1"/>
    </xf>
    <xf numFmtId="0" fontId="9" fillId="0" borderId="1" xfId="0" applyFont="1" applyBorder="1" applyAlignment="1">
      <alignment horizontal="center" vertical="center"/>
    </xf>
    <xf numFmtId="0" fontId="0" fillId="0" borderId="0" xfId="0" applyFont="1" applyFill="1" applyAlignment="1">
      <alignment vertical="center"/>
    </xf>
    <xf numFmtId="0" fontId="9" fillId="0" borderId="0" xfId="0" applyFont="1" applyAlignment="1">
      <alignment horizontal="center" vertical="center"/>
    </xf>
    <xf numFmtId="0" fontId="19" fillId="8" borderId="0" xfId="0" applyFont="1" applyFill="1">
      <alignment vertical="center"/>
    </xf>
    <xf numFmtId="0" fontId="19" fillId="0" borderId="0" xfId="0" applyFont="1">
      <alignment vertical="center"/>
    </xf>
    <xf numFmtId="0" fontId="9" fillId="9" borderId="0" xfId="0" applyFont="1" applyFill="1">
      <alignment vertical="center"/>
    </xf>
    <xf numFmtId="0" fontId="13" fillId="0" borderId="0" xfId="0" applyFont="1" applyFill="1" applyBorder="1" applyAlignment="1">
      <alignment vertical="center" wrapText="1"/>
    </xf>
    <xf numFmtId="9" fontId="13" fillId="0" borderId="0" xfId="0" applyNumberFormat="1" applyFont="1" applyFill="1" applyBorder="1" applyAlignment="1">
      <alignment vertical="center" wrapText="1"/>
    </xf>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9" fillId="9" borderId="0" xfId="0" applyFont="1" applyFill="1" applyAlignment="1">
      <alignment vertical="center" wrapText="1"/>
    </xf>
    <xf numFmtId="0" fontId="9" fillId="0" borderId="0" xfId="0" applyFont="1" applyAlignment="1">
      <alignment vertical="center" wrapText="1"/>
    </xf>
    <xf numFmtId="0" fontId="9" fillId="0" borderId="0" xfId="0" applyFont="1" applyAlignment="1">
      <alignment vertical="center"/>
    </xf>
    <xf numFmtId="0" fontId="9" fillId="10" borderId="0" xfId="0" applyFont="1" applyFill="1" applyAlignment="1">
      <alignment vertical="center"/>
    </xf>
    <xf numFmtId="0" fontId="9" fillId="0" borderId="0" xfId="0" applyFont="1" applyFill="1" applyAlignment="1">
      <alignment vertical="center"/>
    </xf>
    <xf numFmtId="0" fontId="20" fillId="0" borderId="0" xfId="3" applyFont="1" applyFill="1"/>
    <xf numFmtId="0" fontId="20" fillId="0" borderId="0" xfId="3" applyFont="1" applyFill="1" applyAlignment="1">
      <alignment wrapText="1"/>
    </xf>
    <xf numFmtId="0" fontId="22" fillId="0" borderId="0" xfId="3" applyFont="1" applyFill="1"/>
    <xf numFmtId="0" fontId="7" fillId="4" borderId="18" xfId="2" applyFont="1" applyFill="1" applyBorder="1" applyAlignment="1">
      <alignment horizontal="center" vertical="center" wrapText="1"/>
    </xf>
    <xf numFmtId="0" fontId="7" fillId="4" borderId="1" xfId="2" applyFont="1" applyFill="1" applyBorder="1" applyAlignment="1">
      <alignment horizontal="center" vertical="center" wrapText="1"/>
    </xf>
    <xf numFmtId="0" fontId="23" fillId="4" borderId="1" xfId="2" applyFont="1" applyFill="1" applyBorder="1" applyAlignment="1">
      <alignment horizontal="center" vertical="center" wrapText="1"/>
    </xf>
    <xf numFmtId="0" fontId="11" fillId="4" borderId="23" xfId="2" applyFont="1" applyFill="1" applyBorder="1" applyAlignment="1">
      <alignment horizontal="center" vertical="center" wrapText="1"/>
    </xf>
    <xf numFmtId="0" fontId="12" fillId="4" borderId="23" xfId="2" applyFont="1" applyFill="1" applyBorder="1" applyAlignment="1">
      <alignment horizontal="center" vertical="center" wrapText="1"/>
    </xf>
    <xf numFmtId="176" fontId="15" fillId="0" borderId="1" xfId="0" applyNumberFormat="1" applyFont="1" applyFill="1" applyBorder="1" applyAlignment="1">
      <alignment horizontal="center" vertical="center"/>
    </xf>
    <xf numFmtId="0" fontId="13" fillId="7" borderId="1" xfId="2" applyFont="1" applyFill="1" applyBorder="1" applyAlignment="1">
      <alignment horizontal="center" vertical="center" wrapText="1"/>
    </xf>
    <xf numFmtId="0" fontId="13" fillId="0" borderId="1" xfId="2" applyFont="1" applyFill="1" applyBorder="1" applyAlignment="1">
      <alignment horizontal="center" vertical="center" wrapText="1"/>
    </xf>
    <xf numFmtId="0" fontId="15" fillId="0" borderId="1" xfId="2" applyFont="1" applyFill="1" applyBorder="1" applyAlignment="1">
      <alignment vertical="center" wrapText="1"/>
    </xf>
    <xf numFmtId="0" fontId="15" fillId="0" borderId="1" xfId="0" applyFont="1" applyFill="1" applyBorder="1" applyAlignment="1">
      <alignment vertical="center" wrapText="1"/>
    </xf>
    <xf numFmtId="0" fontId="13" fillId="0" borderId="23" xfId="2" applyFont="1" applyFill="1" applyBorder="1" applyAlignment="1">
      <alignment horizontal="left" vertical="center" wrapText="1"/>
    </xf>
    <xf numFmtId="0" fontId="24" fillId="0" borderId="1" xfId="2" applyFont="1" applyFill="1" applyBorder="1" applyAlignment="1">
      <alignment horizontal="left" vertical="center" wrapText="1"/>
    </xf>
    <xf numFmtId="0" fontId="13" fillId="0" borderId="1" xfId="2" applyFont="1" applyFill="1" applyBorder="1" applyAlignment="1">
      <alignment vertical="center" wrapText="1"/>
    </xf>
    <xf numFmtId="0" fontId="15" fillId="0" borderId="1" xfId="0" applyFont="1" applyFill="1" applyBorder="1" applyAlignment="1">
      <alignment vertical="center"/>
    </xf>
    <xf numFmtId="0" fontId="13" fillId="0" borderId="23" xfId="2" applyFont="1" applyFill="1" applyBorder="1" applyAlignment="1">
      <alignment vertical="center" wrapText="1"/>
    </xf>
    <xf numFmtId="0" fontId="13" fillId="7" borderId="9" xfId="2" applyFont="1" applyFill="1" applyBorder="1" applyAlignment="1">
      <alignment horizontal="center" vertical="center" wrapText="1"/>
    </xf>
    <xf numFmtId="0" fontId="13" fillId="0" borderId="9" xfId="2" applyFont="1" applyFill="1" applyBorder="1" applyAlignment="1">
      <alignment horizontal="center" vertical="center" wrapText="1"/>
    </xf>
    <xf numFmtId="0" fontId="13" fillId="2" borderId="9" xfId="0" applyFont="1" applyFill="1" applyBorder="1" applyAlignment="1">
      <alignment vertical="center" wrapText="1"/>
    </xf>
    <xf numFmtId="0" fontId="15" fillId="0" borderId="9" xfId="0" applyFont="1" applyFill="1" applyBorder="1" applyAlignment="1">
      <alignment vertical="center" wrapText="1"/>
    </xf>
    <xf numFmtId="0" fontId="15" fillId="0" borderId="9" xfId="0" applyFont="1" applyFill="1" applyBorder="1" applyAlignment="1">
      <alignment vertical="center"/>
    </xf>
    <xf numFmtId="0" fontId="13" fillId="0" borderId="24" xfId="2" applyFont="1" applyFill="1" applyBorder="1" applyAlignment="1">
      <alignment vertical="center" wrapText="1"/>
    </xf>
    <xf numFmtId="0" fontId="13" fillId="7" borderId="4" xfId="2" applyFont="1" applyFill="1" applyBorder="1" applyAlignment="1">
      <alignment horizontal="center" vertical="center" wrapText="1"/>
    </xf>
    <xf numFmtId="0" fontId="13" fillId="0" borderId="4" xfId="2" applyFont="1" applyFill="1" applyBorder="1" applyAlignment="1">
      <alignment horizontal="center" vertical="center" wrapText="1"/>
    </xf>
    <xf numFmtId="0" fontId="25" fillId="2" borderId="4" xfId="0" applyFont="1" applyFill="1" applyBorder="1" applyAlignment="1">
      <alignment vertical="center" wrapText="1"/>
    </xf>
    <xf numFmtId="0" fontId="15" fillId="0" borderId="4" xfId="0" applyFont="1" applyFill="1" applyBorder="1" applyAlignment="1">
      <alignment vertical="center" wrapText="1"/>
    </xf>
    <xf numFmtId="0" fontId="13" fillId="0" borderId="25" xfId="2" applyFont="1" applyFill="1" applyBorder="1" applyAlignment="1">
      <alignment horizontal="left" vertical="center" wrapText="1"/>
    </xf>
    <xf numFmtId="0" fontId="13" fillId="2" borderId="1" xfId="2" applyFont="1" applyFill="1" applyBorder="1" applyAlignment="1">
      <alignment horizontal="center" vertical="center" wrapText="1"/>
    </xf>
    <xf numFmtId="0" fontId="13" fillId="2" borderId="1" xfId="2" applyFont="1" applyFill="1" applyBorder="1" applyAlignment="1">
      <alignment horizontal="left" vertical="center" wrapText="1"/>
    </xf>
    <xf numFmtId="0" fontId="15" fillId="2" borderId="23" xfId="0" applyFont="1" applyFill="1" applyBorder="1" applyAlignment="1">
      <alignment vertical="center" wrapText="1"/>
    </xf>
    <xf numFmtId="0" fontId="15" fillId="2" borderId="4" xfId="0" applyFont="1" applyFill="1" applyBorder="1" applyAlignment="1">
      <alignment vertical="center" wrapText="1"/>
    </xf>
    <xf numFmtId="0" fontId="13" fillId="2" borderId="4" xfId="2" applyFont="1" applyFill="1" applyBorder="1" applyAlignment="1">
      <alignment horizontal="left" vertical="center" wrapText="1"/>
    </xf>
    <xf numFmtId="0" fontId="15" fillId="2" borderId="25" xfId="0" applyFont="1" applyFill="1" applyBorder="1" applyAlignment="1">
      <alignment vertical="center" wrapText="1"/>
    </xf>
    <xf numFmtId="176" fontId="15" fillId="0" borderId="21" xfId="0" applyNumberFormat="1" applyFont="1" applyFill="1" applyBorder="1" applyAlignment="1">
      <alignment horizontal="center" vertical="center"/>
    </xf>
    <xf numFmtId="0" fontId="13" fillId="0" borderId="21" xfId="2" applyFont="1" applyFill="1" applyBorder="1" applyAlignment="1">
      <alignment horizontal="center" vertical="center" wrapText="1"/>
    </xf>
    <xf numFmtId="0" fontId="13" fillId="0" borderId="21" xfId="0" applyFont="1" applyFill="1" applyBorder="1" applyAlignment="1">
      <alignment horizontal="left" vertical="center" wrapText="1"/>
    </xf>
    <xf numFmtId="0" fontId="15" fillId="2" borderId="21" xfId="0" applyFont="1" applyFill="1" applyBorder="1" applyAlignment="1">
      <alignment vertical="center" wrapText="1"/>
    </xf>
    <xf numFmtId="0" fontId="15" fillId="2" borderId="21" xfId="0" applyFont="1" applyFill="1" applyBorder="1" applyAlignment="1">
      <alignment horizontal="left" vertical="center" wrapText="1"/>
    </xf>
    <xf numFmtId="0" fontId="15" fillId="2" borderId="26" xfId="0" applyFont="1" applyFill="1" applyBorder="1" applyAlignment="1">
      <alignment vertical="center" wrapText="1"/>
    </xf>
    <xf numFmtId="0" fontId="26" fillId="0" borderId="0" xfId="3" applyFont="1" applyFill="1" applyAlignment="1">
      <alignment wrapText="1"/>
    </xf>
    <xf numFmtId="0" fontId="26" fillId="0" borderId="0" xfId="3" applyFont="1" applyFill="1" applyAlignment="1">
      <alignment horizontal="left" vertical="top" wrapText="1"/>
    </xf>
    <xf numFmtId="0" fontId="26" fillId="0" borderId="0" xfId="3" applyFont="1" applyFill="1" applyAlignment="1">
      <alignment horizontal="left" vertical="top"/>
    </xf>
    <xf numFmtId="0" fontId="27" fillId="0" borderId="0" xfId="3" applyFont="1" applyFill="1" applyAlignment="1">
      <alignment wrapText="1"/>
    </xf>
    <xf numFmtId="176" fontId="14" fillId="0" borderId="1" xfId="0" applyNumberFormat="1" applyFont="1" applyBorder="1" applyAlignment="1">
      <alignment horizontal="center" vertical="center"/>
    </xf>
    <xf numFmtId="0" fontId="26" fillId="6" borderId="0" xfId="3" applyFont="1" applyFill="1" applyAlignment="1">
      <alignment wrapText="1"/>
    </xf>
    <xf numFmtId="176" fontId="14" fillId="0" borderId="12" xfId="0" applyNumberFormat="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49" fontId="13" fillId="0" borderId="10" xfId="0" applyNumberFormat="1" applyFont="1" applyBorder="1" applyAlignment="1">
      <alignment vertical="center" wrapText="1"/>
    </xf>
    <xf numFmtId="49" fontId="13" fillId="0" borderId="6" xfId="0" applyNumberFormat="1" applyFont="1" applyBorder="1" applyAlignment="1">
      <alignment vertical="center" wrapText="1"/>
    </xf>
    <xf numFmtId="0" fontId="14" fillId="5" borderId="12" xfId="0" applyFont="1" applyFill="1" applyBorder="1" applyAlignment="1">
      <alignment horizontal="center" vertical="center" wrapText="1"/>
    </xf>
    <xf numFmtId="0" fontId="14" fillId="5" borderId="21" xfId="0" applyFont="1" applyFill="1" applyBorder="1" applyAlignment="1">
      <alignment horizontal="center" vertical="center" wrapText="1"/>
    </xf>
    <xf numFmtId="0" fontId="22" fillId="0" borderId="0" xfId="3" applyFont="1" applyFill="1" applyAlignment="1">
      <alignment vertical="center"/>
    </xf>
    <xf numFmtId="0" fontId="26" fillId="0" borderId="0" xfId="3" applyFont="1" applyFill="1" applyAlignment="1">
      <alignment vertical="center" wrapText="1"/>
    </xf>
    <xf numFmtId="0" fontId="20" fillId="0" borderId="0" xfId="3" applyFont="1" applyFill="1" applyAlignment="1">
      <alignment vertical="center"/>
    </xf>
    <xf numFmtId="0" fontId="20" fillId="0" borderId="0" xfId="3" applyFont="1" applyFill="1" applyAlignment="1">
      <alignment vertical="center" wrapText="1"/>
    </xf>
    <xf numFmtId="0" fontId="30" fillId="0" borderId="0" xfId="3" applyFont="1" applyFill="1" applyAlignment="1">
      <alignment vertical="center" wrapText="1"/>
    </xf>
    <xf numFmtId="0" fontId="32" fillId="3" borderId="1" xfId="0" applyFont="1" applyFill="1" applyBorder="1" applyAlignment="1">
      <alignment horizontal="center" vertical="center" wrapText="1"/>
    </xf>
    <xf numFmtId="0" fontId="31" fillId="0" borderId="0" xfId="3" applyFont="1" applyFill="1" applyAlignment="1">
      <alignment vertical="center" wrapText="1"/>
    </xf>
    <xf numFmtId="176" fontId="14" fillId="0" borderId="4" xfId="0" applyNumberFormat="1" applyFont="1" applyBorder="1" applyAlignment="1">
      <alignment horizontal="center" vertical="center"/>
    </xf>
    <xf numFmtId="0" fontId="13" fillId="0" borderId="4"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11" borderId="5" xfId="0" applyFont="1" applyFill="1" applyBorder="1" applyAlignment="1">
      <alignment horizontal="center" vertical="center" wrapText="1"/>
    </xf>
    <xf numFmtId="0" fontId="13" fillId="11" borderId="27"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11" borderId="8" xfId="0" applyFont="1" applyFill="1" applyBorder="1" applyAlignment="1">
      <alignment horizontal="center" vertical="center" wrapText="1"/>
    </xf>
    <xf numFmtId="0" fontId="13" fillId="11" borderId="9" xfId="0" applyFont="1" applyFill="1" applyBorder="1" applyAlignment="1">
      <alignment horizontal="center" vertical="center" wrapText="1"/>
    </xf>
    <xf numFmtId="0" fontId="9" fillId="0" borderId="0" xfId="0" applyFont="1" applyFill="1" applyAlignment="1">
      <alignment vertical="center" wrapText="1"/>
    </xf>
    <xf numFmtId="0" fontId="5" fillId="0" borderId="0" xfId="0" applyFont="1" applyFill="1" applyAlignment="1">
      <alignment vertical="center" wrapText="1"/>
    </xf>
    <xf numFmtId="0" fontId="14" fillId="0" borderId="4" xfId="0" applyFont="1" applyBorder="1" applyAlignment="1">
      <alignment horizontal="center" vertical="center" wrapText="1"/>
    </xf>
    <xf numFmtId="0" fontId="0" fillId="0" borderId="0" xfId="0" applyFont="1" applyFill="1" applyAlignment="1">
      <alignment vertical="center" wrapText="1"/>
    </xf>
    <xf numFmtId="0" fontId="5" fillId="0" borderId="1" xfId="0" applyFont="1" applyFill="1" applyBorder="1" applyAlignment="1">
      <alignment vertical="center" wrapText="1"/>
    </xf>
    <xf numFmtId="0" fontId="5" fillId="0" borderId="1" xfId="2" applyFont="1" applyFill="1" applyBorder="1" applyAlignment="1">
      <alignment vertical="center" wrapText="1"/>
    </xf>
    <xf numFmtId="176" fontId="14" fillId="0" borderId="4" xfId="0" applyNumberFormat="1" applyFont="1" applyBorder="1" applyAlignment="1">
      <alignment horizontal="center" vertical="center"/>
    </xf>
    <xf numFmtId="0" fontId="13" fillId="11" borderId="4" xfId="0" applyFont="1" applyFill="1" applyBorder="1" applyAlignment="1">
      <alignment horizontal="center" vertical="center" wrapText="1"/>
    </xf>
    <xf numFmtId="0" fontId="13" fillId="0" borderId="27"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4" fillId="0" borderId="1" xfId="0" applyFont="1" applyFill="1" applyBorder="1" applyAlignment="1">
      <alignment vertical="center" wrapText="1"/>
    </xf>
    <xf numFmtId="0" fontId="13" fillId="11" borderId="4" xfId="0" applyFont="1" applyFill="1" applyBorder="1" applyAlignment="1">
      <alignment horizontal="center" vertical="center" wrapText="1"/>
    </xf>
    <xf numFmtId="0" fontId="13" fillId="11" borderId="9" xfId="0" applyFont="1" applyFill="1" applyBorder="1" applyAlignment="1">
      <alignment horizontal="center" vertical="center" wrapText="1"/>
    </xf>
    <xf numFmtId="0" fontId="33" fillId="0" borderId="0" xfId="0" applyFont="1">
      <alignment vertical="center"/>
    </xf>
    <xf numFmtId="0" fontId="16" fillId="0" borderId="0" xfId="0" applyFont="1" applyAlignment="1">
      <alignment vertical="center" wrapText="1"/>
    </xf>
    <xf numFmtId="0" fontId="33" fillId="0" borderId="0" xfId="0" applyFont="1" applyAlignment="1">
      <alignment vertical="center" wrapText="1"/>
    </xf>
    <xf numFmtId="0" fontId="34" fillId="0" borderId="0" xfId="0" applyFont="1">
      <alignment vertical="center"/>
    </xf>
    <xf numFmtId="0" fontId="8" fillId="6" borderId="2" xfId="2" applyFont="1" applyFill="1" applyBorder="1" applyAlignment="1">
      <alignment vertical="top" wrapText="1"/>
    </xf>
    <xf numFmtId="0" fontId="35" fillId="13" borderId="31" xfId="0" applyFont="1" applyFill="1" applyBorder="1" applyAlignment="1">
      <alignment horizontal="center" vertical="center" wrapText="1"/>
    </xf>
    <xf numFmtId="0" fontId="36" fillId="13" borderId="31" xfId="0" applyFont="1" applyFill="1" applyBorder="1" applyAlignment="1">
      <alignment horizontal="center" vertical="center" wrapText="1"/>
    </xf>
    <xf numFmtId="0" fontId="37" fillId="12" borderId="31" xfId="0" applyFont="1" applyFill="1" applyBorder="1" applyAlignment="1">
      <alignment horizontal="left" vertical="center" wrapText="1"/>
    </xf>
    <xf numFmtId="0" fontId="37" fillId="12" borderId="31" xfId="0" applyFont="1" applyFill="1" applyBorder="1" applyAlignment="1">
      <alignment horizontal="left" vertical="center"/>
    </xf>
    <xf numFmtId="0" fontId="37" fillId="12" borderId="31" xfId="0" applyFont="1" applyFill="1" applyBorder="1" applyAlignment="1">
      <alignment horizontal="right" vertical="center"/>
    </xf>
    <xf numFmtId="0" fontId="37" fillId="12" borderId="31" xfId="0" applyFont="1" applyFill="1" applyBorder="1" applyAlignment="1">
      <alignment horizontal="right" vertical="center" wrapText="1"/>
    </xf>
    <xf numFmtId="9" fontId="37" fillId="12" borderId="31" xfId="0" applyNumberFormat="1" applyFont="1" applyFill="1" applyBorder="1" applyAlignment="1">
      <alignment horizontal="right" vertical="center" wrapText="1"/>
    </xf>
    <xf numFmtId="10" fontId="37" fillId="12" borderId="31" xfId="0" applyNumberFormat="1" applyFont="1" applyFill="1" applyBorder="1" applyAlignment="1">
      <alignment horizontal="right" vertical="center" wrapText="1"/>
    </xf>
    <xf numFmtId="176" fontId="37" fillId="12" borderId="34" xfId="0" applyNumberFormat="1" applyFont="1" applyFill="1" applyBorder="1" applyAlignment="1">
      <alignment horizontal="center" vertical="center"/>
    </xf>
    <xf numFmtId="176" fontId="37" fillId="12" borderId="37" xfId="0" applyNumberFormat="1" applyFont="1" applyFill="1" applyBorder="1" applyAlignment="1">
      <alignment horizontal="center" vertical="center"/>
    </xf>
    <xf numFmtId="10" fontId="37" fillId="12" borderId="31" xfId="0" applyNumberFormat="1" applyFont="1" applyFill="1" applyBorder="1" applyAlignment="1">
      <alignment horizontal="right" vertical="center"/>
    </xf>
    <xf numFmtId="9" fontId="37" fillId="12" borderId="31" xfId="0" applyNumberFormat="1" applyFont="1" applyFill="1" applyBorder="1" applyAlignment="1">
      <alignment horizontal="right" vertical="center"/>
    </xf>
    <xf numFmtId="0" fontId="37" fillId="12" borderId="34" xfId="0" applyFont="1" applyFill="1" applyBorder="1" applyAlignment="1">
      <alignment horizontal="left" vertical="center" wrapText="1"/>
    </xf>
    <xf numFmtId="0" fontId="38" fillId="12" borderId="36" xfId="0" applyFont="1" applyFill="1" applyBorder="1" applyAlignment="1">
      <alignment horizontal="left" vertical="center"/>
    </xf>
    <xf numFmtId="0" fontId="38" fillId="12" borderId="36" xfId="0" applyFont="1" applyFill="1" applyBorder="1" applyAlignment="1">
      <alignment horizontal="center" vertical="center"/>
    </xf>
    <xf numFmtId="0" fontId="38" fillId="12" borderId="36" xfId="0" applyFont="1" applyFill="1" applyBorder="1" applyAlignment="1">
      <alignment horizontal="right" vertical="center"/>
    </xf>
    <xf numFmtId="0" fontId="37" fillId="12" borderId="38" xfId="0" applyFont="1" applyFill="1" applyBorder="1" applyAlignment="1">
      <alignment horizontal="left" vertical="center"/>
    </xf>
    <xf numFmtId="176" fontId="37" fillId="0" borderId="36" xfId="0" applyNumberFormat="1" applyFont="1" applyFill="1" applyBorder="1" applyAlignment="1">
      <alignment horizontal="center" vertical="center"/>
    </xf>
    <xf numFmtId="0" fontId="37" fillId="0" borderId="31" xfId="0" applyFont="1" applyFill="1" applyBorder="1" applyAlignment="1">
      <alignment horizontal="center" vertical="center" wrapText="1"/>
    </xf>
    <xf numFmtId="0" fontId="37" fillId="0" borderId="31" xfId="0" applyFont="1" applyFill="1" applyBorder="1" applyAlignment="1">
      <alignment horizontal="left" vertical="center" wrapText="1"/>
    </xf>
    <xf numFmtId="0" fontId="38" fillId="12" borderId="36" xfId="0" applyFont="1" applyFill="1" applyBorder="1" applyAlignment="1">
      <alignment horizontal="left" vertical="center" wrapText="1"/>
    </xf>
    <xf numFmtId="0" fontId="37" fillId="12" borderId="38" xfId="0" applyFont="1" applyFill="1" applyBorder="1" applyAlignment="1">
      <alignment horizontal="left" vertical="center" wrapText="1"/>
    </xf>
    <xf numFmtId="0" fontId="0" fillId="0" borderId="0" xfId="0" applyAlignment="1">
      <alignment vertical="center" wrapText="1"/>
    </xf>
    <xf numFmtId="9" fontId="37" fillId="12" borderId="39" xfId="0" applyNumberFormat="1" applyFont="1" applyFill="1" applyBorder="1" applyAlignment="1">
      <alignment horizontal="right" vertical="center" wrapText="1"/>
    </xf>
    <xf numFmtId="0" fontId="9" fillId="0" borderId="40" xfId="0" applyFont="1" applyBorder="1">
      <alignment vertical="center"/>
    </xf>
    <xf numFmtId="10" fontId="37" fillId="12" borderId="39" xfId="0" applyNumberFormat="1" applyFont="1" applyFill="1" applyBorder="1" applyAlignment="1">
      <alignment horizontal="right" vertical="center" wrapText="1"/>
    </xf>
    <xf numFmtId="0" fontId="38" fillId="14" borderId="36" xfId="0" applyFont="1" applyFill="1" applyBorder="1" applyAlignment="1">
      <alignment horizontal="right" vertical="center"/>
    </xf>
    <xf numFmtId="0" fontId="40" fillId="17" borderId="45" xfId="0" applyFont="1" applyFill="1" applyBorder="1" applyAlignment="1">
      <alignment horizontal="left" vertical="center"/>
    </xf>
    <xf numFmtId="0" fontId="40" fillId="17" borderId="31" xfId="0" applyFont="1" applyFill="1" applyBorder="1" applyAlignment="1">
      <alignment horizontal="left" vertical="center"/>
    </xf>
    <xf numFmtId="0" fontId="41" fillId="12" borderId="45" xfId="0" applyFont="1" applyFill="1" applyBorder="1" applyAlignment="1">
      <alignment horizontal="left" vertical="center"/>
    </xf>
    <xf numFmtId="0" fontId="41" fillId="12" borderId="31" xfId="0" applyFont="1" applyFill="1" applyBorder="1" applyAlignment="1">
      <alignment horizontal="left" vertical="center"/>
    </xf>
    <xf numFmtId="0" fontId="41" fillId="12" borderId="38" xfId="0" applyFont="1" applyFill="1" applyBorder="1" applyAlignment="1">
      <alignment horizontal="left" vertical="center"/>
    </xf>
    <xf numFmtId="49" fontId="13" fillId="0" borderId="6" xfId="0" applyNumberFormat="1" applyFont="1" applyBorder="1" applyAlignment="1">
      <alignment horizontal="center" vertical="center" wrapText="1"/>
    </xf>
    <xf numFmtId="176" fontId="14" fillId="0" borderId="4" xfId="0" applyNumberFormat="1" applyFont="1" applyBorder="1" applyAlignment="1">
      <alignment horizontal="center" vertical="center"/>
    </xf>
    <xf numFmtId="176" fontId="14" fillId="0" borderId="9" xfId="0" applyNumberFormat="1" applyFont="1" applyBorder="1" applyAlignment="1">
      <alignment horizontal="center" vertical="center"/>
    </xf>
    <xf numFmtId="0" fontId="13" fillId="11" borderId="4" xfId="0" applyFont="1" applyFill="1" applyBorder="1" applyAlignment="1">
      <alignment horizontal="center" vertical="center" wrapText="1"/>
    </xf>
    <xf numFmtId="0" fontId="13" fillId="11" borderId="9" xfId="0" applyFont="1" applyFill="1" applyBorder="1" applyAlignment="1">
      <alignment horizontal="center" vertical="center" wrapText="1"/>
    </xf>
    <xf numFmtId="49" fontId="13" fillId="0" borderId="11" xfId="0" applyNumberFormat="1" applyFont="1" applyBorder="1" applyAlignment="1">
      <alignment horizontal="center" vertical="center" wrapText="1"/>
    </xf>
    <xf numFmtId="0" fontId="14" fillId="0" borderId="4" xfId="0" applyFont="1" applyBorder="1" applyAlignment="1">
      <alignment horizontal="center" vertical="center"/>
    </xf>
    <xf numFmtId="0" fontId="34" fillId="0" borderId="0" xfId="0" applyFont="1" applyAlignment="1">
      <alignment vertical="center" wrapText="1"/>
    </xf>
    <xf numFmtId="0" fontId="33" fillId="16" borderId="0" xfId="0" applyFont="1" applyFill="1" applyAlignment="1">
      <alignment vertical="center" wrapText="1"/>
    </xf>
    <xf numFmtId="0" fontId="24" fillId="0" borderId="1" xfId="0" applyFont="1" applyFill="1" applyBorder="1" applyAlignment="1">
      <alignment horizontal="center" vertical="center" wrapText="1"/>
    </xf>
    <xf numFmtId="0" fontId="42" fillId="0" borderId="1" xfId="0" applyFont="1" applyFill="1" applyBorder="1" applyAlignment="1">
      <alignment horizontal="center" vertical="center"/>
    </xf>
    <xf numFmtId="0" fontId="42" fillId="0" borderId="1" xfId="0" applyFont="1" applyBorder="1" applyAlignment="1">
      <alignment horizontal="center" vertical="center"/>
    </xf>
    <xf numFmtId="0" fontId="42" fillId="0" borderId="9" xfId="0" applyFont="1" applyBorder="1" applyAlignment="1">
      <alignment horizontal="center" vertical="center"/>
    </xf>
    <xf numFmtId="0" fontId="42" fillId="0" borderId="1" xfId="2" applyFont="1" applyBorder="1" applyAlignment="1">
      <alignment horizontal="center" vertical="center" wrapText="1"/>
    </xf>
    <xf numFmtId="0" fontId="35" fillId="13" borderId="46" xfId="0" applyFont="1" applyFill="1" applyBorder="1" applyAlignment="1">
      <alignment horizontal="center" vertical="center" wrapText="1"/>
    </xf>
    <xf numFmtId="0" fontId="37" fillId="14" borderId="31" xfId="0" applyFont="1" applyFill="1" applyBorder="1" applyAlignment="1">
      <alignment horizontal="center" vertical="center"/>
    </xf>
    <xf numFmtId="0" fontId="37" fillId="14" borderId="31" xfId="0" applyFont="1" applyFill="1" applyBorder="1" applyAlignment="1">
      <alignment horizontal="center" vertical="center" wrapText="1"/>
    </xf>
    <xf numFmtId="0" fontId="13" fillId="14" borderId="1" xfId="0" applyFont="1" applyFill="1" applyBorder="1" applyAlignment="1">
      <alignment horizontal="center" vertical="center" wrapText="1"/>
    </xf>
    <xf numFmtId="0" fontId="37" fillId="15" borderId="31" xfId="0" applyFont="1" applyFill="1" applyBorder="1" applyAlignment="1">
      <alignment horizontal="center" vertical="center" wrapText="1"/>
    </xf>
    <xf numFmtId="0" fontId="37" fillId="18" borderId="31" xfId="0" applyFont="1" applyFill="1" applyBorder="1" applyAlignment="1">
      <alignment horizontal="center" vertical="center" wrapText="1"/>
    </xf>
    <xf numFmtId="0" fontId="38" fillId="14" borderId="36" xfId="0" applyFont="1" applyFill="1" applyBorder="1" applyAlignment="1">
      <alignment horizontal="center" vertical="center"/>
    </xf>
    <xf numFmtId="0" fontId="37" fillId="12" borderId="38" xfId="0" applyFont="1" applyFill="1" applyBorder="1" applyAlignment="1">
      <alignment horizontal="center" vertical="center"/>
    </xf>
    <xf numFmtId="0" fontId="0" fillId="0" borderId="0" xfId="0" applyAlignment="1">
      <alignment horizontal="center" vertical="center"/>
    </xf>
    <xf numFmtId="0" fontId="9" fillId="14" borderId="41" xfId="0" applyFont="1" applyFill="1" applyBorder="1" applyAlignment="1">
      <alignment horizontal="center" vertical="center"/>
    </xf>
    <xf numFmtId="0" fontId="37" fillId="14" borderId="39" xfId="0" applyFont="1" applyFill="1" applyBorder="1" applyAlignment="1">
      <alignment horizontal="center" vertical="center" wrapText="1"/>
    </xf>
    <xf numFmtId="176" fontId="14" fillId="0" borderId="4" xfId="0" applyNumberFormat="1" applyFont="1" applyBorder="1" applyAlignment="1">
      <alignment horizontal="center" vertical="center"/>
    </xf>
    <xf numFmtId="176" fontId="14" fillId="0" borderId="9" xfId="0" applyNumberFormat="1" applyFont="1" applyBorder="1" applyAlignment="1">
      <alignment horizontal="center" vertical="center"/>
    </xf>
    <xf numFmtId="49" fontId="13" fillId="0" borderId="11" xfId="0" applyNumberFormat="1" applyFont="1" applyBorder="1" applyAlignment="1">
      <alignment horizontal="center" vertical="center" wrapText="1"/>
    </xf>
    <xf numFmtId="0" fontId="13" fillId="6" borderId="1" xfId="0" applyFont="1" applyFill="1" applyBorder="1" applyAlignment="1">
      <alignment horizontal="left" vertical="center" wrapText="1"/>
    </xf>
    <xf numFmtId="0" fontId="42" fillId="6" borderId="1" xfId="0" applyFont="1" applyFill="1" applyBorder="1" applyAlignment="1">
      <alignment horizontal="center" vertical="center"/>
    </xf>
    <xf numFmtId="0" fontId="13" fillId="6" borderId="9" xfId="0" applyFont="1" applyFill="1" applyBorder="1" applyAlignment="1">
      <alignment horizontal="left" vertical="center" wrapText="1"/>
    </xf>
    <xf numFmtId="176" fontId="37" fillId="12" borderId="35" xfId="0" applyNumberFormat="1" applyFont="1" applyFill="1" applyBorder="1" applyAlignment="1">
      <alignment horizontal="center" vertical="center"/>
    </xf>
    <xf numFmtId="0" fontId="13" fillId="6" borderId="1" xfId="2" applyFont="1" applyFill="1" applyBorder="1" applyAlignment="1">
      <alignment horizontal="left" vertical="center" wrapText="1"/>
    </xf>
    <xf numFmtId="0" fontId="13" fillId="6" borderId="7" xfId="0" applyFont="1" applyFill="1" applyBorder="1" applyAlignment="1">
      <alignment horizontal="left" vertical="center" wrapText="1"/>
    </xf>
    <xf numFmtId="0" fontId="13" fillId="6" borderId="1" xfId="0" applyFont="1" applyFill="1" applyBorder="1" applyAlignment="1">
      <alignment horizontal="left" vertical="center"/>
    </xf>
    <xf numFmtId="0" fontId="13" fillId="0" borderId="5" xfId="0" applyFont="1" applyFill="1" applyBorder="1" applyAlignment="1">
      <alignment horizontal="center" vertical="center" wrapText="1"/>
    </xf>
    <xf numFmtId="0" fontId="13" fillId="0" borderId="9" xfId="0" applyFont="1" applyFill="1" applyBorder="1" applyAlignment="1">
      <alignment horizontal="left" vertical="center" wrapText="1"/>
    </xf>
    <xf numFmtId="0" fontId="42" fillId="0" borderId="9" xfId="0" applyFont="1" applyFill="1" applyBorder="1" applyAlignment="1">
      <alignment horizontal="center" vertical="center"/>
    </xf>
    <xf numFmtId="0" fontId="13" fillId="0" borderId="9" xfId="0" applyFont="1" applyFill="1" applyBorder="1" applyAlignment="1">
      <alignment horizontal="center" vertical="center" wrapText="1"/>
    </xf>
    <xf numFmtId="0" fontId="42" fillId="0" borderId="1" xfId="2" applyFont="1" applyFill="1" applyBorder="1" applyAlignment="1">
      <alignment horizontal="center" vertical="center" wrapText="1"/>
    </xf>
    <xf numFmtId="0" fontId="9" fillId="0" borderId="1" xfId="0" applyFont="1" applyFill="1" applyBorder="1" applyAlignment="1">
      <alignment horizontal="center" vertical="center"/>
    </xf>
    <xf numFmtId="0" fontId="38" fillId="0" borderId="36" xfId="0" applyFont="1" applyFill="1" applyBorder="1" applyAlignment="1">
      <alignment horizontal="left" vertical="center"/>
    </xf>
    <xf numFmtId="0" fontId="38" fillId="0" borderId="36" xfId="0" applyFont="1" applyFill="1" applyBorder="1" applyAlignment="1">
      <alignment horizontal="center" vertical="center"/>
    </xf>
    <xf numFmtId="0" fontId="3" fillId="0" borderId="1" xfId="0" applyFont="1" applyFill="1" applyBorder="1" applyAlignment="1">
      <alignment vertical="center" wrapText="1"/>
    </xf>
    <xf numFmtId="0" fontId="13" fillId="0" borderId="1" xfId="2" applyFont="1" applyFill="1" applyBorder="1" applyAlignment="1">
      <alignment horizontal="left" vertical="top" wrapText="1"/>
    </xf>
    <xf numFmtId="0" fontId="3" fillId="0" borderId="1" xfId="0" applyFont="1" applyFill="1" applyBorder="1" applyAlignment="1">
      <alignment vertical="top" wrapText="1"/>
    </xf>
    <xf numFmtId="0" fontId="24" fillId="0" borderId="1" xfId="0" applyFont="1" applyFill="1" applyBorder="1" applyAlignment="1">
      <alignment vertical="center" wrapText="1"/>
    </xf>
    <xf numFmtId="0" fontId="24" fillId="0" borderId="1" xfId="2" applyFont="1" applyBorder="1" applyAlignment="1">
      <alignment horizontal="left" vertical="center" wrapText="1"/>
    </xf>
    <xf numFmtId="176" fontId="14" fillId="2" borderId="1" xfId="0" applyNumberFormat="1" applyFont="1" applyFill="1" applyBorder="1" applyAlignment="1">
      <alignment horizontal="center" vertical="center"/>
    </xf>
    <xf numFmtId="0" fontId="4" fillId="2" borderId="1" xfId="0" applyFont="1" applyFill="1" applyBorder="1" applyAlignment="1">
      <alignment vertical="center" wrapText="1"/>
    </xf>
    <xf numFmtId="0" fontId="5" fillId="2" borderId="0" xfId="0" applyFont="1" applyFill="1" applyAlignment="1">
      <alignment vertical="center" wrapText="1"/>
    </xf>
    <xf numFmtId="0" fontId="2" fillId="0" borderId="1" xfId="0" applyFont="1" applyFill="1" applyBorder="1" applyAlignment="1">
      <alignment vertical="center" wrapText="1"/>
    </xf>
    <xf numFmtId="0" fontId="2" fillId="2" borderId="1" xfId="0" applyFont="1" applyFill="1" applyBorder="1" applyAlignment="1">
      <alignment vertical="center" wrapText="1"/>
    </xf>
    <xf numFmtId="0" fontId="14" fillId="0" borderId="4" xfId="0" applyFont="1" applyBorder="1" applyAlignment="1">
      <alignment horizontal="center" vertical="center" wrapText="1"/>
    </xf>
    <xf numFmtId="176" fontId="14" fillId="0" borderId="4" xfId="0" applyNumberFormat="1" applyFont="1" applyBorder="1" applyAlignment="1">
      <alignment horizontal="center" vertical="center"/>
    </xf>
    <xf numFmtId="0" fontId="13" fillId="11" borderId="4" xfId="0" applyFont="1" applyFill="1" applyBorder="1" applyAlignment="1">
      <alignment horizontal="center" vertical="center" wrapText="1"/>
    </xf>
    <xf numFmtId="0" fontId="13" fillId="11" borderId="9"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1" xfId="0" applyFont="1" applyFill="1" applyBorder="1" applyAlignment="1">
      <alignment vertical="center" wrapText="1"/>
    </xf>
    <xf numFmtId="0" fontId="11" fillId="0" borderId="1" xfId="0" applyFont="1" applyFill="1" applyBorder="1" applyAlignment="1">
      <alignment vertical="top" wrapText="1"/>
    </xf>
    <xf numFmtId="0" fontId="10" fillId="0" borderId="15" xfId="2" applyFont="1" applyFill="1" applyBorder="1" applyAlignment="1">
      <alignment horizontal="center" vertical="center" wrapText="1"/>
    </xf>
    <xf numFmtId="0" fontId="10" fillId="0" borderId="16" xfId="2" applyFont="1" applyFill="1" applyBorder="1" applyAlignment="1">
      <alignment horizontal="center" vertical="center" wrapText="1"/>
    </xf>
    <xf numFmtId="0" fontId="10" fillId="0" borderId="22" xfId="2" applyFont="1" applyFill="1" applyBorder="1" applyAlignment="1">
      <alignment horizontal="center" vertical="center" wrapText="1"/>
    </xf>
    <xf numFmtId="49" fontId="13" fillId="0" borderId="3" xfId="0" applyNumberFormat="1" applyFont="1" applyBorder="1" applyAlignment="1">
      <alignment horizontal="center" vertical="center" wrapText="1"/>
    </xf>
    <xf numFmtId="49" fontId="13" fillId="0" borderId="6" xfId="0" applyNumberFormat="1" applyFont="1" applyBorder="1" applyAlignment="1">
      <alignment horizontal="center" vertical="center" wrapText="1"/>
    </xf>
    <xf numFmtId="0" fontId="14" fillId="0" borderId="4"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9" xfId="0" applyFont="1" applyBorder="1" applyAlignment="1">
      <alignment horizontal="center" vertical="center" wrapText="1"/>
    </xf>
    <xf numFmtId="176" fontId="14" fillId="0" borderId="4" xfId="0" applyNumberFormat="1" applyFont="1" applyBorder="1" applyAlignment="1">
      <alignment horizontal="center" vertical="center"/>
    </xf>
    <xf numFmtId="176" fontId="14" fillId="0" borderId="7" xfId="0" applyNumberFormat="1" applyFont="1" applyBorder="1" applyAlignment="1">
      <alignment horizontal="center" vertical="center"/>
    </xf>
    <xf numFmtId="176" fontId="14" fillId="0" borderId="9" xfId="0" applyNumberFormat="1" applyFont="1" applyBorder="1" applyAlignment="1">
      <alignment horizontal="center" vertical="center"/>
    </xf>
    <xf numFmtId="0" fontId="13" fillId="11" borderId="4"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3" fillId="11" borderId="9"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9" xfId="0" applyFont="1" applyFill="1" applyBorder="1" applyAlignment="1">
      <alignment horizontal="left" vertical="center" wrapText="1"/>
    </xf>
    <xf numFmtId="0" fontId="8" fillId="6" borderId="28" xfId="2" applyFont="1" applyFill="1" applyBorder="1" applyAlignment="1">
      <alignment horizontal="left" vertical="top" wrapText="1"/>
    </xf>
    <xf numFmtId="0" fontId="8" fillId="6" borderId="29" xfId="2" applyFont="1" applyFill="1" applyBorder="1" applyAlignment="1">
      <alignment horizontal="left" vertical="top" wrapText="1"/>
    </xf>
    <xf numFmtId="0" fontId="8" fillId="6" borderId="30" xfId="2" applyFont="1" applyFill="1" applyBorder="1" applyAlignment="1">
      <alignment horizontal="left" vertical="top" wrapText="1"/>
    </xf>
    <xf numFmtId="0" fontId="1" fillId="0" borderId="4"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1" fillId="0" borderId="4" xfId="0" applyFont="1" applyFill="1" applyBorder="1" applyAlignment="1">
      <alignment horizontal="left" vertical="center" wrapText="1"/>
    </xf>
    <xf numFmtId="49" fontId="13" fillId="0" borderId="13" xfId="0" applyNumberFormat="1" applyFont="1" applyBorder="1" applyAlignment="1">
      <alignment horizontal="center" vertical="center" wrapText="1"/>
    </xf>
    <xf numFmtId="49" fontId="13" fillId="0" borderId="11" xfId="0" applyNumberFormat="1" applyFont="1" applyBorder="1" applyAlignment="1">
      <alignment horizontal="center" vertical="center" wrapText="1"/>
    </xf>
    <xf numFmtId="49" fontId="13" fillId="0" borderId="2" xfId="0" applyNumberFormat="1" applyFont="1" applyBorder="1" applyAlignment="1">
      <alignment horizontal="center" vertical="center" wrapText="1"/>
    </xf>
    <xf numFmtId="0" fontId="14" fillId="0" borderId="14" xfId="0" applyFont="1" applyBorder="1" applyAlignment="1">
      <alignment horizontal="center" vertical="center" wrapText="1"/>
    </xf>
    <xf numFmtId="49" fontId="13" fillId="0" borderId="3" xfId="2" applyNumberFormat="1" applyFont="1" applyFill="1" applyBorder="1" applyAlignment="1">
      <alignment horizontal="center" vertical="center" wrapText="1"/>
    </xf>
    <xf numFmtId="49" fontId="13" fillId="0" borderId="6" xfId="2" applyNumberFormat="1" applyFont="1" applyFill="1" applyBorder="1" applyAlignment="1">
      <alignment horizontal="center" vertical="center" wrapText="1"/>
    </xf>
    <xf numFmtId="49" fontId="13" fillId="0" borderId="18" xfId="2" applyNumberFormat="1" applyFont="1" applyFill="1" applyBorder="1" applyAlignment="1">
      <alignment horizontal="center" vertical="center" wrapText="1"/>
    </xf>
    <xf numFmtId="49" fontId="13" fillId="0" borderId="19" xfId="2"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4" xfId="0" applyFont="1" applyFill="1" applyBorder="1" applyAlignment="1">
      <alignment horizontal="center" vertical="center"/>
    </xf>
    <xf numFmtId="0" fontId="15" fillId="2" borderId="4"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8" fillId="6" borderId="17" xfId="2" applyFont="1" applyFill="1" applyBorder="1" applyAlignment="1">
      <alignment horizontal="left" vertical="top" wrapText="1"/>
    </xf>
    <xf numFmtId="0" fontId="8" fillId="6" borderId="0" xfId="2" applyFont="1" applyFill="1" applyBorder="1" applyAlignment="1">
      <alignment horizontal="left" vertical="top" wrapText="1"/>
    </xf>
    <xf numFmtId="0" fontId="8" fillId="6" borderId="2" xfId="2" applyFont="1" applyFill="1" applyBorder="1" applyAlignment="1">
      <alignment horizontal="left" vertical="top" wrapText="1"/>
    </xf>
    <xf numFmtId="49" fontId="13" fillId="0" borderId="2" xfId="2" applyNumberFormat="1"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4" fillId="0" borderId="4" xfId="0" applyFont="1" applyBorder="1" applyAlignment="1">
      <alignment horizontal="center" vertical="center"/>
    </xf>
    <xf numFmtId="0" fontId="14" fillId="0" borderId="7" xfId="0" applyFont="1" applyBorder="1" applyAlignment="1">
      <alignment horizontal="center" vertical="center"/>
    </xf>
    <xf numFmtId="176" fontId="37" fillId="12" borderId="35" xfId="0" applyNumberFormat="1" applyFont="1" applyFill="1" applyBorder="1" applyAlignment="1">
      <alignment horizontal="center" vertical="center"/>
    </xf>
    <xf numFmtId="176" fontId="37" fillId="12" borderId="32" xfId="0" applyNumberFormat="1" applyFont="1" applyFill="1" applyBorder="1" applyAlignment="1">
      <alignment horizontal="center" vertical="center"/>
    </xf>
    <xf numFmtId="0" fontId="13" fillId="0" borderId="7" xfId="0" applyFont="1" applyFill="1" applyBorder="1" applyAlignment="1">
      <alignment horizontal="center" vertical="center" wrapText="1"/>
    </xf>
    <xf numFmtId="0" fontId="14" fillId="0" borderId="9" xfId="0" applyFont="1" applyBorder="1" applyAlignment="1">
      <alignment horizontal="center" vertical="center"/>
    </xf>
    <xf numFmtId="0" fontId="14" fillId="0" borderId="14" xfId="0" applyFont="1" applyBorder="1" applyAlignment="1">
      <alignment horizontal="center" vertical="center"/>
    </xf>
    <xf numFmtId="176" fontId="37" fillId="12" borderId="33" xfId="0" applyNumberFormat="1" applyFont="1" applyFill="1" applyBorder="1" applyAlignment="1">
      <alignment horizontal="center" vertical="center"/>
    </xf>
    <xf numFmtId="0" fontId="39" fillId="12" borderId="42" xfId="0" applyFont="1" applyFill="1" applyBorder="1" applyAlignment="1">
      <alignment horizontal="left" vertical="center"/>
    </xf>
    <xf numFmtId="0" fontId="39" fillId="12" borderId="43" xfId="0" applyFont="1" applyFill="1" applyBorder="1" applyAlignment="1">
      <alignment horizontal="left" vertical="center"/>
    </xf>
    <xf numFmtId="0" fontId="39" fillId="12" borderId="44" xfId="0" applyFont="1" applyFill="1" applyBorder="1" applyAlignment="1">
      <alignment horizontal="left" vertical="center"/>
    </xf>
    <xf numFmtId="0" fontId="1" fillId="0" borderId="0" xfId="0" applyFont="1" applyFill="1" applyAlignment="1">
      <alignment vertical="center" wrapText="1"/>
    </xf>
    <xf numFmtId="0" fontId="1" fillId="2" borderId="1" xfId="0" applyFont="1" applyFill="1" applyBorder="1" applyAlignment="1">
      <alignment vertical="center" wrapText="1"/>
    </xf>
    <xf numFmtId="0" fontId="1" fillId="2" borderId="0" xfId="0" applyFont="1" applyFill="1" applyAlignment="1">
      <alignment vertical="center" wrapText="1"/>
    </xf>
  </cellXfs>
  <cellStyles count="4">
    <cellStyle name="常规" xfId="0" builtinId="0"/>
    <cellStyle name="常规 12" xfId="2"/>
    <cellStyle name="常规 2" xfId="1"/>
    <cellStyle name="常规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abSelected="1" zoomScale="80" zoomScaleNormal="80" zoomScalePageLayoutView="90" workbookViewId="0">
      <pane xSplit="5" ySplit="3" topLeftCell="G4" activePane="bottomRight" state="frozenSplit"/>
      <selection pane="topRight" activeCell="F1" sqref="F1"/>
      <selection pane="bottomLeft" activeCell="A4" sqref="A4"/>
      <selection pane="bottomRight" sqref="A1:N1"/>
    </sheetView>
  </sheetViews>
  <sheetFormatPr defaultColWidth="10.76171875" defaultRowHeight="15"/>
  <cols>
    <col min="1" max="1" width="5.234375" style="102" customWidth="1"/>
    <col min="2" max="2" width="13.5859375" style="102" bestFit="1" customWidth="1"/>
    <col min="3" max="3" width="8.8203125" style="102" customWidth="1"/>
    <col min="4" max="4" width="15.703125" style="102" customWidth="1"/>
    <col min="5" max="5" width="4.17578125" style="102" customWidth="1"/>
    <col min="6" max="6" width="17" style="102" customWidth="1"/>
    <col min="7" max="7" width="22.9375" style="102" customWidth="1"/>
    <col min="8" max="8" width="48.9375" style="102" customWidth="1"/>
    <col min="9" max="9" width="48.3515625" style="102" customWidth="1"/>
    <col min="10" max="10" width="54.234375" style="102" customWidth="1"/>
    <col min="11" max="11" width="7.8203125" style="102" customWidth="1"/>
    <col min="12" max="12" width="11.46875" style="102" customWidth="1"/>
    <col min="13" max="13" width="14.76171875" style="102" customWidth="1"/>
    <col min="14" max="14" width="42.52734375" style="102" customWidth="1"/>
    <col min="15" max="16384" width="10.76171875" style="102"/>
  </cols>
  <sheetData>
    <row r="1" spans="1:14" s="99" customFormat="1" ht="22.9">
      <c r="A1" s="211" t="s">
        <v>789</v>
      </c>
      <c r="B1" s="212"/>
      <c r="C1" s="212"/>
      <c r="D1" s="212"/>
      <c r="E1" s="212"/>
      <c r="F1" s="212"/>
      <c r="G1" s="212"/>
      <c r="H1" s="212"/>
      <c r="I1" s="212"/>
      <c r="J1" s="212"/>
      <c r="K1" s="212"/>
      <c r="L1" s="212"/>
      <c r="M1" s="212"/>
      <c r="N1" s="213"/>
    </row>
    <row r="2" spans="1:14" s="117" customFormat="1" ht="18" customHeight="1">
      <c r="A2" s="228" t="s">
        <v>996</v>
      </c>
      <c r="B2" s="229"/>
      <c r="C2" s="229"/>
      <c r="D2" s="229"/>
      <c r="E2" s="229"/>
      <c r="F2" s="229"/>
      <c r="G2" s="229"/>
      <c r="H2" s="229"/>
      <c r="I2" s="229"/>
      <c r="J2" s="229"/>
      <c r="K2" s="229"/>
      <c r="L2" s="229"/>
      <c r="M2" s="229"/>
      <c r="N2" s="230"/>
    </row>
    <row r="3" spans="1:14" s="100" customFormat="1" ht="21.5" customHeight="1">
      <c r="A3" s="4" t="s">
        <v>0</v>
      </c>
      <c r="B3" s="4" t="s">
        <v>117</v>
      </c>
      <c r="C3" s="4" t="s">
        <v>2</v>
      </c>
      <c r="D3" s="5" t="s">
        <v>982</v>
      </c>
      <c r="E3" s="5" t="s">
        <v>1147</v>
      </c>
      <c r="F3" s="4" t="s">
        <v>4</v>
      </c>
      <c r="G3" s="5" t="s">
        <v>5</v>
      </c>
      <c r="H3" s="5" t="s">
        <v>1346</v>
      </c>
      <c r="I3" s="5" t="s">
        <v>1347</v>
      </c>
      <c r="J3" s="4" t="s">
        <v>760</v>
      </c>
      <c r="K3" s="4" t="s">
        <v>6</v>
      </c>
      <c r="L3" s="4" t="s">
        <v>7</v>
      </c>
      <c r="M3" s="35" t="s">
        <v>8</v>
      </c>
      <c r="N3" s="36" t="s">
        <v>9</v>
      </c>
    </row>
    <row r="4" spans="1:14" s="100" customFormat="1" ht="363" customHeight="1">
      <c r="A4" s="214" t="s">
        <v>10</v>
      </c>
      <c r="B4" s="216" t="s">
        <v>979</v>
      </c>
      <c r="C4" s="6" t="s">
        <v>797</v>
      </c>
      <c r="D4" s="93" t="s">
        <v>966</v>
      </c>
      <c r="E4" s="93" t="s">
        <v>1148</v>
      </c>
      <c r="F4" s="103" t="s">
        <v>984</v>
      </c>
      <c r="G4" s="9" t="s">
        <v>1003</v>
      </c>
      <c r="H4" s="194" t="s">
        <v>1381</v>
      </c>
      <c r="I4" s="9" t="s">
        <v>1379</v>
      </c>
      <c r="J4" s="104" t="s">
        <v>1000</v>
      </c>
      <c r="K4" s="41" t="s">
        <v>13</v>
      </c>
      <c r="L4" s="103" t="s">
        <v>792</v>
      </c>
      <c r="M4" s="9" t="s">
        <v>985</v>
      </c>
      <c r="N4" s="9" t="s">
        <v>1345</v>
      </c>
    </row>
    <row r="5" spans="1:14" s="100" customFormat="1" ht="195.75" customHeight="1">
      <c r="A5" s="215"/>
      <c r="B5" s="217"/>
      <c r="C5" s="6" t="s">
        <v>805</v>
      </c>
      <c r="D5" s="94" t="s">
        <v>967</v>
      </c>
      <c r="E5" s="93" t="s">
        <v>1148</v>
      </c>
      <c r="F5" s="103" t="s">
        <v>984</v>
      </c>
      <c r="G5" s="9" t="s">
        <v>1003</v>
      </c>
      <c r="H5" s="194" t="s">
        <v>1380</v>
      </c>
      <c r="I5" s="9" t="s">
        <v>1364</v>
      </c>
      <c r="J5" s="108" t="s">
        <v>998</v>
      </c>
      <c r="K5" s="103" t="s">
        <v>997</v>
      </c>
      <c r="L5" s="103" t="s">
        <v>1007</v>
      </c>
      <c r="M5" s="103" t="s">
        <v>1009</v>
      </c>
      <c r="N5" s="103" t="s">
        <v>1001</v>
      </c>
    </row>
    <row r="6" spans="1:14" s="100" customFormat="1" ht="179.25" customHeight="1">
      <c r="A6" s="215"/>
      <c r="B6" s="217"/>
      <c r="C6" s="6" t="s">
        <v>806</v>
      </c>
      <c r="D6" s="107" t="s">
        <v>799</v>
      </c>
      <c r="E6" s="107" t="s">
        <v>1149</v>
      </c>
      <c r="F6" s="103" t="s">
        <v>999</v>
      </c>
      <c r="G6" s="103" t="s">
        <v>1004</v>
      </c>
      <c r="H6" s="210" t="s">
        <v>1382</v>
      </c>
      <c r="I6" s="209" t="s">
        <v>1383</v>
      </c>
      <c r="J6" s="193" t="s">
        <v>1017</v>
      </c>
      <c r="K6" s="103" t="s">
        <v>1038</v>
      </c>
      <c r="L6" s="103" t="s">
        <v>1008</v>
      </c>
      <c r="M6" s="103" t="s">
        <v>1010</v>
      </c>
      <c r="N6" s="103" t="s">
        <v>1024</v>
      </c>
    </row>
    <row r="7" spans="1:14" s="100" customFormat="1" ht="274.89999999999998" customHeight="1">
      <c r="A7" s="215"/>
      <c r="B7" s="217"/>
      <c r="C7" s="105" t="s">
        <v>804</v>
      </c>
      <c r="D7" s="106" t="s">
        <v>798</v>
      </c>
      <c r="E7" s="111" t="s">
        <v>1148</v>
      </c>
      <c r="F7" s="103" t="s">
        <v>1002</v>
      </c>
      <c r="G7" s="103" t="s">
        <v>1005</v>
      </c>
      <c r="H7" s="208" t="s">
        <v>1384</v>
      </c>
      <c r="I7" s="209" t="s">
        <v>1385</v>
      </c>
      <c r="J7" s="110" t="s">
        <v>1018</v>
      </c>
      <c r="K7" s="103" t="s">
        <v>1037</v>
      </c>
      <c r="L7" s="103" t="s">
        <v>1006</v>
      </c>
      <c r="M7" s="103" t="s">
        <v>1016</v>
      </c>
      <c r="N7" s="103" t="s">
        <v>1019</v>
      </c>
    </row>
    <row r="8" spans="1:14" s="100" customFormat="1" ht="238.15" customHeight="1">
      <c r="A8" s="215"/>
      <c r="B8" s="217"/>
      <c r="C8" s="74" t="s">
        <v>986</v>
      </c>
      <c r="D8" s="12" t="s">
        <v>803</v>
      </c>
      <c r="E8" s="12" t="s">
        <v>1149</v>
      </c>
      <c r="F8" s="103" t="s">
        <v>1012</v>
      </c>
      <c r="G8" s="103" t="s">
        <v>1013</v>
      </c>
      <c r="H8" s="208" t="s">
        <v>1386</v>
      </c>
      <c r="I8" s="209" t="s">
        <v>1387</v>
      </c>
      <c r="J8" s="110" t="s">
        <v>1041</v>
      </c>
      <c r="K8" s="103" t="s">
        <v>1020</v>
      </c>
      <c r="L8" s="103" t="s">
        <v>1014</v>
      </c>
      <c r="M8" s="103" t="s">
        <v>1015</v>
      </c>
      <c r="N8" s="103" t="s">
        <v>1026</v>
      </c>
    </row>
    <row r="9" spans="1:14" s="100" customFormat="1" ht="38" customHeight="1">
      <c r="A9" s="215"/>
      <c r="B9" s="217"/>
      <c r="C9" s="219" t="s">
        <v>987</v>
      </c>
      <c r="D9" s="222" t="s">
        <v>31</v>
      </c>
      <c r="E9" s="222" t="s">
        <v>1148</v>
      </c>
      <c r="F9" s="225" t="s">
        <v>1021</v>
      </c>
      <c r="G9" s="225" t="s">
        <v>1022</v>
      </c>
      <c r="H9" s="231" t="s">
        <v>1388</v>
      </c>
      <c r="I9" s="234" t="s">
        <v>1389</v>
      </c>
      <c r="J9" s="110" t="s">
        <v>1034</v>
      </c>
      <c r="K9" s="103" t="s">
        <v>997</v>
      </c>
      <c r="L9" s="103" t="s">
        <v>997</v>
      </c>
      <c r="M9" s="103" t="s">
        <v>1023</v>
      </c>
      <c r="N9" s="103" t="s">
        <v>1025</v>
      </c>
    </row>
    <row r="10" spans="1:14" s="100" customFormat="1" ht="69.5" customHeight="1">
      <c r="A10" s="215"/>
      <c r="B10" s="217"/>
      <c r="C10" s="220"/>
      <c r="D10" s="223"/>
      <c r="E10" s="223"/>
      <c r="F10" s="226"/>
      <c r="G10" s="226"/>
      <c r="H10" s="232"/>
      <c r="I10" s="226"/>
      <c r="J10" s="103" t="s">
        <v>1035</v>
      </c>
      <c r="K10" s="103" t="s">
        <v>997</v>
      </c>
      <c r="L10" s="103" t="s">
        <v>997</v>
      </c>
      <c r="M10" s="103" t="s">
        <v>1023</v>
      </c>
      <c r="N10" s="103" t="s">
        <v>1030</v>
      </c>
    </row>
    <row r="11" spans="1:14" s="100" customFormat="1" ht="63" customHeight="1">
      <c r="A11" s="215"/>
      <c r="B11" s="218"/>
      <c r="C11" s="221"/>
      <c r="D11" s="224"/>
      <c r="E11" s="224"/>
      <c r="F11" s="227"/>
      <c r="G11" s="227"/>
      <c r="H11" s="233"/>
      <c r="I11" s="227"/>
      <c r="J11" s="103" t="s">
        <v>1036</v>
      </c>
      <c r="K11" s="103" t="s">
        <v>997</v>
      </c>
      <c r="L11" s="103" t="s">
        <v>997</v>
      </c>
      <c r="M11" s="103" t="s">
        <v>1023</v>
      </c>
      <c r="N11" s="103" t="s">
        <v>1027</v>
      </c>
    </row>
    <row r="12" spans="1:14" s="100" customFormat="1" ht="95.55" hidden="1" customHeight="1">
      <c r="A12" s="215" t="s">
        <v>981</v>
      </c>
      <c r="B12" s="216" t="s">
        <v>980</v>
      </c>
      <c r="C12" s="90" t="s">
        <v>812</v>
      </c>
      <c r="D12" s="91" t="s">
        <v>810</v>
      </c>
      <c r="E12" s="91" t="s">
        <v>1149</v>
      </c>
      <c r="F12" s="103" t="s">
        <v>1028</v>
      </c>
      <c r="G12" s="103" t="s">
        <v>1029</v>
      </c>
      <c r="H12" s="195" t="s">
        <v>1348</v>
      </c>
      <c r="I12" s="196" t="s">
        <v>1365</v>
      </c>
      <c r="J12" s="103" t="s">
        <v>1033</v>
      </c>
      <c r="K12" s="103" t="s">
        <v>1047</v>
      </c>
      <c r="L12" s="103" t="s">
        <v>997</v>
      </c>
      <c r="M12" s="103" t="s">
        <v>1031</v>
      </c>
      <c r="N12" s="103" t="s">
        <v>1032</v>
      </c>
    </row>
    <row r="13" spans="1:14" s="100" customFormat="1" ht="189" hidden="1" customHeight="1">
      <c r="A13" s="215"/>
      <c r="B13" s="217"/>
      <c r="C13" s="90" t="s">
        <v>988</v>
      </c>
      <c r="D13" s="95" t="s">
        <v>811</v>
      </c>
      <c r="E13" s="111" t="s">
        <v>1148</v>
      </c>
      <c r="F13" s="103" t="s">
        <v>1028</v>
      </c>
      <c r="G13" s="103" t="s">
        <v>1029</v>
      </c>
      <c r="H13" s="193" t="s">
        <v>1349</v>
      </c>
      <c r="I13" s="193" t="s">
        <v>1350</v>
      </c>
      <c r="J13" s="110" t="s">
        <v>1040</v>
      </c>
      <c r="K13" s="103" t="s">
        <v>1046</v>
      </c>
      <c r="L13" s="103" t="s">
        <v>997</v>
      </c>
      <c r="M13" s="103" t="s">
        <v>1039</v>
      </c>
      <c r="N13" s="110" t="s">
        <v>1289</v>
      </c>
    </row>
    <row r="14" spans="1:14" s="100" customFormat="1" ht="107.65" hidden="1" customHeight="1">
      <c r="A14" s="215"/>
      <c r="B14" s="217"/>
      <c r="C14" s="90" t="s">
        <v>814</v>
      </c>
      <c r="D14" s="91" t="s">
        <v>813</v>
      </c>
      <c r="E14" s="91" t="s">
        <v>1149</v>
      </c>
      <c r="F14" s="103" t="s">
        <v>1011</v>
      </c>
      <c r="G14" s="103" t="s">
        <v>1042</v>
      </c>
      <c r="H14" s="193" t="s">
        <v>1351</v>
      </c>
      <c r="I14" s="193" t="s">
        <v>1366</v>
      </c>
      <c r="J14" s="110" t="s">
        <v>1043</v>
      </c>
      <c r="K14" s="103" t="s">
        <v>1045</v>
      </c>
      <c r="L14" s="103" t="s">
        <v>997</v>
      </c>
      <c r="M14" s="103" t="s">
        <v>1049</v>
      </c>
      <c r="N14" s="103" t="s">
        <v>1044</v>
      </c>
    </row>
    <row r="15" spans="1:14" s="100" customFormat="1" ht="206.25" hidden="1" customHeight="1">
      <c r="A15" s="215"/>
      <c r="B15" s="217"/>
      <c r="C15" s="90" t="s">
        <v>815</v>
      </c>
      <c r="D15" s="95" t="s">
        <v>818</v>
      </c>
      <c r="E15" s="111" t="s">
        <v>1148</v>
      </c>
      <c r="F15" s="103" t="s">
        <v>1028</v>
      </c>
      <c r="G15" s="103" t="s">
        <v>1029</v>
      </c>
      <c r="H15" s="7" t="s">
        <v>1352</v>
      </c>
      <c r="I15" s="7" t="s">
        <v>1367</v>
      </c>
      <c r="J15" s="103" t="s">
        <v>1051</v>
      </c>
      <c r="K15" s="103" t="s">
        <v>1048</v>
      </c>
      <c r="L15" s="103" t="s">
        <v>997</v>
      </c>
      <c r="M15" s="103" t="s">
        <v>1050</v>
      </c>
      <c r="N15" s="103" t="s">
        <v>1052</v>
      </c>
    </row>
    <row r="16" spans="1:14" s="100" customFormat="1" ht="98.65" hidden="1">
      <c r="A16" s="215"/>
      <c r="B16" s="218"/>
      <c r="C16" s="90" t="s">
        <v>816</v>
      </c>
      <c r="D16" s="96" t="s">
        <v>81</v>
      </c>
      <c r="E16" s="96" t="s">
        <v>1148</v>
      </c>
      <c r="F16" s="103" t="s">
        <v>1053</v>
      </c>
      <c r="G16" s="103" t="s">
        <v>1054</v>
      </c>
      <c r="H16" s="7" t="s">
        <v>1353</v>
      </c>
      <c r="I16" s="197" t="s">
        <v>1368</v>
      </c>
      <c r="J16" s="9" t="s">
        <v>1055</v>
      </c>
      <c r="K16" s="103" t="s">
        <v>997</v>
      </c>
      <c r="L16" s="103" t="s">
        <v>997</v>
      </c>
      <c r="M16" s="103" t="s">
        <v>1056</v>
      </c>
      <c r="N16" s="110" t="s">
        <v>1290</v>
      </c>
    </row>
    <row r="17" spans="1:14" s="100" customFormat="1" ht="215.35" hidden="1" customHeight="1">
      <c r="A17" s="215"/>
      <c r="B17" s="217" t="s">
        <v>1378</v>
      </c>
      <c r="C17" s="198" t="s">
        <v>827</v>
      </c>
      <c r="D17" s="97" t="s">
        <v>1369</v>
      </c>
      <c r="E17" s="97" t="s">
        <v>1149</v>
      </c>
      <c r="F17" s="199" t="s">
        <v>1061</v>
      </c>
      <c r="G17" s="199" t="s">
        <v>1087</v>
      </c>
      <c r="H17" s="202" t="s">
        <v>1371</v>
      </c>
      <c r="I17" s="202" t="s">
        <v>1372</v>
      </c>
      <c r="J17" s="199" t="s">
        <v>1095</v>
      </c>
      <c r="K17" s="199" t="s">
        <v>1084</v>
      </c>
      <c r="L17" s="199" t="s">
        <v>473</v>
      </c>
      <c r="M17" s="199" t="s">
        <v>1091</v>
      </c>
      <c r="N17" s="199" t="s">
        <v>1096</v>
      </c>
    </row>
    <row r="18" spans="1:14" s="200" customFormat="1" ht="178.9" hidden="1" customHeight="1">
      <c r="A18" s="215"/>
      <c r="B18" s="217"/>
      <c r="C18" s="74" t="s">
        <v>1081</v>
      </c>
      <c r="D18" s="97" t="s">
        <v>831</v>
      </c>
      <c r="E18" s="97" t="s">
        <v>1148</v>
      </c>
      <c r="F18" s="110" t="s">
        <v>1061</v>
      </c>
      <c r="G18" s="110" t="s">
        <v>1087</v>
      </c>
      <c r="H18" s="201" t="s">
        <v>1373</v>
      </c>
      <c r="I18" s="201" t="s">
        <v>1375</v>
      </c>
      <c r="J18" s="110" t="s">
        <v>1097</v>
      </c>
      <c r="K18" s="110" t="s">
        <v>1089</v>
      </c>
      <c r="L18" s="110" t="s">
        <v>473</v>
      </c>
      <c r="M18" s="110" t="s">
        <v>1092</v>
      </c>
      <c r="N18" s="110" t="s">
        <v>1098</v>
      </c>
    </row>
    <row r="19" spans="1:14" s="100" customFormat="1" ht="200.35" hidden="1" customHeight="1">
      <c r="A19" s="215"/>
      <c r="B19" s="217"/>
      <c r="C19" s="74" t="s">
        <v>1082</v>
      </c>
      <c r="D19" s="97" t="s">
        <v>828</v>
      </c>
      <c r="E19" s="97" t="s">
        <v>1148</v>
      </c>
      <c r="F19" s="110" t="s">
        <v>1061</v>
      </c>
      <c r="G19" s="201" t="s">
        <v>1087</v>
      </c>
      <c r="H19" s="201" t="s">
        <v>1370</v>
      </c>
      <c r="I19" s="201" t="s">
        <v>1374</v>
      </c>
      <c r="J19" s="110" t="s">
        <v>1088</v>
      </c>
      <c r="K19" s="110" t="s">
        <v>1079</v>
      </c>
      <c r="L19" s="110" t="s">
        <v>473</v>
      </c>
      <c r="M19" s="110" t="s">
        <v>1090</v>
      </c>
      <c r="N19" s="110" t="s">
        <v>1094</v>
      </c>
    </row>
    <row r="20" spans="1:14" s="200" customFormat="1" ht="152.35" hidden="1" customHeight="1">
      <c r="A20" s="215"/>
      <c r="B20" s="218"/>
      <c r="C20" s="198" t="s">
        <v>989</v>
      </c>
      <c r="D20" s="97" t="s">
        <v>833</v>
      </c>
      <c r="E20" s="97" t="s">
        <v>1148</v>
      </c>
      <c r="F20" s="199" t="s">
        <v>1086</v>
      </c>
      <c r="G20" s="199" t="s">
        <v>1087</v>
      </c>
      <c r="H20" s="202" t="s">
        <v>1376</v>
      </c>
      <c r="I20" s="202" t="s">
        <v>1377</v>
      </c>
      <c r="J20" s="199" t="s">
        <v>1099</v>
      </c>
      <c r="K20" s="199" t="s">
        <v>1085</v>
      </c>
      <c r="L20" s="199" t="s">
        <v>1083</v>
      </c>
      <c r="M20" s="199" t="s">
        <v>1093</v>
      </c>
      <c r="N20" s="199" t="s">
        <v>1100</v>
      </c>
    </row>
    <row r="21" spans="1:14" s="100" customFormat="1" ht="181.9" hidden="1">
      <c r="A21" s="79" t="s">
        <v>964</v>
      </c>
      <c r="B21" s="101" t="s">
        <v>970</v>
      </c>
      <c r="C21" s="74" t="s">
        <v>990</v>
      </c>
      <c r="D21" s="92" t="s">
        <v>971</v>
      </c>
      <c r="E21" s="92" t="s">
        <v>1149</v>
      </c>
      <c r="F21" s="103" t="s">
        <v>1060</v>
      </c>
      <c r="G21" s="9" t="s">
        <v>1062</v>
      </c>
      <c r="H21" s="193" t="s">
        <v>1355</v>
      </c>
      <c r="I21" s="9" t="s">
        <v>1356</v>
      </c>
      <c r="J21" s="9" t="s">
        <v>1057</v>
      </c>
      <c r="K21" s="103" t="s">
        <v>997</v>
      </c>
      <c r="L21" s="103" t="s">
        <v>997</v>
      </c>
      <c r="M21" s="103" t="s">
        <v>1058</v>
      </c>
      <c r="N21" s="42" t="s">
        <v>1059</v>
      </c>
    </row>
    <row r="22" spans="1:14" s="100" customFormat="1" ht="127.9" hidden="1" customHeight="1">
      <c r="A22" s="236" t="s">
        <v>965</v>
      </c>
      <c r="B22" s="216" t="s">
        <v>978</v>
      </c>
      <c r="C22" s="74" t="s">
        <v>991</v>
      </c>
      <c r="D22" s="106" t="s">
        <v>825</v>
      </c>
      <c r="E22" s="111" t="s">
        <v>1148</v>
      </c>
      <c r="F22" s="103" t="s">
        <v>1061</v>
      </c>
      <c r="G22" s="103" t="s">
        <v>1064</v>
      </c>
      <c r="H22" s="193" t="s">
        <v>1357</v>
      </c>
      <c r="I22" s="193" t="s">
        <v>1358</v>
      </c>
      <c r="J22" s="103" t="s">
        <v>1065</v>
      </c>
      <c r="K22" s="103" t="s">
        <v>997</v>
      </c>
      <c r="L22" s="103" t="s">
        <v>997</v>
      </c>
      <c r="M22" s="103" t="s">
        <v>1066</v>
      </c>
      <c r="N22" s="110" t="s">
        <v>1325</v>
      </c>
    </row>
    <row r="23" spans="1:14" s="100" customFormat="1" ht="118.05" hidden="1" customHeight="1">
      <c r="A23" s="237"/>
      <c r="B23" s="217"/>
      <c r="C23" s="74" t="s">
        <v>992</v>
      </c>
      <c r="D23" s="12" t="s">
        <v>824</v>
      </c>
      <c r="E23" s="12" t="s">
        <v>1149</v>
      </c>
      <c r="F23" s="103" t="s">
        <v>1012</v>
      </c>
      <c r="G23" s="103" t="s">
        <v>1067</v>
      </c>
      <c r="H23" s="193" t="s">
        <v>1359</v>
      </c>
      <c r="I23" s="193" t="s">
        <v>1360</v>
      </c>
      <c r="J23" s="103" t="s">
        <v>1068</v>
      </c>
      <c r="K23" s="103" t="s">
        <v>997</v>
      </c>
      <c r="L23" s="103" t="s">
        <v>997</v>
      </c>
      <c r="M23" s="103" t="s">
        <v>1069</v>
      </c>
      <c r="N23" s="110" t="s">
        <v>1326</v>
      </c>
    </row>
    <row r="24" spans="1:14" s="100" customFormat="1" ht="101.55" hidden="1" customHeight="1">
      <c r="A24" s="214" t="s">
        <v>1354</v>
      </c>
      <c r="B24" s="217"/>
      <c r="C24" s="109" t="s">
        <v>993</v>
      </c>
      <c r="D24" s="12" t="s">
        <v>976</v>
      </c>
      <c r="E24" s="12" t="s">
        <v>1149</v>
      </c>
      <c r="F24" s="103" t="s">
        <v>1053</v>
      </c>
      <c r="G24" s="103" t="s">
        <v>1070</v>
      </c>
      <c r="H24" s="193" t="s">
        <v>1361</v>
      </c>
      <c r="I24" s="193" t="s">
        <v>1362</v>
      </c>
      <c r="J24" s="103" t="s">
        <v>1071</v>
      </c>
      <c r="K24" s="103" t="s">
        <v>997</v>
      </c>
      <c r="L24" s="103" t="s">
        <v>997</v>
      </c>
      <c r="M24" s="103" t="s">
        <v>1072</v>
      </c>
      <c r="N24" s="103" t="s">
        <v>997</v>
      </c>
    </row>
    <row r="25" spans="1:14" s="100" customFormat="1" ht="55.5" hidden="1">
      <c r="A25" s="215"/>
      <c r="B25" s="217"/>
      <c r="C25" s="109" t="s">
        <v>835</v>
      </c>
      <c r="D25" s="98" t="s">
        <v>973</v>
      </c>
      <c r="E25" s="112" t="s">
        <v>1148</v>
      </c>
      <c r="F25" s="103" t="s">
        <v>1053</v>
      </c>
      <c r="G25" s="103" t="s">
        <v>1075</v>
      </c>
      <c r="H25" s="193" t="s">
        <v>1363</v>
      </c>
      <c r="I25" s="103"/>
      <c r="J25" s="103" t="s">
        <v>1073</v>
      </c>
      <c r="K25" s="103" t="s">
        <v>997</v>
      </c>
      <c r="L25" s="103" t="s">
        <v>997</v>
      </c>
      <c r="M25" s="103" t="s">
        <v>1078</v>
      </c>
      <c r="N25" s="110" t="s">
        <v>1334</v>
      </c>
    </row>
    <row r="26" spans="1:14" s="100" customFormat="1" ht="24.4" hidden="1" customHeight="1" thickBot="1">
      <c r="A26" s="235"/>
      <c r="B26" s="238"/>
      <c r="C26" s="82" t="s">
        <v>836</v>
      </c>
      <c r="D26" s="98" t="s">
        <v>972</v>
      </c>
      <c r="E26" s="112" t="s">
        <v>1148</v>
      </c>
      <c r="F26" s="103" t="s">
        <v>1011</v>
      </c>
      <c r="G26" s="103" t="s">
        <v>1074</v>
      </c>
      <c r="H26" s="193" t="s">
        <v>1363</v>
      </c>
      <c r="I26" s="103"/>
      <c r="J26" s="103" t="s">
        <v>1076</v>
      </c>
      <c r="K26" s="103" t="s">
        <v>997</v>
      </c>
      <c r="L26" s="103" t="s">
        <v>997</v>
      </c>
      <c r="M26" s="103" t="s">
        <v>1077</v>
      </c>
      <c r="N26" s="110" t="s">
        <v>1335</v>
      </c>
    </row>
    <row r="27" spans="1:14" s="266" customFormat="1" ht="196.5">
      <c r="A27" s="215" t="s">
        <v>981</v>
      </c>
      <c r="B27" s="216" t="s">
        <v>980</v>
      </c>
      <c r="C27" s="204" t="s">
        <v>812</v>
      </c>
      <c r="D27" s="207" t="s">
        <v>810</v>
      </c>
      <c r="E27" s="207" t="s">
        <v>1149</v>
      </c>
      <c r="F27" s="209" t="s">
        <v>1028</v>
      </c>
      <c r="G27" s="209" t="s">
        <v>1029</v>
      </c>
      <c r="H27" s="208" t="s">
        <v>1462</v>
      </c>
      <c r="I27" s="10" t="s">
        <v>1463</v>
      </c>
      <c r="J27" s="209" t="s">
        <v>1033</v>
      </c>
      <c r="K27" s="209" t="s">
        <v>1392</v>
      </c>
      <c r="L27" s="209" t="s">
        <v>473</v>
      </c>
      <c r="M27" s="209" t="s">
        <v>1031</v>
      </c>
      <c r="N27" s="209" t="s">
        <v>1393</v>
      </c>
    </row>
    <row r="28" spans="1:14" s="266" customFormat="1" ht="224.25">
      <c r="A28" s="215"/>
      <c r="B28" s="217"/>
      <c r="C28" s="204" t="s">
        <v>988</v>
      </c>
      <c r="D28" s="205" t="s">
        <v>811</v>
      </c>
      <c r="E28" s="205" t="s">
        <v>1394</v>
      </c>
      <c r="F28" s="209" t="s">
        <v>1028</v>
      </c>
      <c r="G28" s="209" t="s">
        <v>1029</v>
      </c>
      <c r="H28" s="209" t="s">
        <v>1460</v>
      </c>
      <c r="I28" s="209" t="s">
        <v>1461</v>
      </c>
      <c r="J28" s="209" t="s">
        <v>1040</v>
      </c>
      <c r="K28" s="209" t="s">
        <v>1395</v>
      </c>
      <c r="L28" s="209" t="s">
        <v>473</v>
      </c>
      <c r="M28" s="209" t="s">
        <v>1396</v>
      </c>
      <c r="N28" s="209" t="s">
        <v>1289</v>
      </c>
    </row>
    <row r="29" spans="1:14" s="266" customFormat="1" ht="224.25">
      <c r="A29" s="215"/>
      <c r="B29" s="217"/>
      <c r="C29" s="204" t="s">
        <v>1397</v>
      </c>
      <c r="D29" s="207" t="s">
        <v>813</v>
      </c>
      <c r="E29" s="207" t="s">
        <v>1149</v>
      </c>
      <c r="F29" s="209" t="s">
        <v>1398</v>
      </c>
      <c r="G29" s="209" t="s">
        <v>1399</v>
      </c>
      <c r="H29" s="209" t="s">
        <v>1458</v>
      </c>
      <c r="I29" s="10" t="s">
        <v>1459</v>
      </c>
      <c r="J29" s="209" t="s">
        <v>1043</v>
      </c>
      <c r="K29" s="209" t="s">
        <v>1045</v>
      </c>
      <c r="L29" s="209" t="s">
        <v>1400</v>
      </c>
      <c r="M29" s="209" t="s">
        <v>1401</v>
      </c>
      <c r="N29" s="209" t="s">
        <v>1402</v>
      </c>
    </row>
    <row r="30" spans="1:14" s="266" customFormat="1" ht="224.25">
      <c r="A30" s="215"/>
      <c r="B30" s="217"/>
      <c r="C30" s="204" t="s">
        <v>815</v>
      </c>
      <c r="D30" s="205" t="s">
        <v>1456</v>
      </c>
      <c r="E30" s="205" t="s">
        <v>1148</v>
      </c>
      <c r="F30" s="209" t="s">
        <v>1028</v>
      </c>
      <c r="G30" s="209" t="s">
        <v>1029</v>
      </c>
      <c r="H30" s="7" t="s">
        <v>1457</v>
      </c>
      <c r="I30" s="7" t="s">
        <v>1390</v>
      </c>
      <c r="J30" s="209" t="s">
        <v>1051</v>
      </c>
      <c r="K30" s="209" t="s">
        <v>1048</v>
      </c>
      <c r="L30" s="209" t="s">
        <v>473</v>
      </c>
      <c r="M30" s="209" t="s">
        <v>1050</v>
      </c>
      <c r="N30" s="209" t="s">
        <v>1052</v>
      </c>
    </row>
    <row r="31" spans="1:14" s="266" customFormat="1" ht="127.15">
      <c r="A31" s="215"/>
      <c r="B31" s="218"/>
      <c r="C31" s="204" t="s">
        <v>816</v>
      </c>
      <c r="D31" s="96" t="s">
        <v>81</v>
      </c>
      <c r="E31" s="96" t="s">
        <v>1148</v>
      </c>
      <c r="F31" s="209" t="s">
        <v>1053</v>
      </c>
      <c r="G31" s="209" t="s">
        <v>1054</v>
      </c>
      <c r="H31" s="7" t="s">
        <v>1391</v>
      </c>
      <c r="I31" s="7" t="s">
        <v>1368</v>
      </c>
      <c r="J31" s="9" t="s">
        <v>1055</v>
      </c>
      <c r="K31" s="209" t="s">
        <v>473</v>
      </c>
      <c r="L31" s="209" t="s">
        <v>473</v>
      </c>
      <c r="M31" s="209" t="s">
        <v>1056</v>
      </c>
      <c r="N31" s="209" t="s">
        <v>1290</v>
      </c>
    </row>
    <row r="32" spans="1:14" s="266" customFormat="1" ht="215.45" customHeight="1">
      <c r="A32" s="215"/>
      <c r="B32" s="217" t="s">
        <v>1403</v>
      </c>
      <c r="C32" s="198" t="s">
        <v>827</v>
      </c>
      <c r="D32" s="97" t="s">
        <v>1445</v>
      </c>
      <c r="E32" s="97" t="s">
        <v>1149</v>
      </c>
      <c r="F32" s="267" t="s">
        <v>1061</v>
      </c>
      <c r="G32" s="267" t="s">
        <v>1404</v>
      </c>
      <c r="H32" s="267" t="s">
        <v>1455</v>
      </c>
      <c r="I32" s="267" t="s">
        <v>1446</v>
      </c>
      <c r="J32" s="267" t="s">
        <v>1095</v>
      </c>
      <c r="K32" s="267" t="s">
        <v>1405</v>
      </c>
      <c r="L32" s="267" t="s">
        <v>1400</v>
      </c>
      <c r="M32" s="267" t="s">
        <v>1406</v>
      </c>
      <c r="N32" s="267" t="s">
        <v>1096</v>
      </c>
    </row>
    <row r="33" spans="1:14" s="268" customFormat="1" ht="252">
      <c r="A33" s="215"/>
      <c r="B33" s="217"/>
      <c r="C33" s="74" t="s">
        <v>1407</v>
      </c>
      <c r="D33" s="97" t="s">
        <v>1408</v>
      </c>
      <c r="E33" s="97" t="s">
        <v>1148</v>
      </c>
      <c r="F33" s="209" t="s">
        <v>1061</v>
      </c>
      <c r="G33" s="209" t="s">
        <v>1087</v>
      </c>
      <c r="H33" s="209" t="s">
        <v>1454</v>
      </c>
      <c r="I33" s="10" t="s">
        <v>1447</v>
      </c>
      <c r="J33" s="209" t="s">
        <v>1097</v>
      </c>
      <c r="K33" s="209" t="s">
        <v>1089</v>
      </c>
      <c r="L33" s="209" t="s">
        <v>473</v>
      </c>
      <c r="M33" s="209" t="s">
        <v>1092</v>
      </c>
      <c r="N33" s="209" t="s">
        <v>1409</v>
      </c>
    </row>
    <row r="34" spans="1:14" s="266" customFormat="1" ht="252.75">
      <c r="A34" s="215"/>
      <c r="B34" s="217"/>
      <c r="C34" s="74" t="s">
        <v>1082</v>
      </c>
      <c r="D34" s="97" t="s">
        <v>828</v>
      </c>
      <c r="E34" s="97" t="s">
        <v>1148</v>
      </c>
      <c r="F34" s="209" t="s">
        <v>1061</v>
      </c>
      <c r="G34" s="209" t="s">
        <v>1404</v>
      </c>
      <c r="H34" s="209" t="s">
        <v>1453</v>
      </c>
      <c r="I34" s="10" t="s">
        <v>1448</v>
      </c>
      <c r="J34" s="209" t="s">
        <v>1410</v>
      </c>
      <c r="K34" s="209" t="s">
        <v>1411</v>
      </c>
      <c r="L34" s="209" t="s">
        <v>473</v>
      </c>
      <c r="M34" s="209" t="s">
        <v>1412</v>
      </c>
      <c r="N34" s="209" t="s">
        <v>1094</v>
      </c>
    </row>
    <row r="35" spans="1:14" s="268" customFormat="1" ht="224.25">
      <c r="A35" s="215"/>
      <c r="B35" s="218"/>
      <c r="C35" s="198" t="s">
        <v>989</v>
      </c>
      <c r="D35" s="97" t="s">
        <v>833</v>
      </c>
      <c r="E35" s="97" t="s">
        <v>1394</v>
      </c>
      <c r="F35" s="267" t="s">
        <v>1413</v>
      </c>
      <c r="G35" s="267" t="s">
        <v>1404</v>
      </c>
      <c r="H35" s="267" t="s">
        <v>1452</v>
      </c>
      <c r="I35" s="267" t="s">
        <v>1449</v>
      </c>
      <c r="J35" s="267" t="s">
        <v>1414</v>
      </c>
      <c r="K35" s="267" t="s">
        <v>1085</v>
      </c>
      <c r="L35" s="267" t="s">
        <v>473</v>
      </c>
      <c r="M35" s="267" t="s">
        <v>1093</v>
      </c>
      <c r="N35" s="267" t="s">
        <v>1100</v>
      </c>
    </row>
    <row r="36" spans="1:14" s="266" customFormat="1" ht="196.5">
      <c r="A36" s="79" t="s">
        <v>1415</v>
      </c>
      <c r="B36" s="203" t="s">
        <v>970</v>
      </c>
      <c r="C36" s="74" t="s">
        <v>990</v>
      </c>
      <c r="D36" s="92" t="s">
        <v>971</v>
      </c>
      <c r="E36" s="92" t="s">
        <v>1416</v>
      </c>
      <c r="F36" s="209" t="s">
        <v>1417</v>
      </c>
      <c r="G36" s="9" t="s">
        <v>1062</v>
      </c>
      <c r="H36" s="209" t="s">
        <v>1451</v>
      </c>
      <c r="I36" s="9" t="s">
        <v>1450</v>
      </c>
      <c r="J36" s="9" t="s">
        <v>1057</v>
      </c>
      <c r="K36" s="209" t="s">
        <v>473</v>
      </c>
      <c r="L36" s="209" t="s">
        <v>473</v>
      </c>
      <c r="M36" s="209" t="s">
        <v>1058</v>
      </c>
      <c r="N36" s="42" t="s">
        <v>1059</v>
      </c>
    </row>
    <row r="37" spans="1:14" s="266" customFormat="1" ht="127.9" customHeight="1">
      <c r="A37" s="236" t="s">
        <v>965</v>
      </c>
      <c r="B37" s="216" t="s">
        <v>1418</v>
      </c>
      <c r="C37" s="74" t="s">
        <v>1419</v>
      </c>
      <c r="D37" s="205" t="s">
        <v>1420</v>
      </c>
      <c r="E37" s="205" t="s">
        <v>1394</v>
      </c>
      <c r="F37" s="209" t="s">
        <v>1421</v>
      </c>
      <c r="G37" s="209" t="s">
        <v>1422</v>
      </c>
      <c r="H37" s="209" t="s">
        <v>1423</v>
      </c>
      <c r="I37" s="209" t="s">
        <v>1424</v>
      </c>
      <c r="J37" s="209" t="s">
        <v>1065</v>
      </c>
      <c r="K37" s="209" t="s">
        <v>473</v>
      </c>
      <c r="L37" s="209" t="s">
        <v>1400</v>
      </c>
      <c r="M37" s="209" t="s">
        <v>1066</v>
      </c>
      <c r="N37" s="209" t="s">
        <v>1425</v>
      </c>
    </row>
    <row r="38" spans="1:14" s="266" customFormat="1" ht="118.05" customHeight="1">
      <c r="A38" s="237"/>
      <c r="B38" s="217"/>
      <c r="C38" s="74" t="s">
        <v>992</v>
      </c>
      <c r="D38" s="12" t="s">
        <v>824</v>
      </c>
      <c r="E38" s="12" t="s">
        <v>1149</v>
      </c>
      <c r="F38" s="209" t="s">
        <v>1012</v>
      </c>
      <c r="G38" s="209" t="s">
        <v>1067</v>
      </c>
      <c r="H38" s="209" t="s">
        <v>1426</v>
      </c>
      <c r="I38" s="209" t="s">
        <v>1427</v>
      </c>
      <c r="J38" s="209" t="s">
        <v>1428</v>
      </c>
      <c r="K38" s="209" t="s">
        <v>1400</v>
      </c>
      <c r="L38" s="209" t="s">
        <v>473</v>
      </c>
      <c r="M38" s="209" t="s">
        <v>1429</v>
      </c>
      <c r="N38" s="209" t="s">
        <v>1326</v>
      </c>
    </row>
    <row r="39" spans="1:14" s="266" customFormat="1" ht="101.55" customHeight="1">
      <c r="A39" s="214" t="s">
        <v>1354</v>
      </c>
      <c r="B39" s="217"/>
      <c r="C39" s="109" t="s">
        <v>1430</v>
      </c>
      <c r="D39" s="12" t="s">
        <v>1431</v>
      </c>
      <c r="E39" s="12" t="s">
        <v>1149</v>
      </c>
      <c r="F39" s="209" t="s">
        <v>1432</v>
      </c>
      <c r="G39" s="209" t="s">
        <v>1070</v>
      </c>
      <c r="H39" s="209" t="s">
        <v>1433</v>
      </c>
      <c r="I39" s="209" t="s">
        <v>1434</v>
      </c>
      <c r="J39" s="209" t="s">
        <v>1435</v>
      </c>
      <c r="K39" s="209" t="s">
        <v>473</v>
      </c>
      <c r="L39" s="209" t="s">
        <v>473</v>
      </c>
      <c r="M39" s="209" t="s">
        <v>1072</v>
      </c>
      <c r="N39" s="209" t="s">
        <v>1400</v>
      </c>
    </row>
    <row r="40" spans="1:14" s="266" customFormat="1" ht="55.5">
      <c r="A40" s="215"/>
      <c r="B40" s="217"/>
      <c r="C40" s="109" t="s">
        <v>835</v>
      </c>
      <c r="D40" s="206" t="s">
        <v>973</v>
      </c>
      <c r="E40" s="206" t="s">
        <v>1148</v>
      </c>
      <c r="F40" s="209" t="s">
        <v>1432</v>
      </c>
      <c r="G40" s="209" t="s">
        <v>1436</v>
      </c>
      <c r="H40" s="209" t="s">
        <v>1437</v>
      </c>
      <c r="I40" s="209"/>
      <c r="J40" s="209" t="s">
        <v>1438</v>
      </c>
      <c r="K40" s="209" t="s">
        <v>473</v>
      </c>
      <c r="L40" s="209" t="s">
        <v>473</v>
      </c>
      <c r="M40" s="209" t="s">
        <v>1078</v>
      </c>
      <c r="N40" s="209" t="s">
        <v>1334</v>
      </c>
    </row>
    <row r="41" spans="1:14" s="266" customFormat="1" ht="84" customHeight="1" thickBot="1">
      <c r="A41" s="235"/>
      <c r="B41" s="238"/>
      <c r="C41" s="82" t="s">
        <v>1439</v>
      </c>
      <c r="D41" s="206" t="s">
        <v>972</v>
      </c>
      <c r="E41" s="206" t="s">
        <v>1440</v>
      </c>
      <c r="F41" s="209" t="s">
        <v>1011</v>
      </c>
      <c r="G41" s="209" t="s">
        <v>1441</v>
      </c>
      <c r="H41" s="209" t="s">
        <v>1363</v>
      </c>
      <c r="I41" s="209"/>
      <c r="J41" s="209" t="s">
        <v>1442</v>
      </c>
      <c r="K41" s="209" t="s">
        <v>1400</v>
      </c>
      <c r="L41" s="209" t="s">
        <v>473</v>
      </c>
      <c r="M41" s="209" t="s">
        <v>1443</v>
      </c>
      <c r="N41" s="209" t="s">
        <v>1444</v>
      </c>
    </row>
  </sheetData>
  <mergeCells count="25">
    <mergeCell ref="A27:A31"/>
    <mergeCell ref="B27:B31"/>
    <mergeCell ref="A32:A35"/>
    <mergeCell ref="B32:B35"/>
    <mergeCell ref="A37:A38"/>
    <mergeCell ref="B37:B41"/>
    <mergeCell ref="A39:A41"/>
    <mergeCell ref="A24:A26"/>
    <mergeCell ref="A12:A16"/>
    <mergeCell ref="B12:B16"/>
    <mergeCell ref="A17:A20"/>
    <mergeCell ref="A22:A23"/>
    <mergeCell ref="B22:B26"/>
    <mergeCell ref="B17:B20"/>
    <mergeCell ref="A1:N1"/>
    <mergeCell ref="A4:A11"/>
    <mergeCell ref="B4:B11"/>
    <mergeCell ref="C9:C11"/>
    <mergeCell ref="D9:D11"/>
    <mergeCell ref="F9:F11"/>
    <mergeCell ref="G9:G11"/>
    <mergeCell ref="A2:N2"/>
    <mergeCell ref="E9:E11"/>
    <mergeCell ref="H9:H11"/>
    <mergeCell ref="I9:I11"/>
  </mergeCells>
  <phoneticPr fontId="18" type="noConversion"/>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L13" sqref="L13"/>
    </sheetView>
  </sheetViews>
  <sheetFormatPr defaultColWidth="10.8203125" defaultRowHeight="16.149999999999999"/>
  <cols>
    <col min="1" max="1" width="50.76171875" style="2" customWidth="1"/>
    <col min="2" max="2" width="18.8203125" style="2" customWidth="1"/>
    <col min="3" max="4" width="10.8203125" style="2"/>
    <col min="5" max="5" width="16.17578125" style="2" customWidth="1"/>
    <col min="6" max="10" width="10.8203125" style="2"/>
    <col min="11" max="11" width="27.8203125" style="2" customWidth="1"/>
    <col min="12" max="12" width="40.46875" style="2" customWidth="1"/>
    <col min="13" max="16384" width="10.8203125" style="2"/>
  </cols>
  <sheetData>
    <row r="1" spans="1:12">
      <c r="A1" s="19" t="s">
        <v>492</v>
      </c>
    </row>
    <row r="2" spans="1:12" s="18" customFormat="1" ht="16.899999999999999">
      <c r="A2" s="17" t="s">
        <v>478</v>
      </c>
      <c r="B2" s="17" t="s">
        <v>479</v>
      </c>
      <c r="C2" s="17" t="s">
        <v>485</v>
      </c>
      <c r="D2" s="17" t="s">
        <v>486</v>
      </c>
      <c r="E2" s="17" t="s">
        <v>487</v>
      </c>
      <c r="F2" s="17" t="s">
        <v>488</v>
      </c>
      <c r="G2" s="17" t="s">
        <v>489</v>
      </c>
      <c r="H2" s="17" t="s">
        <v>490</v>
      </c>
      <c r="I2" s="17" t="s">
        <v>491</v>
      </c>
      <c r="J2" s="18" t="s">
        <v>494</v>
      </c>
      <c r="K2" s="18" t="s">
        <v>500</v>
      </c>
      <c r="L2" s="18" t="s">
        <v>502</v>
      </c>
    </row>
    <row r="3" spans="1:12" s="26" customFormat="1" ht="32.25">
      <c r="A3" s="26" t="s">
        <v>124</v>
      </c>
      <c r="B3" s="26" t="s">
        <v>480</v>
      </c>
      <c r="C3" s="26">
        <v>82</v>
      </c>
      <c r="D3" s="16">
        <v>64</v>
      </c>
      <c r="E3" s="26">
        <v>18</v>
      </c>
      <c r="F3" s="26">
        <v>0</v>
      </c>
      <c r="G3" s="26">
        <v>14</v>
      </c>
      <c r="H3" s="26">
        <v>40</v>
      </c>
      <c r="I3" s="26">
        <v>47</v>
      </c>
      <c r="J3" s="26">
        <f>SUM(C3:I3)/7</f>
        <v>37.857142857142854</v>
      </c>
      <c r="K3" s="20" t="s">
        <v>125</v>
      </c>
      <c r="L3" s="24" t="s">
        <v>501</v>
      </c>
    </row>
    <row r="4" spans="1:12" s="26" customFormat="1">
      <c r="A4" s="26" t="s">
        <v>126</v>
      </c>
      <c r="B4" s="26" t="s">
        <v>480</v>
      </c>
      <c r="C4" s="26">
        <v>46</v>
      </c>
      <c r="D4" s="16">
        <v>23</v>
      </c>
      <c r="E4" s="26">
        <v>31</v>
      </c>
      <c r="F4" s="26">
        <v>0</v>
      </c>
      <c r="G4" s="26">
        <v>121</v>
      </c>
      <c r="H4" s="26">
        <v>40</v>
      </c>
      <c r="I4" s="26">
        <v>141</v>
      </c>
      <c r="J4" s="26">
        <f t="shared" ref="J4:J17" si="0">SUM(C4:I4)/7</f>
        <v>57.428571428571431</v>
      </c>
      <c r="K4" s="20" t="s">
        <v>127</v>
      </c>
    </row>
    <row r="5" spans="1:12" s="26" customFormat="1" ht="32.25">
      <c r="A5" s="27" t="s">
        <v>128</v>
      </c>
      <c r="B5" s="26" t="s">
        <v>481</v>
      </c>
      <c r="C5" s="26">
        <v>0</v>
      </c>
      <c r="D5" s="16">
        <v>0</v>
      </c>
      <c r="E5" s="26">
        <v>42.31</v>
      </c>
      <c r="F5" s="26">
        <v>100</v>
      </c>
      <c r="G5" s="26">
        <v>0</v>
      </c>
      <c r="H5" s="26">
        <v>0</v>
      </c>
      <c r="I5" s="26">
        <v>0</v>
      </c>
      <c r="J5" s="26">
        <f t="shared" si="0"/>
        <v>20.330000000000002</v>
      </c>
      <c r="K5" s="21" t="s">
        <v>129</v>
      </c>
      <c r="L5" s="25" t="s">
        <v>504</v>
      </c>
    </row>
    <row r="6" spans="1:12" s="26" customFormat="1">
      <c r="A6" s="26" t="s">
        <v>130</v>
      </c>
      <c r="B6" s="26" t="s">
        <v>480</v>
      </c>
      <c r="C6" s="26">
        <v>100</v>
      </c>
      <c r="D6" s="16">
        <v>60</v>
      </c>
      <c r="E6" s="26">
        <v>46</v>
      </c>
      <c r="F6" s="26">
        <v>0</v>
      </c>
      <c r="G6" s="26">
        <v>100</v>
      </c>
      <c r="H6" s="26">
        <v>75</v>
      </c>
      <c r="I6" s="26">
        <v>8</v>
      </c>
      <c r="J6" s="26">
        <f t="shared" si="0"/>
        <v>55.571428571428569</v>
      </c>
      <c r="K6" s="20" t="s">
        <v>131</v>
      </c>
    </row>
    <row r="7" spans="1:12" s="26" customFormat="1">
      <c r="A7" s="26" t="s">
        <v>132</v>
      </c>
      <c r="B7" s="26" t="s">
        <v>480</v>
      </c>
      <c r="C7" s="26">
        <v>82</v>
      </c>
      <c r="D7" s="16">
        <v>64</v>
      </c>
      <c r="E7" s="26">
        <v>18</v>
      </c>
      <c r="F7" s="26">
        <v>0</v>
      </c>
      <c r="G7" s="26">
        <v>14</v>
      </c>
      <c r="H7" s="26">
        <v>40</v>
      </c>
      <c r="I7" s="26">
        <v>47</v>
      </c>
      <c r="J7" s="26">
        <f t="shared" si="0"/>
        <v>37.857142857142854</v>
      </c>
      <c r="K7" s="22" t="s">
        <v>493</v>
      </c>
    </row>
    <row r="8" spans="1:12" s="26" customFormat="1">
      <c r="A8" s="26" t="s">
        <v>133</v>
      </c>
      <c r="B8" s="26" t="s">
        <v>480</v>
      </c>
      <c r="C8" s="26">
        <v>3</v>
      </c>
      <c r="D8" s="16">
        <v>2</v>
      </c>
      <c r="E8" s="26">
        <v>0</v>
      </c>
      <c r="F8" s="26">
        <v>0</v>
      </c>
      <c r="G8" s="26">
        <v>12</v>
      </c>
      <c r="H8" s="26">
        <v>5</v>
      </c>
      <c r="I8" s="26">
        <v>0</v>
      </c>
      <c r="J8" s="26">
        <f t="shared" si="0"/>
        <v>3.1428571428571428</v>
      </c>
      <c r="K8" s="20" t="s">
        <v>503</v>
      </c>
    </row>
    <row r="9" spans="1:12" s="26" customFormat="1">
      <c r="A9" s="26" t="s">
        <v>134</v>
      </c>
      <c r="B9" s="26" t="s">
        <v>482</v>
      </c>
      <c r="C9" s="26">
        <v>12</v>
      </c>
      <c r="D9" s="16">
        <v>8</v>
      </c>
      <c r="E9" s="26">
        <v>9</v>
      </c>
      <c r="F9" s="26">
        <v>5</v>
      </c>
      <c r="G9" s="26">
        <v>17</v>
      </c>
      <c r="H9" s="26">
        <v>80</v>
      </c>
      <c r="I9" s="26">
        <v>95</v>
      </c>
      <c r="J9" s="26">
        <f t="shared" si="0"/>
        <v>32.285714285714285</v>
      </c>
      <c r="K9" s="20" t="s">
        <v>131</v>
      </c>
    </row>
    <row r="10" spans="1:12" s="26" customFormat="1">
      <c r="A10" s="26" t="s">
        <v>135</v>
      </c>
      <c r="B10" s="26" t="s">
        <v>483</v>
      </c>
      <c r="C10" s="26">
        <v>1</v>
      </c>
      <c r="D10" s="16">
        <v>0</v>
      </c>
      <c r="E10" s="26">
        <v>6</v>
      </c>
      <c r="F10" s="26">
        <v>0</v>
      </c>
      <c r="G10" s="26">
        <v>0</v>
      </c>
      <c r="H10" s="26">
        <v>1</v>
      </c>
      <c r="I10" s="26">
        <v>0</v>
      </c>
      <c r="J10" s="26">
        <f t="shared" si="0"/>
        <v>1.1428571428571428</v>
      </c>
      <c r="K10" s="20" t="s">
        <v>496</v>
      </c>
    </row>
    <row r="11" spans="1:12" s="26" customFormat="1" ht="32.25">
      <c r="A11" s="28" t="s">
        <v>136</v>
      </c>
      <c r="B11" s="26" t="s">
        <v>483</v>
      </c>
      <c r="C11" s="26">
        <v>0</v>
      </c>
      <c r="D11" s="16">
        <v>0</v>
      </c>
      <c r="E11" s="26">
        <v>0</v>
      </c>
      <c r="F11" s="26">
        <v>0</v>
      </c>
      <c r="G11" s="26">
        <v>0</v>
      </c>
      <c r="H11" s="26">
        <v>5</v>
      </c>
      <c r="I11" s="26">
        <v>0</v>
      </c>
      <c r="J11" s="26">
        <f t="shared" si="0"/>
        <v>0.7142857142857143</v>
      </c>
      <c r="K11" s="20" t="s">
        <v>496</v>
      </c>
      <c r="L11" s="24" t="s">
        <v>501</v>
      </c>
    </row>
    <row r="12" spans="1:12" s="26" customFormat="1">
      <c r="A12" s="26" t="s">
        <v>137</v>
      </c>
      <c r="B12" s="26" t="s">
        <v>482</v>
      </c>
      <c r="C12" s="26">
        <v>13</v>
      </c>
      <c r="D12" s="16">
        <v>4</v>
      </c>
      <c r="E12" s="26">
        <v>50</v>
      </c>
      <c r="F12" s="26">
        <v>5</v>
      </c>
      <c r="G12" s="26">
        <v>138</v>
      </c>
      <c r="H12" s="26">
        <v>66</v>
      </c>
      <c r="I12" s="26">
        <v>62</v>
      </c>
      <c r="J12" s="26">
        <f t="shared" si="0"/>
        <v>48.285714285714285</v>
      </c>
      <c r="K12" s="20" t="s">
        <v>495</v>
      </c>
      <c r="L12" s="25"/>
    </row>
    <row r="13" spans="1:12" s="26" customFormat="1" ht="32.25">
      <c r="A13" s="27" t="s">
        <v>138</v>
      </c>
      <c r="B13" s="26" t="s">
        <v>484</v>
      </c>
      <c r="C13" s="26">
        <v>3</v>
      </c>
      <c r="D13" s="16">
        <v>0</v>
      </c>
      <c r="E13" s="26">
        <v>0</v>
      </c>
      <c r="F13" s="26">
        <v>0</v>
      </c>
      <c r="G13" s="26">
        <v>0</v>
      </c>
      <c r="H13" s="26">
        <v>0</v>
      </c>
      <c r="I13" s="26">
        <v>3</v>
      </c>
      <c r="J13" s="26">
        <f t="shared" si="0"/>
        <v>0.8571428571428571</v>
      </c>
      <c r="K13" s="20" t="s">
        <v>497</v>
      </c>
      <c r="L13" s="25" t="s">
        <v>504</v>
      </c>
    </row>
    <row r="14" spans="1:12" s="26" customFormat="1">
      <c r="A14" s="26" t="s">
        <v>139</v>
      </c>
      <c r="B14" s="26" t="s">
        <v>484</v>
      </c>
      <c r="C14" s="26">
        <v>370</v>
      </c>
      <c r="D14" s="16">
        <v>9</v>
      </c>
      <c r="E14" s="26">
        <v>0</v>
      </c>
      <c r="F14" s="26">
        <v>0</v>
      </c>
      <c r="G14" s="26">
        <v>2004</v>
      </c>
      <c r="H14" s="26">
        <v>190</v>
      </c>
      <c r="I14" s="26">
        <v>29</v>
      </c>
      <c r="J14" s="26">
        <f t="shared" si="0"/>
        <v>371.71428571428572</v>
      </c>
      <c r="K14" s="20" t="s">
        <v>497</v>
      </c>
      <c r="L14" s="25"/>
    </row>
    <row r="15" spans="1:12" s="26" customFormat="1">
      <c r="A15" s="28" t="s">
        <v>141</v>
      </c>
      <c r="B15" s="26" t="s">
        <v>483</v>
      </c>
      <c r="C15" s="26">
        <v>0</v>
      </c>
      <c r="D15" s="16">
        <v>0</v>
      </c>
      <c r="E15" s="26">
        <v>0</v>
      </c>
      <c r="F15" s="26">
        <v>0</v>
      </c>
      <c r="G15" s="26">
        <v>0</v>
      </c>
      <c r="H15" s="26">
        <v>0</v>
      </c>
      <c r="I15" s="26">
        <v>0</v>
      </c>
      <c r="J15" s="26">
        <f t="shared" si="0"/>
        <v>0</v>
      </c>
      <c r="K15" s="20" t="s">
        <v>498</v>
      </c>
      <c r="L15" s="24" t="s">
        <v>499</v>
      </c>
    </row>
    <row r="16" spans="1:12" s="26" customFormat="1">
      <c r="A16" s="26" t="s">
        <v>142</v>
      </c>
      <c r="B16" s="26" t="s">
        <v>483</v>
      </c>
      <c r="C16" s="26">
        <v>0</v>
      </c>
      <c r="D16" s="16">
        <v>2</v>
      </c>
      <c r="E16" s="26">
        <v>0</v>
      </c>
      <c r="F16" s="26">
        <v>0</v>
      </c>
      <c r="G16" s="26">
        <v>2</v>
      </c>
      <c r="H16" s="26">
        <v>1</v>
      </c>
      <c r="I16" s="26">
        <v>3</v>
      </c>
      <c r="J16" s="26">
        <f t="shared" si="0"/>
        <v>1.1428571428571428</v>
      </c>
      <c r="K16" s="20" t="s">
        <v>498</v>
      </c>
    </row>
    <row r="17" spans="1:11" s="26" customFormat="1">
      <c r="A17" s="26" t="s">
        <v>143</v>
      </c>
      <c r="B17" s="26" t="s">
        <v>483</v>
      </c>
      <c r="C17" s="26">
        <v>0</v>
      </c>
      <c r="D17" s="16">
        <v>4</v>
      </c>
      <c r="E17" s="26">
        <v>2</v>
      </c>
      <c r="F17" s="26">
        <v>0</v>
      </c>
      <c r="G17" s="26">
        <v>3</v>
      </c>
      <c r="H17" s="26">
        <v>2</v>
      </c>
      <c r="I17" s="26">
        <v>3</v>
      </c>
      <c r="J17" s="26">
        <f t="shared" si="0"/>
        <v>2</v>
      </c>
      <c r="K17" s="22" t="s">
        <v>498</v>
      </c>
    </row>
    <row r="18" spans="1:11" s="26" customFormat="1">
      <c r="K18" s="23"/>
    </row>
    <row r="19" spans="1:11" s="26" customFormat="1"/>
    <row r="20" spans="1:11" s="26" customFormat="1"/>
    <row r="21" spans="1:11" s="26" customFormat="1"/>
    <row r="22" spans="1:11" s="26" customFormat="1"/>
    <row r="23" spans="1:11" s="26" customFormat="1"/>
  </sheetData>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B19" zoomScale="90" zoomScaleNormal="90" zoomScalePageLayoutView="90" workbookViewId="0">
      <selection activeCell="F23" sqref="F23"/>
    </sheetView>
  </sheetViews>
  <sheetFormatPr defaultColWidth="10.76171875" defaultRowHeight="15"/>
  <cols>
    <col min="1" max="1" width="5.234375" style="15" customWidth="1"/>
    <col min="2" max="2" width="7" style="15" customWidth="1"/>
    <col min="3" max="3" width="9.234375" style="15" customWidth="1"/>
    <col min="4" max="4" width="12.76171875" style="15" customWidth="1"/>
    <col min="5" max="5" width="17" style="15" customWidth="1"/>
    <col min="6" max="6" width="21.8203125" style="15" customWidth="1"/>
    <col min="7" max="7" width="54.234375" style="15" customWidth="1"/>
    <col min="8" max="8" width="6.17578125" style="15" customWidth="1"/>
    <col min="9" max="10" width="11.46875" style="15" customWidth="1"/>
    <col min="11" max="11" width="39.8203125" style="15" customWidth="1"/>
    <col min="12" max="16384" width="10.76171875" style="15"/>
  </cols>
  <sheetData>
    <row r="1" spans="1:11" s="28" customFormat="1" ht="32.25" customHeight="1">
      <c r="A1" s="211" t="s">
        <v>789</v>
      </c>
      <c r="B1" s="212"/>
      <c r="C1" s="212"/>
      <c r="D1" s="212"/>
      <c r="E1" s="212"/>
      <c r="F1" s="212"/>
      <c r="G1" s="212"/>
      <c r="H1" s="212"/>
      <c r="I1" s="212"/>
      <c r="J1" s="212"/>
      <c r="K1" s="213"/>
    </row>
    <row r="2" spans="1:11" s="251" customFormat="1" ht="88.05" customHeight="1">
      <c r="A2" s="249" t="s">
        <v>788</v>
      </c>
      <c r="B2" s="250"/>
      <c r="C2" s="250"/>
      <c r="D2" s="250"/>
      <c r="E2" s="250"/>
      <c r="F2" s="250"/>
      <c r="G2" s="250"/>
      <c r="H2" s="250"/>
      <c r="I2" s="250"/>
      <c r="J2" s="250"/>
      <c r="K2" s="250"/>
    </row>
    <row r="3" spans="1:11" s="28" customFormat="1" ht="16.05" customHeight="1">
      <c r="A3" s="32" t="s">
        <v>0</v>
      </c>
      <c r="B3" s="33" t="s">
        <v>1</v>
      </c>
      <c r="C3" s="33" t="s">
        <v>2</v>
      </c>
      <c r="D3" s="34" t="s">
        <v>3</v>
      </c>
      <c r="E3" s="4" t="s">
        <v>4</v>
      </c>
      <c r="F3" s="5" t="s">
        <v>5</v>
      </c>
      <c r="G3" s="4" t="s">
        <v>760</v>
      </c>
      <c r="H3" s="4" t="s">
        <v>6</v>
      </c>
      <c r="I3" s="4" t="s">
        <v>7</v>
      </c>
      <c r="J3" s="35" t="s">
        <v>8</v>
      </c>
      <c r="K3" s="36" t="s">
        <v>9</v>
      </c>
    </row>
    <row r="4" spans="1:11" s="28" customFormat="1" ht="163.5" customHeight="1">
      <c r="A4" s="241" t="s">
        <v>10</v>
      </c>
      <c r="B4" s="243" t="s">
        <v>790</v>
      </c>
      <c r="C4" s="37" t="s">
        <v>11</v>
      </c>
      <c r="D4" s="38" t="s">
        <v>791</v>
      </c>
      <c r="E4" s="39" t="s">
        <v>983</v>
      </c>
      <c r="F4" s="9" t="s">
        <v>796</v>
      </c>
      <c r="G4" s="40" t="s">
        <v>794</v>
      </c>
      <c r="H4" s="41" t="s">
        <v>13</v>
      </c>
      <c r="I4" s="41" t="s">
        <v>792</v>
      </c>
      <c r="J4" s="42" t="s">
        <v>793</v>
      </c>
      <c r="K4" s="42" t="s">
        <v>795</v>
      </c>
    </row>
    <row r="5" spans="1:11" s="28" customFormat="1" ht="67.05" customHeight="1">
      <c r="A5" s="241"/>
      <c r="B5" s="243"/>
      <c r="C5" s="37" t="s">
        <v>15</v>
      </c>
      <c r="D5" s="39" t="s">
        <v>16</v>
      </c>
      <c r="E5" s="39" t="s">
        <v>17</v>
      </c>
      <c r="F5" s="43" t="s">
        <v>761</v>
      </c>
      <c r="G5" s="40" t="s">
        <v>18</v>
      </c>
      <c r="H5" s="41"/>
      <c r="I5" s="41" t="s">
        <v>19</v>
      </c>
      <c r="J5" s="42" t="s">
        <v>14</v>
      </c>
      <c r="K5" s="42" t="s">
        <v>470</v>
      </c>
    </row>
    <row r="6" spans="1:11" s="28" customFormat="1" ht="84" customHeight="1">
      <c r="A6" s="241"/>
      <c r="B6" s="243"/>
      <c r="C6" s="37" t="s">
        <v>20</v>
      </c>
      <c r="D6" s="39" t="s">
        <v>21</v>
      </c>
      <c r="E6" s="39" t="s">
        <v>22</v>
      </c>
      <c r="F6" s="9" t="s">
        <v>762</v>
      </c>
      <c r="G6" s="40" t="s">
        <v>23</v>
      </c>
      <c r="H6" s="41"/>
      <c r="I6" s="41"/>
      <c r="J6" s="42" t="s">
        <v>24</v>
      </c>
      <c r="K6" s="42" t="s">
        <v>471</v>
      </c>
    </row>
    <row r="7" spans="1:11" s="28" customFormat="1" ht="152.65">
      <c r="A7" s="241"/>
      <c r="B7" s="243"/>
      <c r="C7" s="37" t="s">
        <v>25</v>
      </c>
      <c r="D7" s="38" t="s">
        <v>26</v>
      </c>
      <c r="E7" s="39" t="s">
        <v>12</v>
      </c>
      <c r="F7" s="9" t="s">
        <v>763</v>
      </c>
      <c r="G7" s="44" t="s">
        <v>764</v>
      </c>
      <c r="H7" s="41" t="s">
        <v>27</v>
      </c>
      <c r="I7" s="41" t="s">
        <v>28</v>
      </c>
      <c r="J7" s="42" t="s">
        <v>29</v>
      </c>
      <c r="K7" s="42" t="s">
        <v>506</v>
      </c>
    </row>
    <row r="8" spans="1:11" s="28" customFormat="1" ht="41.65">
      <c r="A8" s="241"/>
      <c r="B8" s="243"/>
      <c r="C8" s="37" t="s">
        <v>30</v>
      </c>
      <c r="D8" s="38" t="s">
        <v>31</v>
      </c>
      <c r="E8" s="39" t="s">
        <v>32</v>
      </c>
      <c r="F8" s="9" t="s">
        <v>765</v>
      </c>
      <c r="G8" s="40" t="s">
        <v>33</v>
      </c>
      <c r="H8" s="41"/>
      <c r="I8" s="41"/>
      <c r="J8" s="42" t="s">
        <v>34</v>
      </c>
      <c r="K8" s="42" t="s">
        <v>505</v>
      </c>
    </row>
    <row r="9" spans="1:11" s="28" customFormat="1" ht="97.15">
      <c r="A9" s="241"/>
      <c r="B9" s="243"/>
      <c r="C9" s="37" t="s">
        <v>35</v>
      </c>
      <c r="D9" s="38" t="s">
        <v>36</v>
      </c>
      <c r="E9" s="39" t="s">
        <v>37</v>
      </c>
      <c r="F9" s="9" t="s">
        <v>766</v>
      </c>
      <c r="G9" s="44" t="s">
        <v>767</v>
      </c>
      <c r="H9" s="41" t="s">
        <v>38</v>
      </c>
      <c r="I9" s="45" t="s">
        <v>39</v>
      </c>
      <c r="J9" s="46" t="s">
        <v>40</v>
      </c>
      <c r="K9" s="46" t="s">
        <v>507</v>
      </c>
    </row>
    <row r="10" spans="1:11" s="28" customFormat="1" ht="55.5">
      <c r="A10" s="241" t="s">
        <v>41</v>
      </c>
      <c r="B10" s="243" t="s">
        <v>42</v>
      </c>
      <c r="C10" s="37" t="s">
        <v>43</v>
      </c>
      <c r="D10" s="39" t="s">
        <v>44</v>
      </c>
      <c r="E10" s="39" t="s">
        <v>45</v>
      </c>
      <c r="F10" s="9" t="s">
        <v>768</v>
      </c>
      <c r="G10" s="40" t="s">
        <v>769</v>
      </c>
      <c r="H10" s="13"/>
      <c r="I10" s="45" t="s">
        <v>46</v>
      </c>
      <c r="J10" s="46" t="s">
        <v>47</v>
      </c>
      <c r="K10" s="46"/>
    </row>
    <row r="11" spans="1:11" s="28" customFormat="1" ht="96" customHeight="1">
      <c r="A11" s="241"/>
      <c r="B11" s="243"/>
      <c r="C11" s="37" t="s">
        <v>48</v>
      </c>
      <c r="D11" s="38" t="s">
        <v>49</v>
      </c>
      <c r="E11" s="39" t="s">
        <v>50</v>
      </c>
      <c r="F11" s="9" t="s">
        <v>770</v>
      </c>
      <c r="G11" s="44" t="s">
        <v>771</v>
      </c>
      <c r="H11" s="41" t="s">
        <v>51</v>
      </c>
      <c r="I11" s="45"/>
      <c r="J11" s="46" t="s">
        <v>47</v>
      </c>
      <c r="K11" s="46" t="s">
        <v>508</v>
      </c>
    </row>
    <row r="12" spans="1:11" s="28" customFormat="1" ht="175.05" customHeight="1">
      <c r="A12" s="241"/>
      <c r="B12" s="243"/>
      <c r="C12" s="37" t="s">
        <v>52</v>
      </c>
      <c r="D12" s="38" t="s">
        <v>53</v>
      </c>
      <c r="E12" s="39" t="s">
        <v>54</v>
      </c>
      <c r="F12" s="9" t="s">
        <v>772</v>
      </c>
      <c r="G12" s="44" t="s">
        <v>773</v>
      </c>
      <c r="H12" s="41" t="s">
        <v>55</v>
      </c>
      <c r="I12" s="41" t="s">
        <v>56</v>
      </c>
      <c r="J12" s="42" t="s">
        <v>57</v>
      </c>
      <c r="K12" s="42" t="s">
        <v>58</v>
      </c>
    </row>
    <row r="13" spans="1:11" s="28" customFormat="1" ht="124.9">
      <c r="A13" s="241"/>
      <c r="B13" s="243"/>
      <c r="C13" s="37" t="s">
        <v>59</v>
      </c>
      <c r="D13" s="38" t="s">
        <v>60</v>
      </c>
      <c r="E13" s="39" t="s">
        <v>61</v>
      </c>
      <c r="F13" s="9" t="s">
        <v>774</v>
      </c>
      <c r="G13" s="9" t="s">
        <v>775</v>
      </c>
      <c r="H13" s="41" t="s">
        <v>62</v>
      </c>
      <c r="I13" s="41"/>
      <c r="J13" s="42" t="s">
        <v>63</v>
      </c>
      <c r="K13" s="42" t="s">
        <v>64</v>
      </c>
    </row>
    <row r="14" spans="1:11" s="28" customFormat="1" ht="55.05" customHeight="1">
      <c r="A14" s="241"/>
      <c r="B14" s="243"/>
      <c r="C14" s="37" t="s">
        <v>65</v>
      </c>
      <c r="D14" s="38" t="s">
        <v>66</v>
      </c>
      <c r="E14" s="39" t="s">
        <v>37</v>
      </c>
      <c r="F14" s="9" t="s">
        <v>776</v>
      </c>
      <c r="G14" s="9" t="s">
        <v>777</v>
      </c>
      <c r="H14" s="41" t="s">
        <v>67</v>
      </c>
      <c r="I14" s="45"/>
      <c r="J14" s="42" t="s">
        <v>68</v>
      </c>
      <c r="K14" s="42" t="s">
        <v>509</v>
      </c>
    </row>
    <row r="15" spans="1:11" s="28" customFormat="1" ht="141" customHeight="1">
      <c r="A15" s="240" t="s">
        <v>69</v>
      </c>
      <c r="B15" s="244" t="s">
        <v>70</v>
      </c>
      <c r="C15" s="37" t="s">
        <v>71</v>
      </c>
      <c r="D15" s="47" t="s">
        <v>72</v>
      </c>
      <c r="E15" s="48" t="s">
        <v>73</v>
      </c>
      <c r="F15" s="9" t="s">
        <v>778</v>
      </c>
      <c r="G15" s="49" t="s">
        <v>779</v>
      </c>
      <c r="H15" s="50" t="s">
        <v>74</v>
      </c>
      <c r="I15" s="51"/>
      <c r="J15" s="52" t="s">
        <v>75</v>
      </c>
      <c r="K15" s="52" t="s">
        <v>510</v>
      </c>
    </row>
    <row r="16" spans="1:11" s="28" customFormat="1" ht="113.25" customHeight="1">
      <c r="A16" s="240"/>
      <c r="B16" s="243"/>
      <c r="C16" s="37" t="s">
        <v>76</v>
      </c>
      <c r="D16" s="38" t="s">
        <v>77</v>
      </c>
      <c r="E16" s="39" t="s">
        <v>78</v>
      </c>
      <c r="F16" s="9" t="s">
        <v>780</v>
      </c>
      <c r="G16" s="9" t="s">
        <v>474</v>
      </c>
      <c r="H16" s="41" t="s">
        <v>79</v>
      </c>
      <c r="I16" s="45"/>
      <c r="J16" s="42" t="s">
        <v>477</v>
      </c>
      <c r="K16" s="42" t="s">
        <v>511</v>
      </c>
    </row>
    <row r="17" spans="1:11" s="28" customFormat="1" ht="69.400000000000006">
      <c r="A17" s="240"/>
      <c r="B17" s="243"/>
      <c r="C17" s="37" t="s">
        <v>80</v>
      </c>
      <c r="D17" s="38" t="s">
        <v>81</v>
      </c>
      <c r="E17" s="39" t="s">
        <v>82</v>
      </c>
      <c r="F17" s="9" t="s">
        <v>781</v>
      </c>
      <c r="G17" s="9" t="s">
        <v>475</v>
      </c>
      <c r="H17" s="41"/>
      <c r="I17" s="45"/>
      <c r="J17" s="42" t="s">
        <v>476</v>
      </c>
      <c r="K17" s="42" t="s">
        <v>473</v>
      </c>
    </row>
    <row r="18" spans="1:11" s="28" customFormat="1" ht="124.9">
      <c r="A18" s="240"/>
      <c r="B18" s="243"/>
      <c r="C18" s="37" t="s">
        <v>83</v>
      </c>
      <c r="D18" s="38" t="s">
        <v>84</v>
      </c>
      <c r="E18" s="39" t="s">
        <v>85</v>
      </c>
      <c r="F18" s="9" t="s">
        <v>782</v>
      </c>
      <c r="G18" s="9" t="s">
        <v>86</v>
      </c>
      <c r="H18" s="41" t="s">
        <v>87</v>
      </c>
      <c r="I18" s="45"/>
      <c r="J18" s="42" t="s">
        <v>88</v>
      </c>
      <c r="K18" s="42" t="s">
        <v>512</v>
      </c>
    </row>
    <row r="19" spans="1:11" s="28" customFormat="1" ht="83.25">
      <c r="A19" s="252"/>
      <c r="B19" s="243"/>
      <c r="C19" s="37" t="s">
        <v>89</v>
      </c>
      <c r="D19" s="38" t="s">
        <v>90</v>
      </c>
      <c r="E19" s="39" t="s">
        <v>91</v>
      </c>
      <c r="F19" s="9" t="s">
        <v>783</v>
      </c>
      <c r="G19" s="9" t="s">
        <v>92</v>
      </c>
      <c r="H19" s="41"/>
      <c r="I19" s="45"/>
      <c r="J19" s="42" t="s">
        <v>93</v>
      </c>
      <c r="K19" s="42" t="s">
        <v>472</v>
      </c>
    </row>
    <row r="20" spans="1:11" s="28" customFormat="1" ht="55.5">
      <c r="A20" s="239" t="s">
        <v>94</v>
      </c>
      <c r="B20" s="243" t="s">
        <v>95</v>
      </c>
      <c r="C20" s="37" t="s">
        <v>96</v>
      </c>
      <c r="D20" s="38" t="s">
        <v>97</v>
      </c>
      <c r="E20" s="39" t="s">
        <v>37</v>
      </c>
      <c r="F20" s="9" t="s">
        <v>784</v>
      </c>
      <c r="G20" s="9" t="s">
        <v>1063</v>
      </c>
      <c r="H20" s="41" t="s">
        <v>98</v>
      </c>
      <c r="I20" s="45"/>
      <c r="J20" s="42" t="s">
        <v>99</v>
      </c>
      <c r="K20" s="42" t="s">
        <v>13</v>
      </c>
    </row>
    <row r="21" spans="1:11" s="28" customFormat="1" ht="69.400000000000006">
      <c r="A21" s="240"/>
      <c r="B21" s="245"/>
      <c r="C21" s="37" t="s">
        <v>100</v>
      </c>
      <c r="D21" s="53" t="s">
        <v>101</v>
      </c>
      <c r="E21" s="54" t="s">
        <v>37</v>
      </c>
      <c r="F21" s="9" t="s">
        <v>784</v>
      </c>
      <c r="G21" s="55" t="s">
        <v>785</v>
      </c>
      <c r="H21" s="56"/>
      <c r="I21" s="57"/>
      <c r="J21" s="57" t="s">
        <v>102</v>
      </c>
      <c r="K21" s="57" t="s">
        <v>513</v>
      </c>
    </row>
    <row r="22" spans="1:11" s="28" customFormat="1" ht="41.65">
      <c r="A22" s="241">
        <v>5</v>
      </c>
      <c r="B22" s="246" t="s">
        <v>103</v>
      </c>
      <c r="C22" s="37" t="s">
        <v>104</v>
      </c>
      <c r="D22" s="58" t="s">
        <v>105</v>
      </c>
      <c r="E22" s="54" t="s">
        <v>37</v>
      </c>
      <c r="F22" s="10" t="s">
        <v>786</v>
      </c>
      <c r="G22" s="13" t="s">
        <v>787</v>
      </c>
      <c r="H22" s="59" t="s">
        <v>105</v>
      </c>
      <c r="I22" s="13"/>
      <c r="J22" s="60" t="s">
        <v>106</v>
      </c>
      <c r="K22" s="60"/>
    </row>
    <row r="23" spans="1:11" s="28" customFormat="1" ht="41.65">
      <c r="A23" s="239"/>
      <c r="B23" s="247"/>
      <c r="C23" s="37" t="s">
        <v>107</v>
      </c>
      <c r="D23" s="53" t="s">
        <v>108</v>
      </c>
      <c r="E23" s="39" t="s">
        <v>22</v>
      </c>
      <c r="F23" s="11" t="s">
        <v>109</v>
      </c>
      <c r="G23" s="61" t="s">
        <v>110</v>
      </c>
      <c r="H23" s="62"/>
      <c r="I23" s="61"/>
      <c r="J23" s="63" t="s">
        <v>111</v>
      </c>
      <c r="K23" s="63"/>
    </row>
    <row r="24" spans="1:11" s="28" customFormat="1" ht="41.65">
      <c r="A24" s="242"/>
      <c r="B24" s="248"/>
      <c r="C24" s="64" t="s">
        <v>112</v>
      </c>
      <c r="D24" s="65" t="s">
        <v>113</v>
      </c>
      <c r="E24" s="66" t="s">
        <v>37</v>
      </c>
      <c r="F24" s="66" t="s">
        <v>786</v>
      </c>
      <c r="G24" s="67" t="s">
        <v>114</v>
      </c>
      <c r="H24" s="68" t="s">
        <v>113</v>
      </c>
      <c r="I24" s="67"/>
      <c r="J24" s="69" t="s">
        <v>115</v>
      </c>
      <c r="K24" s="69"/>
    </row>
    <row r="38" spans="7:7">
      <c r="G38" s="15" t="s">
        <v>116</v>
      </c>
    </row>
  </sheetData>
  <mergeCells count="12">
    <mergeCell ref="A1:K1"/>
    <mergeCell ref="A2:XFD2"/>
    <mergeCell ref="A4:A9"/>
    <mergeCell ref="A10:A14"/>
    <mergeCell ref="A15:A19"/>
    <mergeCell ref="A20:A21"/>
    <mergeCell ref="A22:A24"/>
    <mergeCell ref="B4:B9"/>
    <mergeCell ref="B10:B14"/>
    <mergeCell ref="B15:B19"/>
    <mergeCell ref="B20:B21"/>
    <mergeCell ref="B22:B24"/>
  </mergeCells>
  <phoneticPr fontId="1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85" zoomScaleNormal="85" workbookViewId="0">
      <selection activeCell="F3" sqref="F3"/>
    </sheetView>
  </sheetViews>
  <sheetFormatPr defaultRowHeight="15"/>
  <cols>
    <col min="1" max="1" width="3.8203125" customWidth="1"/>
    <col min="2" max="2" width="13.3515625" style="140" customWidth="1"/>
    <col min="4" max="4" width="15.703125" customWidth="1"/>
    <col min="5" max="5" width="8.5859375" customWidth="1"/>
    <col min="6" max="6" width="42.17578125" customWidth="1"/>
    <col min="7" max="7" width="21.76171875" customWidth="1"/>
    <col min="8" max="8" width="11.29296875" style="172" customWidth="1"/>
  </cols>
  <sheetData>
    <row r="1" spans="1:8">
      <c r="A1" s="4" t="s">
        <v>0</v>
      </c>
      <c r="B1" s="118" t="s">
        <v>117</v>
      </c>
      <c r="C1" s="118" t="s">
        <v>2</v>
      </c>
      <c r="D1" s="119" t="s">
        <v>118</v>
      </c>
      <c r="E1" s="119"/>
      <c r="F1" s="118" t="s">
        <v>119</v>
      </c>
      <c r="G1" s="118" t="s">
        <v>1303</v>
      </c>
      <c r="H1" s="119" t="s">
        <v>120</v>
      </c>
    </row>
    <row r="2" spans="1:8" ht="35" customHeight="1">
      <c r="A2" s="214" t="s">
        <v>10</v>
      </c>
      <c r="B2" s="255" t="s">
        <v>1287</v>
      </c>
      <c r="C2" s="6" t="s">
        <v>797</v>
      </c>
      <c r="D2" s="185" t="s">
        <v>966</v>
      </c>
      <c r="E2" s="185" t="s">
        <v>1148</v>
      </c>
      <c r="F2" s="9" t="s">
        <v>1305</v>
      </c>
      <c r="G2" s="9" t="s">
        <v>122</v>
      </c>
      <c r="H2" s="160">
        <v>5</v>
      </c>
    </row>
    <row r="3" spans="1:8" ht="27.75">
      <c r="A3" s="215"/>
      <c r="B3" s="256"/>
      <c r="C3" s="6" t="s">
        <v>805</v>
      </c>
      <c r="D3" s="107" t="s">
        <v>967</v>
      </c>
      <c r="E3" s="185" t="s">
        <v>1148</v>
      </c>
      <c r="F3" s="9" t="s">
        <v>1103</v>
      </c>
      <c r="G3" s="9" t="s">
        <v>1304</v>
      </c>
      <c r="H3" s="160">
        <v>3</v>
      </c>
    </row>
    <row r="4" spans="1:8" ht="46.5" customHeight="1">
      <c r="A4" s="215"/>
      <c r="B4" s="256"/>
      <c r="C4" s="257" t="s">
        <v>1336</v>
      </c>
      <c r="D4" s="253" t="s">
        <v>798</v>
      </c>
      <c r="E4" s="253" t="s">
        <v>1148</v>
      </c>
      <c r="F4" s="9" t="s">
        <v>802</v>
      </c>
      <c r="G4" s="9" t="s">
        <v>1309</v>
      </c>
      <c r="H4" s="160">
        <v>8</v>
      </c>
    </row>
    <row r="5" spans="1:8" ht="32.549999999999997" customHeight="1">
      <c r="A5" s="215"/>
      <c r="B5" s="256"/>
      <c r="C5" s="258"/>
      <c r="D5" s="259"/>
      <c r="E5" s="259"/>
      <c r="F5" s="9" t="s">
        <v>1158</v>
      </c>
      <c r="G5" s="9" t="s">
        <v>1159</v>
      </c>
      <c r="H5" s="160">
        <v>2</v>
      </c>
    </row>
    <row r="6" spans="1:8" ht="16.149999999999999">
      <c r="A6" s="215"/>
      <c r="B6" s="256"/>
      <c r="C6" s="181" t="s">
        <v>1337</v>
      </c>
      <c r="D6" s="91" t="s">
        <v>31</v>
      </c>
      <c r="E6" s="91" t="s">
        <v>1148</v>
      </c>
      <c r="F6" s="9" t="s">
        <v>807</v>
      </c>
      <c r="G6" s="137" t="s">
        <v>1180</v>
      </c>
      <c r="H6" s="160">
        <v>7</v>
      </c>
    </row>
    <row r="7" spans="1:8" ht="27.75">
      <c r="A7" s="215"/>
      <c r="B7" s="255" t="s">
        <v>1342</v>
      </c>
      <c r="C7" s="127" t="s">
        <v>1338</v>
      </c>
      <c r="D7" s="91" t="s">
        <v>811</v>
      </c>
      <c r="E7" s="91" t="s">
        <v>1148</v>
      </c>
      <c r="F7" s="11" t="s">
        <v>968</v>
      </c>
      <c r="G7" s="11" t="s">
        <v>1327</v>
      </c>
      <c r="H7" s="160">
        <v>15</v>
      </c>
    </row>
    <row r="8" spans="1:8" ht="27.75">
      <c r="A8" s="80"/>
      <c r="B8" s="256"/>
      <c r="C8" s="127" t="s">
        <v>1339</v>
      </c>
      <c r="D8" s="91" t="s">
        <v>818</v>
      </c>
      <c r="E8" s="91" t="s">
        <v>1148</v>
      </c>
      <c r="F8" s="11" t="s">
        <v>819</v>
      </c>
      <c r="G8" s="11" t="s">
        <v>1328</v>
      </c>
      <c r="H8" s="160">
        <v>15</v>
      </c>
    </row>
    <row r="9" spans="1:8" ht="27.75">
      <c r="A9" s="80"/>
      <c r="B9" s="260"/>
      <c r="C9" s="127" t="s">
        <v>1340</v>
      </c>
      <c r="D9" s="12" t="s">
        <v>81</v>
      </c>
      <c r="E9" s="91" t="s">
        <v>1148</v>
      </c>
      <c r="F9" s="11" t="s">
        <v>817</v>
      </c>
      <c r="G9" s="11" t="s">
        <v>1329</v>
      </c>
      <c r="H9" s="160">
        <v>10</v>
      </c>
    </row>
    <row r="10" spans="1:8" ht="16.149999999999999">
      <c r="A10" s="215" t="s">
        <v>826</v>
      </c>
      <c r="B10" s="255" t="s">
        <v>1343</v>
      </c>
      <c r="C10" s="175" t="s">
        <v>988</v>
      </c>
      <c r="D10" s="92" t="s">
        <v>1080</v>
      </c>
      <c r="E10" s="91" t="s">
        <v>1148</v>
      </c>
      <c r="F10" s="11" t="s">
        <v>1105</v>
      </c>
      <c r="G10" s="12" t="s">
        <v>1301</v>
      </c>
      <c r="H10" s="160">
        <v>2</v>
      </c>
    </row>
    <row r="11" spans="1:8" ht="27.75">
      <c r="A11" s="215"/>
      <c r="B11" s="256"/>
      <c r="C11" s="76" t="s">
        <v>814</v>
      </c>
      <c r="D11" s="92" t="s">
        <v>828</v>
      </c>
      <c r="E11" s="91" t="s">
        <v>1148</v>
      </c>
      <c r="F11" s="11" t="s">
        <v>829</v>
      </c>
      <c r="G11" s="11" t="s">
        <v>1330</v>
      </c>
      <c r="H11" s="160">
        <v>10</v>
      </c>
    </row>
    <row r="12" spans="1:8" ht="27.75">
      <c r="A12" s="215"/>
      <c r="B12" s="260"/>
      <c r="C12" s="176" t="s">
        <v>815</v>
      </c>
      <c r="D12" s="92" t="s">
        <v>833</v>
      </c>
      <c r="E12" s="12" t="s">
        <v>1148</v>
      </c>
      <c r="F12" s="11" t="s">
        <v>834</v>
      </c>
      <c r="G12" s="11" t="s">
        <v>1331</v>
      </c>
      <c r="H12" s="160">
        <v>5</v>
      </c>
    </row>
    <row r="13" spans="1:8" ht="34.5" customHeight="1">
      <c r="A13" s="79" t="s">
        <v>964</v>
      </c>
      <c r="B13" s="255" t="s">
        <v>1344</v>
      </c>
      <c r="C13" s="257" t="s">
        <v>1341</v>
      </c>
      <c r="D13" s="253" t="s">
        <v>825</v>
      </c>
      <c r="E13" s="253" t="s">
        <v>1148</v>
      </c>
      <c r="F13" s="11" t="s">
        <v>821</v>
      </c>
      <c r="G13" s="186" t="s">
        <v>1332</v>
      </c>
      <c r="H13" s="160">
        <v>4</v>
      </c>
    </row>
    <row r="14" spans="1:8" ht="33" customHeight="1">
      <c r="A14" s="177" t="s">
        <v>965</v>
      </c>
      <c r="B14" s="256"/>
      <c r="C14" s="262"/>
      <c r="D14" s="254"/>
      <c r="E14" s="254"/>
      <c r="F14" s="11" t="s">
        <v>823</v>
      </c>
      <c r="G14" s="186" t="s">
        <v>1332</v>
      </c>
      <c r="H14" s="187">
        <v>4</v>
      </c>
    </row>
    <row r="15" spans="1:8" ht="41.65">
      <c r="A15" s="214" t="s">
        <v>144</v>
      </c>
      <c r="B15" s="256"/>
      <c r="C15" s="81" t="s">
        <v>827</v>
      </c>
      <c r="D15" s="188" t="s">
        <v>973</v>
      </c>
      <c r="E15" s="188" t="s">
        <v>1148</v>
      </c>
      <c r="F15" s="11" t="s">
        <v>974</v>
      </c>
      <c r="G15" s="186" t="s">
        <v>1333</v>
      </c>
      <c r="H15" s="189">
        <v>5</v>
      </c>
    </row>
    <row r="16" spans="1:8" ht="42" thickBot="1">
      <c r="A16" s="215"/>
      <c r="B16" s="261"/>
      <c r="C16" s="82" t="s">
        <v>1081</v>
      </c>
      <c r="D16" s="188" t="s">
        <v>972</v>
      </c>
      <c r="E16" s="188" t="s">
        <v>1148</v>
      </c>
      <c r="F16" s="11" t="s">
        <v>975</v>
      </c>
      <c r="G16" s="186" t="s">
        <v>1333</v>
      </c>
      <c r="H16" s="190">
        <v>5</v>
      </c>
    </row>
    <row r="17" spans="1:8" ht="16.5" thickBot="1">
      <c r="A17" s="235"/>
      <c r="B17" s="138"/>
      <c r="C17" s="132"/>
      <c r="D17" s="191" t="s">
        <v>1185</v>
      </c>
      <c r="E17" s="191"/>
      <c r="F17" s="191"/>
      <c r="G17" s="191"/>
      <c r="H17" s="192">
        <f>SUM(H1:H16)</f>
        <v>100</v>
      </c>
    </row>
    <row r="18" spans="1:8">
      <c r="B18" s="139"/>
      <c r="C18" s="134"/>
      <c r="D18" s="134"/>
      <c r="E18" s="134"/>
      <c r="F18" s="134"/>
      <c r="G18" s="134"/>
      <c r="H18" s="171"/>
    </row>
    <row r="19" spans="1:8">
      <c r="B19" s="139"/>
      <c r="C19" s="134"/>
      <c r="D19" s="134"/>
      <c r="E19" s="134"/>
      <c r="F19" s="134"/>
      <c r="G19" s="134"/>
      <c r="H19" s="171"/>
    </row>
    <row r="20" spans="1:8">
      <c r="B20" s="139"/>
      <c r="C20" s="134"/>
      <c r="D20" s="134"/>
      <c r="E20" s="134"/>
      <c r="F20" s="134"/>
      <c r="G20" s="134"/>
      <c r="H20" s="171"/>
    </row>
    <row r="21" spans="1:8">
      <c r="B21" s="139"/>
      <c r="C21" s="134"/>
      <c r="D21" s="134"/>
      <c r="E21" s="134"/>
      <c r="F21" s="134"/>
      <c r="G21" s="134"/>
      <c r="H21" s="171"/>
    </row>
    <row r="22" spans="1:8">
      <c r="B22" s="139"/>
      <c r="C22" s="134"/>
      <c r="D22" s="134"/>
      <c r="E22" s="134"/>
      <c r="F22" s="134"/>
      <c r="G22" s="134"/>
      <c r="H22" s="171"/>
    </row>
    <row r="23" spans="1:8">
      <c r="B23" s="139"/>
      <c r="C23" s="134"/>
      <c r="D23" s="134"/>
      <c r="E23" s="134"/>
      <c r="F23" s="134"/>
      <c r="G23" s="134"/>
      <c r="H23" s="171"/>
    </row>
    <row r="24" spans="1:8">
      <c r="B24" s="139"/>
      <c r="C24" s="134"/>
      <c r="D24" s="134"/>
      <c r="E24" s="134"/>
      <c r="F24" s="134"/>
      <c r="G24" s="134"/>
      <c r="H24" s="171"/>
    </row>
    <row r="25" spans="1:8">
      <c r="B25" s="139"/>
      <c r="C25" s="134"/>
      <c r="D25" s="134"/>
      <c r="E25" s="134"/>
      <c r="F25" s="134"/>
      <c r="G25" s="134"/>
      <c r="H25" s="171"/>
    </row>
    <row r="26" spans="1:8">
      <c r="B26" s="139"/>
      <c r="C26" s="134"/>
      <c r="D26" s="134"/>
      <c r="E26" s="134"/>
      <c r="F26" s="134"/>
      <c r="G26" s="134"/>
      <c r="H26" s="171"/>
    </row>
    <row r="27" spans="1:8">
      <c r="B27" s="139"/>
      <c r="C27" s="134"/>
      <c r="D27" s="134"/>
      <c r="E27" s="134"/>
      <c r="F27" s="134"/>
      <c r="G27" s="134"/>
      <c r="H27" s="171"/>
    </row>
    <row r="28" spans="1:8">
      <c r="B28" s="139"/>
      <c r="C28" s="134"/>
      <c r="D28" s="134"/>
      <c r="E28" s="134"/>
      <c r="F28" s="134"/>
      <c r="G28" s="134"/>
      <c r="H28" s="171"/>
    </row>
    <row r="29" spans="1:8">
      <c r="B29" s="139"/>
      <c r="C29" s="134"/>
      <c r="D29" s="134"/>
      <c r="E29" s="134"/>
      <c r="F29" s="134"/>
      <c r="G29" s="134"/>
      <c r="H29" s="171"/>
    </row>
    <row r="30" spans="1:8">
      <c r="B30" s="139"/>
      <c r="C30" s="134"/>
      <c r="D30" s="134"/>
      <c r="E30" s="134"/>
      <c r="F30" s="134"/>
      <c r="G30" s="134"/>
      <c r="H30" s="171"/>
    </row>
    <row r="31" spans="1:8">
      <c r="B31" s="139"/>
      <c r="C31" s="134"/>
      <c r="D31" s="134"/>
      <c r="E31" s="134"/>
      <c r="F31" s="134"/>
      <c r="G31" s="134"/>
      <c r="H31" s="171"/>
    </row>
    <row r="32" spans="1:8">
      <c r="B32" s="139"/>
      <c r="C32" s="134"/>
      <c r="D32" s="134"/>
      <c r="E32" s="134"/>
      <c r="F32" s="134"/>
      <c r="G32" s="134"/>
      <c r="H32" s="171"/>
    </row>
    <row r="33" spans="2:8">
      <c r="B33" s="139"/>
      <c r="C33" s="134"/>
      <c r="D33" s="134"/>
      <c r="E33" s="134"/>
      <c r="F33" s="134"/>
      <c r="G33" s="134"/>
      <c r="H33" s="171"/>
    </row>
    <row r="34" spans="2:8">
      <c r="B34" s="139"/>
      <c r="C34" s="134"/>
      <c r="D34" s="134"/>
      <c r="E34" s="134"/>
      <c r="F34" s="134"/>
      <c r="G34" s="134"/>
      <c r="H34" s="171"/>
    </row>
    <row r="35" spans="2:8">
      <c r="B35" s="139"/>
      <c r="C35" s="134"/>
      <c r="D35" s="134"/>
      <c r="E35" s="134"/>
      <c r="F35" s="134"/>
      <c r="G35" s="134"/>
      <c r="H35" s="171"/>
    </row>
    <row r="36" spans="2:8">
      <c r="B36" s="139"/>
      <c r="C36" s="134"/>
      <c r="D36" s="134"/>
      <c r="E36" s="134"/>
      <c r="F36" s="134"/>
      <c r="G36" s="134"/>
      <c r="H36" s="171"/>
    </row>
    <row r="37" spans="2:8">
      <c r="B37" s="139"/>
      <c r="C37" s="134"/>
      <c r="D37" s="134"/>
      <c r="E37" s="134"/>
      <c r="F37" s="134"/>
      <c r="G37" s="134"/>
      <c r="H37" s="171"/>
    </row>
  </sheetData>
  <mergeCells count="13">
    <mergeCell ref="E13:E14"/>
    <mergeCell ref="A15:A17"/>
    <mergeCell ref="A2:A7"/>
    <mergeCell ref="B2:B6"/>
    <mergeCell ref="C4:C5"/>
    <mergeCell ref="D4:D5"/>
    <mergeCell ref="E4:E5"/>
    <mergeCell ref="B7:B9"/>
    <mergeCell ref="A10:A12"/>
    <mergeCell ref="B10:B12"/>
    <mergeCell ref="B13:B16"/>
    <mergeCell ref="C13:C14"/>
    <mergeCell ref="D13:D14"/>
  </mergeCells>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
  <sheetViews>
    <sheetView topLeftCell="A25" workbookViewId="0">
      <selection activeCell="C38" sqref="C38"/>
    </sheetView>
  </sheetViews>
  <sheetFormatPr defaultRowHeight="15"/>
  <cols>
    <col min="2" max="2" width="13.9375" bestFit="1" customWidth="1"/>
    <col min="3" max="3" width="49.3515625" bestFit="1" customWidth="1"/>
  </cols>
  <sheetData>
    <row r="1" spans="1:26" ht="20.25">
      <c r="A1" s="263" t="s">
        <v>1189</v>
      </c>
      <c r="B1" s="264"/>
      <c r="C1" s="265"/>
      <c r="D1" s="134"/>
      <c r="E1" s="134"/>
      <c r="F1" s="134"/>
      <c r="G1" s="134"/>
      <c r="H1" s="134"/>
      <c r="I1" s="134"/>
      <c r="J1" s="134"/>
      <c r="K1" s="134"/>
      <c r="L1" s="134"/>
      <c r="M1" s="134"/>
      <c r="N1" s="134"/>
      <c r="O1" s="134"/>
      <c r="P1" s="134"/>
      <c r="Q1" s="134"/>
      <c r="R1" s="134"/>
      <c r="S1" s="134"/>
      <c r="T1" s="134"/>
      <c r="U1" s="134"/>
      <c r="V1" s="134"/>
      <c r="W1" s="134"/>
      <c r="X1" s="134"/>
      <c r="Y1" s="134"/>
      <c r="Z1" s="134"/>
    </row>
    <row r="2" spans="1:26">
      <c r="A2" s="145" t="s">
        <v>1190</v>
      </c>
      <c r="B2" s="146" t="s">
        <v>1191</v>
      </c>
      <c r="C2" s="146" t="s">
        <v>1192</v>
      </c>
      <c r="D2" s="134"/>
      <c r="E2" s="134"/>
      <c r="F2" s="134"/>
      <c r="G2" s="134"/>
      <c r="H2" s="134"/>
      <c r="I2" s="134"/>
      <c r="J2" s="134"/>
      <c r="K2" s="134"/>
      <c r="L2" s="134"/>
      <c r="M2" s="134"/>
      <c r="N2" s="134"/>
      <c r="O2" s="134"/>
      <c r="P2" s="134"/>
      <c r="Q2" s="134"/>
      <c r="R2" s="134"/>
      <c r="S2" s="134"/>
      <c r="T2" s="134"/>
      <c r="U2" s="134"/>
      <c r="V2" s="134"/>
      <c r="W2" s="134"/>
      <c r="X2" s="134"/>
      <c r="Y2" s="134"/>
      <c r="Z2" s="134"/>
    </row>
    <row r="3" spans="1:26">
      <c r="A3" s="147" t="s">
        <v>1193</v>
      </c>
      <c r="B3" s="148" t="s">
        <v>1194</v>
      </c>
      <c r="C3" s="148" t="s">
        <v>1195</v>
      </c>
      <c r="D3" s="134"/>
      <c r="E3" s="134"/>
      <c r="F3" s="134"/>
      <c r="G3" s="134"/>
      <c r="H3" s="134"/>
      <c r="I3" s="134"/>
      <c r="J3" s="134"/>
      <c r="K3" s="134"/>
      <c r="L3" s="134"/>
      <c r="M3" s="134"/>
      <c r="N3" s="134"/>
      <c r="O3" s="134"/>
      <c r="P3" s="134"/>
      <c r="Q3" s="134"/>
      <c r="R3" s="134"/>
      <c r="S3" s="134"/>
      <c r="T3" s="134"/>
      <c r="U3" s="134"/>
      <c r="V3" s="134"/>
      <c r="W3" s="134"/>
      <c r="X3" s="134"/>
      <c r="Y3" s="134"/>
      <c r="Z3" s="134"/>
    </row>
    <row r="4" spans="1:26">
      <c r="A4" s="147" t="s">
        <v>1196</v>
      </c>
      <c r="B4" s="148" t="s">
        <v>1197</v>
      </c>
      <c r="C4" s="148" t="s">
        <v>1198</v>
      </c>
      <c r="D4" s="134"/>
      <c r="E4" s="134"/>
      <c r="F4" s="134"/>
      <c r="G4" s="134"/>
      <c r="H4" s="134"/>
      <c r="I4" s="134"/>
      <c r="J4" s="134"/>
      <c r="K4" s="134"/>
      <c r="L4" s="134"/>
      <c r="M4" s="134"/>
      <c r="N4" s="134"/>
      <c r="O4" s="134"/>
      <c r="P4" s="134"/>
      <c r="Q4" s="134"/>
      <c r="R4" s="134"/>
      <c r="S4" s="134"/>
      <c r="T4" s="134"/>
      <c r="U4" s="134"/>
      <c r="V4" s="134"/>
      <c r="W4" s="134"/>
      <c r="X4" s="134"/>
      <c r="Y4" s="134"/>
      <c r="Z4" s="134"/>
    </row>
    <row r="5" spans="1:26">
      <c r="A5" s="147" t="s">
        <v>1199</v>
      </c>
      <c r="B5" s="148" t="s">
        <v>1200</v>
      </c>
      <c r="C5" s="148" t="s">
        <v>1201</v>
      </c>
      <c r="D5" s="134"/>
      <c r="E5" s="134"/>
      <c r="F5" s="134"/>
      <c r="G5" s="134"/>
      <c r="H5" s="134"/>
      <c r="I5" s="134"/>
      <c r="J5" s="134"/>
      <c r="K5" s="134"/>
      <c r="L5" s="134"/>
      <c r="M5" s="134"/>
      <c r="N5" s="134"/>
      <c r="O5" s="134"/>
      <c r="P5" s="134"/>
      <c r="Q5" s="134"/>
      <c r="R5" s="134"/>
      <c r="S5" s="134"/>
      <c r="T5" s="134"/>
      <c r="U5" s="134"/>
      <c r="V5" s="134"/>
      <c r="W5" s="134"/>
      <c r="X5" s="134"/>
      <c r="Y5" s="134"/>
      <c r="Z5" s="134"/>
    </row>
    <row r="6" spans="1:26">
      <c r="A6" s="147" t="s">
        <v>1202</v>
      </c>
      <c r="B6" s="148" t="s">
        <v>1203</v>
      </c>
      <c r="C6" s="148" t="s">
        <v>1204</v>
      </c>
      <c r="D6" s="134"/>
      <c r="E6" s="134"/>
      <c r="F6" s="134"/>
      <c r="G6" s="134"/>
      <c r="H6" s="134"/>
      <c r="I6" s="134"/>
      <c r="J6" s="134"/>
      <c r="K6" s="134"/>
      <c r="L6" s="134"/>
      <c r="M6" s="134"/>
      <c r="N6" s="134"/>
      <c r="O6" s="134"/>
      <c r="P6" s="134"/>
      <c r="Q6" s="134"/>
      <c r="R6" s="134"/>
      <c r="S6" s="134"/>
      <c r="T6" s="134"/>
      <c r="U6" s="134"/>
      <c r="V6" s="134"/>
      <c r="W6" s="134"/>
      <c r="X6" s="134"/>
      <c r="Y6" s="134"/>
      <c r="Z6" s="134"/>
    </row>
    <row r="7" spans="1:26">
      <c r="A7" s="147" t="s">
        <v>1205</v>
      </c>
      <c r="B7" s="148" t="s">
        <v>1206</v>
      </c>
      <c r="C7" s="148" t="s">
        <v>1207</v>
      </c>
      <c r="D7" s="134"/>
      <c r="E7" s="134"/>
      <c r="F7" s="134"/>
      <c r="G7" s="134"/>
      <c r="H7" s="134"/>
      <c r="I7" s="134"/>
      <c r="J7" s="134"/>
      <c r="K7" s="134"/>
      <c r="L7" s="134"/>
      <c r="M7" s="134"/>
      <c r="N7" s="134"/>
      <c r="O7" s="134"/>
      <c r="P7" s="134"/>
      <c r="Q7" s="134"/>
      <c r="R7" s="134"/>
      <c r="S7" s="134"/>
      <c r="T7" s="134"/>
      <c r="U7" s="134"/>
      <c r="V7" s="134"/>
      <c r="W7" s="134"/>
      <c r="X7" s="134"/>
      <c r="Y7" s="134"/>
      <c r="Z7" s="134"/>
    </row>
    <row r="8" spans="1:26">
      <c r="A8" s="147" t="s">
        <v>1208</v>
      </c>
      <c r="B8" s="148" t="s">
        <v>1209</v>
      </c>
      <c r="C8" s="148" t="s">
        <v>1210</v>
      </c>
      <c r="D8" s="134"/>
      <c r="E8" s="134"/>
      <c r="F8" s="134"/>
      <c r="G8" s="134"/>
      <c r="H8" s="134"/>
      <c r="I8" s="134"/>
      <c r="J8" s="134"/>
      <c r="K8" s="134"/>
      <c r="L8" s="134"/>
      <c r="M8" s="134"/>
      <c r="N8" s="134"/>
      <c r="O8" s="134"/>
      <c r="P8" s="134"/>
      <c r="Q8" s="134"/>
      <c r="R8" s="134"/>
      <c r="S8" s="134"/>
      <c r="T8" s="134"/>
      <c r="U8" s="134"/>
      <c r="V8" s="134"/>
      <c r="W8" s="134"/>
      <c r="X8" s="134"/>
      <c r="Y8" s="134"/>
      <c r="Z8" s="134"/>
    </row>
    <row r="9" spans="1:26">
      <c r="A9" s="147" t="s">
        <v>1211</v>
      </c>
      <c r="B9" s="148" t="s">
        <v>1212</v>
      </c>
      <c r="C9" s="148" t="s">
        <v>1213</v>
      </c>
      <c r="D9" s="134"/>
      <c r="E9" s="134"/>
      <c r="F9" s="134"/>
      <c r="G9" s="134"/>
      <c r="H9" s="134"/>
      <c r="I9" s="134"/>
      <c r="J9" s="134"/>
      <c r="K9" s="134"/>
      <c r="L9" s="134"/>
      <c r="M9" s="134"/>
      <c r="N9" s="134"/>
      <c r="O9" s="134"/>
      <c r="P9" s="134"/>
      <c r="Q9" s="134"/>
      <c r="R9" s="134"/>
      <c r="S9" s="134"/>
      <c r="T9" s="134"/>
      <c r="U9" s="134"/>
      <c r="V9" s="134"/>
      <c r="W9" s="134"/>
      <c r="X9" s="134"/>
      <c r="Y9" s="134"/>
      <c r="Z9" s="134"/>
    </row>
    <row r="10" spans="1:26">
      <c r="A10" s="147" t="s">
        <v>1214</v>
      </c>
      <c r="B10" s="148" t="s">
        <v>1215</v>
      </c>
      <c r="C10" s="148" t="s">
        <v>1216</v>
      </c>
      <c r="D10" s="134"/>
      <c r="E10" s="134"/>
      <c r="F10" s="134"/>
      <c r="G10" s="134"/>
      <c r="H10" s="134"/>
      <c r="I10" s="134"/>
      <c r="J10" s="134"/>
      <c r="K10" s="134"/>
      <c r="L10" s="134"/>
      <c r="M10" s="134"/>
      <c r="N10" s="134"/>
      <c r="O10" s="134"/>
      <c r="P10" s="134"/>
      <c r="Q10" s="134"/>
      <c r="R10" s="134"/>
      <c r="S10" s="134"/>
      <c r="T10" s="134"/>
      <c r="U10" s="134"/>
      <c r="V10" s="134"/>
      <c r="W10" s="134"/>
      <c r="X10" s="134"/>
      <c r="Y10" s="134"/>
      <c r="Z10" s="134"/>
    </row>
    <row r="11" spans="1:26">
      <c r="A11" s="147" t="s">
        <v>1217</v>
      </c>
      <c r="B11" s="148" t="s">
        <v>1218</v>
      </c>
      <c r="C11" s="148" t="s">
        <v>1219</v>
      </c>
      <c r="D11" s="134"/>
      <c r="E11" s="134"/>
      <c r="F11" s="134"/>
      <c r="G11" s="134"/>
      <c r="H11" s="134"/>
      <c r="I11" s="134"/>
      <c r="J11" s="134"/>
      <c r="K11" s="134"/>
      <c r="L11" s="134"/>
      <c r="M11" s="134"/>
      <c r="N11" s="134"/>
      <c r="O11" s="134"/>
      <c r="P11" s="134"/>
      <c r="Q11" s="134"/>
      <c r="R11" s="134"/>
      <c r="S11" s="134"/>
      <c r="T11" s="134"/>
      <c r="U11" s="134"/>
      <c r="V11" s="134"/>
      <c r="W11" s="134"/>
      <c r="X11" s="134"/>
      <c r="Y11" s="134"/>
      <c r="Z11" s="134"/>
    </row>
    <row r="12" spans="1:26">
      <c r="A12" s="147" t="s">
        <v>1220</v>
      </c>
      <c r="B12" s="148" t="s">
        <v>1221</v>
      </c>
      <c r="C12" s="148" t="s">
        <v>1222</v>
      </c>
      <c r="D12" s="134"/>
      <c r="E12" s="134"/>
      <c r="F12" s="134"/>
      <c r="G12" s="134"/>
      <c r="H12" s="134"/>
      <c r="I12" s="134"/>
      <c r="J12" s="134"/>
      <c r="K12" s="134"/>
      <c r="L12" s="134"/>
      <c r="M12" s="134"/>
      <c r="N12" s="134"/>
      <c r="O12" s="134"/>
      <c r="P12" s="134"/>
      <c r="Q12" s="134"/>
      <c r="R12" s="134"/>
      <c r="S12" s="134"/>
      <c r="T12" s="134"/>
      <c r="U12" s="134"/>
      <c r="V12" s="134"/>
      <c r="W12" s="134"/>
      <c r="X12" s="134"/>
      <c r="Y12" s="134"/>
      <c r="Z12" s="134"/>
    </row>
    <row r="13" spans="1:26">
      <c r="A13" s="147" t="s">
        <v>1223</v>
      </c>
      <c r="B13" s="148" t="s">
        <v>1224</v>
      </c>
      <c r="C13" s="148" t="s">
        <v>1225</v>
      </c>
      <c r="D13" s="134"/>
      <c r="E13" s="134"/>
      <c r="F13" s="134"/>
      <c r="G13" s="134"/>
      <c r="H13" s="134"/>
      <c r="I13" s="134"/>
      <c r="J13" s="134"/>
      <c r="K13" s="134"/>
      <c r="L13" s="134"/>
      <c r="M13" s="134"/>
      <c r="N13" s="134"/>
      <c r="O13" s="134"/>
      <c r="P13" s="134"/>
      <c r="Q13" s="134"/>
      <c r="R13" s="134"/>
      <c r="S13" s="134"/>
      <c r="T13" s="134"/>
      <c r="U13" s="134"/>
      <c r="V13" s="134"/>
      <c r="W13" s="134"/>
      <c r="X13" s="134"/>
      <c r="Y13" s="134"/>
      <c r="Z13" s="134"/>
    </row>
    <row r="14" spans="1:26">
      <c r="A14" s="147" t="s">
        <v>1226</v>
      </c>
      <c r="B14" s="148" t="s">
        <v>1227</v>
      </c>
      <c r="C14" s="148" t="s">
        <v>1228</v>
      </c>
      <c r="D14" s="134"/>
      <c r="E14" s="134"/>
      <c r="F14" s="134"/>
      <c r="G14" s="134"/>
      <c r="H14" s="134"/>
      <c r="I14" s="134"/>
      <c r="J14" s="134"/>
      <c r="K14" s="134"/>
      <c r="L14" s="134"/>
      <c r="M14" s="134"/>
      <c r="N14" s="134"/>
      <c r="O14" s="134"/>
      <c r="P14" s="134"/>
      <c r="Q14" s="134"/>
      <c r="R14" s="134"/>
      <c r="S14" s="134"/>
      <c r="T14" s="134"/>
      <c r="U14" s="134"/>
      <c r="V14" s="134"/>
      <c r="W14" s="134"/>
      <c r="X14" s="134"/>
      <c r="Y14" s="134"/>
      <c r="Z14" s="134"/>
    </row>
    <row r="15" spans="1:26">
      <c r="A15" s="147" t="s">
        <v>1229</v>
      </c>
      <c r="B15" s="148" t="s">
        <v>1230</v>
      </c>
      <c r="C15" s="148" t="s">
        <v>1231</v>
      </c>
      <c r="D15" s="134"/>
      <c r="E15" s="134"/>
      <c r="F15" s="134"/>
      <c r="G15" s="134"/>
      <c r="H15" s="134"/>
      <c r="I15" s="134"/>
      <c r="J15" s="134"/>
      <c r="K15" s="134"/>
      <c r="L15" s="134"/>
      <c r="M15" s="134"/>
      <c r="N15" s="134"/>
      <c r="O15" s="134"/>
      <c r="P15" s="134"/>
      <c r="Q15" s="134"/>
      <c r="R15" s="134"/>
      <c r="S15" s="134"/>
      <c r="T15" s="134"/>
      <c r="U15" s="134"/>
      <c r="V15" s="134"/>
      <c r="W15" s="134"/>
      <c r="X15" s="134"/>
      <c r="Y15" s="134"/>
      <c r="Z15" s="134"/>
    </row>
    <row r="16" spans="1:26">
      <c r="A16" s="147" t="s">
        <v>1232</v>
      </c>
      <c r="B16" s="148" t="s">
        <v>1233</v>
      </c>
      <c r="C16" s="148" t="s">
        <v>1234</v>
      </c>
      <c r="D16" s="134"/>
      <c r="E16" s="134"/>
      <c r="F16" s="134"/>
      <c r="G16" s="134"/>
      <c r="H16" s="134"/>
      <c r="I16" s="134"/>
      <c r="J16" s="134"/>
      <c r="K16" s="134"/>
      <c r="L16" s="134"/>
      <c r="M16" s="134"/>
      <c r="N16" s="134"/>
      <c r="O16" s="134"/>
      <c r="P16" s="134"/>
      <c r="Q16" s="134"/>
      <c r="R16" s="134"/>
      <c r="S16" s="134"/>
      <c r="T16" s="134"/>
      <c r="U16" s="134"/>
      <c r="V16" s="134"/>
      <c r="W16" s="134"/>
      <c r="X16" s="134"/>
      <c r="Y16" s="134"/>
      <c r="Z16" s="134"/>
    </row>
    <row r="17" spans="1:26">
      <c r="A17" s="147" t="s">
        <v>1235</v>
      </c>
      <c r="B17" s="148" t="s">
        <v>1236</v>
      </c>
      <c r="C17" s="148" t="s">
        <v>1237</v>
      </c>
      <c r="D17" s="134"/>
      <c r="E17" s="134"/>
      <c r="F17" s="134"/>
      <c r="G17" s="134"/>
      <c r="H17" s="134"/>
      <c r="I17" s="134"/>
      <c r="J17" s="134"/>
      <c r="K17" s="134"/>
      <c r="L17" s="134"/>
      <c r="M17" s="134"/>
      <c r="N17" s="134"/>
      <c r="O17" s="134"/>
      <c r="P17" s="134"/>
      <c r="Q17" s="134"/>
      <c r="R17" s="134"/>
      <c r="S17" s="134"/>
      <c r="T17" s="134"/>
      <c r="U17" s="134"/>
      <c r="V17" s="134"/>
      <c r="W17" s="134"/>
      <c r="X17" s="134"/>
      <c r="Y17" s="134"/>
      <c r="Z17" s="134"/>
    </row>
    <row r="18" spans="1:26">
      <c r="A18" s="147" t="s">
        <v>1238</v>
      </c>
      <c r="B18" s="148" t="s">
        <v>1239</v>
      </c>
      <c r="C18" s="148" t="s">
        <v>1240</v>
      </c>
      <c r="D18" s="134"/>
      <c r="E18" s="134"/>
      <c r="F18" s="134"/>
      <c r="G18" s="134"/>
      <c r="H18" s="134"/>
      <c r="I18" s="134"/>
      <c r="J18" s="134"/>
      <c r="K18" s="134"/>
      <c r="L18" s="134"/>
      <c r="M18" s="134"/>
      <c r="N18" s="134"/>
      <c r="O18" s="134"/>
      <c r="P18" s="134"/>
      <c r="Q18" s="134"/>
      <c r="R18" s="134"/>
      <c r="S18" s="134"/>
      <c r="T18" s="134"/>
      <c r="U18" s="134"/>
      <c r="V18" s="134"/>
      <c r="W18" s="134"/>
      <c r="X18" s="134"/>
      <c r="Y18" s="134"/>
      <c r="Z18" s="134"/>
    </row>
    <row r="19" spans="1:26">
      <c r="A19" s="147" t="s">
        <v>1241</v>
      </c>
      <c r="B19" s="148" t="s">
        <v>1242</v>
      </c>
      <c r="C19" s="148" t="s">
        <v>1243</v>
      </c>
      <c r="D19" s="134"/>
      <c r="E19" s="134"/>
      <c r="F19" s="134"/>
      <c r="G19" s="134"/>
      <c r="H19" s="134"/>
      <c r="I19" s="134"/>
      <c r="J19" s="134"/>
      <c r="K19" s="134"/>
      <c r="L19" s="134"/>
      <c r="M19" s="134"/>
      <c r="N19" s="134"/>
      <c r="O19" s="134"/>
      <c r="P19" s="134"/>
      <c r="Q19" s="134"/>
      <c r="R19" s="134"/>
      <c r="S19" s="134"/>
      <c r="T19" s="134"/>
      <c r="U19" s="134"/>
      <c r="V19" s="134"/>
      <c r="W19" s="134"/>
      <c r="X19" s="134"/>
      <c r="Y19" s="134"/>
      <c r="Z19" s="134"/>
    </row>
    <row r="20" spans="1:26">
      <c r="A20" s="147" t="s">
        <v>1244</v>
      </c>
      <c r="B20" s="148" t="s">
        <v>1245</v>
      </c>
      <c r="C20" s="148" t="s">
        <v>1246</v>
      </c>
      <c r="D20" s="134"/>
      <c r="E20" s="134"/>
      <c r="F20" s="134"/>
      <c r="G20" s="134"/>
      <c r="H20" s="134"/>
      <c r="I20" s="134"/>
      <c r="J20" s="134"/>
      <c r="K20" s="134"/>
      <c r="L20" s="134"/>
      <c r="M20" s="134"/>
      <c r="N20" s="134"/>
      <c r="O20" s="134"/>
      <c r="P20" s="134"/>
      <c r="Q20" s="134"/>
      <c r="R20" s="134"/>
      <c r="S20" s="134"/>
      <c r="T20" s="134"/>
      <c r="U20" s="134"/>
      <c r="V20" s="134"/>
      <c r="W20" s="134"/>
      <c r="X20" s="134"/>
      <c r="Y20" s="134"/>
      <c r="Z20" s="134"/>
    </row>
    <row r="21" spans="1:26">
      <c r="A21" s="147" t="s">
        <v>1247</v>
      </c>
      <c r="B21" s="148" t="s">
        <v>1248</v>
      </c>
      <c r="C21" s="148" t="s">
        <v>1249</v>
      </c>
      <c r="D21" s="134"/>
      <c r="E21" s="134"/>
      <c r="F21" s="134"/>
      <c r="G21" s="134"/>
      <c r="H21" s="134"/>
      <c r="I21" s="134"/>
      <c r="J21" s="134"/>
      <c r="K21" s="134"/>
      <c r="L21" s="134"/>
      <c r="M21" s="134"/>
      <c r="N21" s="134"/>
      <c r="O21" s="134"/>
      <c r="P21" s="134"/>
      <c r="Q21" s="134"/>
      <c r="R21" s="134"/>
      <c r="S21" s="134"/>
      <c r="T21" s="134"/>
      <c r="U21" s="134"/>
      <c r="V21" s="134"/>
      <c r="W21" s="134"/>
      <c r="X21" s="134"/>
      <c r="Y21" s="134"/>
      <c r="Z21" s="134"/>
    </row>
    <row r="22" spans="1:26">
      <c r="A22" s="147" t="s">
        <v>1250</v>
      </c>
      <c r="B22" s="148" t="s">
        <v>1251</v>
      </c>
      <c r="C22" s="148" t="s">
        <v>1252</v>
      </c>
      <c r="D22" s="134"/>
      <c r="E22" s="134"/>
      <c r="F22" s="134"/>
      <c r="G22" s="134"/>
      <c r="H22" s="134"/>
      <c r="I22" s="134"/>
      <c r="J22" s="134"/>
      <c r="K22" s="134"/>
      <c r="L22" s="134"/>
      <c r="M22" s="134"/>
      <c r="N22" s="134"/>
      <c r="O22" s="134"/>
      <c r="P22" s="134"/>
      <c r="Q22" s="134"/>
      <c r="R22" s="134"/>
      <c r="S22" s="134"/>
      <c r="T22" s="134"/>
      <c r="U22" s="134"/>
      <c r="V22" s="134"/>
      <c r="W22" s="134"/>
      <c r="X22" s="134"/>
      <c r="Y22" s="134"/>
      <c r="Z22" s="134"/>
    </row>
    <row r="23" spans="1:26">
      <c r="A23" s="149"/>
      <c r="B23" s="149"/>
      <c r="C23" s="149"/>
      <c r="D23" s="134"/>
      <c r="E23" s="134"/>
      <c r="F23" s="134"/>
      <c r="G23" s="134"/>
      <c r="H23" s="134"/>
      <c r="I23" s="134"/>
      <c r="J23" s="134"/>
      <c r="K23" s="134"/>
      <c r="L23" s="134"/>
      <c r="M23" s="134"/>
      <c r="N23" s="134"/>
      <c r="O23" s="134"/>
      <c r="P23" s="134"/>
      <c r="Q23" s="134"/>
      <c r="R23" s="134"/>
      <c r="S23" s="134"/>
      <c r="T23" s="134"/>
      <c r="U23" s="134"/>
      <c r="V23" s="134"/>
      <c r="W23" s="134"/>
      <c r="X23" s="134"/>
      <c r="Y23" s="134"/>
      <c r="Z23" s="134"/>
    </row>
    <row r="24" spans="1:26" ht="20.25">
      <c r="A24" s="263" t="s">
        <v>1253</v>
      </c>
      <c r="B24" s="264"/>
      <c r="C24" s="265"/>
      <c r="D24" s="134"/>
      <c r="E24" s="134"/>
      <c r="F24" s="134"/>
      <c r="G24" s="134"/>
      <c r="H24" s="134"/>
      <c r="I24" s="134"/>
      <c r="J24" s="134"/>
      <c r="K24" s="134"/>
      <c r="L24" s="134"/>
      <c r="M24" s="134"/>
      <c r="N24" s="134"/>
      <c r="O24" s="134"/>
      <c r="P24" s="134"/>
      <c r="Q24" s="134"/>
      <c r="R24" s="134"/>
      <c r="S24" s="134"/>
      <c r="T24" s="134"/>
      <c r="U24" s="134"/>
      <c r="V24" s="134"/>
      <c r="W24" s="134"/>
      <c r="X24" s="134"/>
      <c r="Y24" s="134"/>
      <c r="Z24" s="134"/>
    </row>
    <row r="25" spans="1:26">
      <c r="A25" s="145" t="s">
        <v>1190</v>
      </c>
      <c r="B25" s="146" t="s">
        <v>1191</v>
      </c>
      <c r="C25" s="146" t="s">
        <v>1192</v>
      </c>
      <c r="D25" s="134"/>
      <c r="E25" s="134"/>
      <c r="F25" s="134"/>
      <c r="G25" s="134"/>
      <c r="H25" s="134"/>
      <c r="I25" s="134"/>
      <c r="J25" s="134"/>
      <c r="K25" s="134"/>
      <c r="L25" s="134"/>
      <c r="M25" s="134"/>
      <c r="N25" s="134"/>
      <c r="O25" s="134"/>
      <c r="P25" s="134"/>
      <c r="Q25" s="134"/>
      <c r="R25" s="134"/>
      <c r="S25" s="134"/>
      <c r="T25" s="134"/>
      <c r="U25" s="134"/>
      <c r="V25" s="134"/>
      <c r="W25" s="134"/>
      <c r="X25" s="134"/>
      <c r="Y25" s="134"/>
      <c r="Z25" s="134"/>
    </row>
    <row r="26" spans="1:26">
      <c r="A26" s="147" t="s">
        <v>1254</v>
      </c>
      <c r="B26" s="148" t="s">
        <v>1255</v>
      </c>
      <c r="C26" s="148" t="s">
        <v>1256</v>
      </c>
      <c r="D26" s="134"/>
      <c r="E26" s="134"/>
      <c r="F26" s="134"/>
      <c r="G26" s="134"/>
      <c r="H26" s="134"/>
      <c r="I26" s="134"/>
      <c r="J26" s="134"/>
      <c r="K26" s="134"/>
      <c r="L26" s="134"/>
      <c r="M26" s="134"/>
      <c r="N26" s="134"/>
      <c r="O26" s="134"/>
      <c r="P26" s="134"/>
      <c r="Q26" s="134"/>
      <c r="R26" s="134"/>
      <c r="S26" s="134"/>
      <c r="T26" s="134"/>
      <c r="U26" s="134"/>
      <c r="V26" s="134"/>
      <c r="W26" s="134"/>
      <c r="X26" s="134"/>
      <c r="Y26" s="134"/>
      <c r="Z26" s="134"/>
    </row>
    <row r="27" spans="1:26">
      <c r="A27" s="147" t="s">
        <v>1257</v>
      </c>
      <c r="B27" s="148" t="s">
        <v>1258</v>
      </c>
      <c r="C27" s="148" t="s">
        <v>1259</v>
      </c>
      <c r="D27" s="134"/>
      <c r="E27" s="134"/>
      <c r="F27" s="134"/>
      <c r="G27" s="134"/>
      <c r="H27" s="134"/>
      <c r="I27" s="134"/>
      <c r="J27" s="134"/>
      <c r="K27" s="134"/>
      <c r="L27" s="134"/>
      <c r="M27" s="134"/>
      <c r="N27" s="134"/>
      <c r="O27" s="134"/>
      <c r="P27" s="134"/>
      <c r="Q27" s="134"/>
      <c r="R27" s="134"/>
      <c r="S27" s="134"/>
      <c r="T27" s="134"/>
      <c r="U27" s="134"/>
      <c r="V27" s="134"/>
      <c r="W27" s="134"/>
      <c r="X27" s="134"/>
      <c r="Y27" s="134"/>
      <c r="Z27" s="134"/>
    </row>
    <row r="28" spans="1:26">
      <c r="A28" s="147" t="s">
        <v>1193</v>
      </c>
      <c r="B28" s="148" t="s">
        <v>1194</v>
      </c>
      <c r="C28" s="148" t="s">
        <v>1195</v>
      </c>
      <c r="D28" s="134"/>
      <c r="E28" s="134"/>
      <c r="F28" s="134"/>
      <c r="G28" s="134"/>
      <c r="H28" s="134"/>
      <c r="I28" s="134"/>
      <c r="J28" s="134"/>
      <c r="K28" s="134"/>
      <c r="L28" s="134"/>
      <c r="M28" s="134"/>
      <c r="N28" s="134"/>
      <c r="O28" s="134"/>
      <c r="P28" s="134"/>
      <c r="Q28" s="134"/>
      <c r="R28" s="134"/>
      <c r="S28" s="134"/>
      <c r="T28" s="134"/>
      <c r="U28" s="134"/>
      <c r="V28" s="134"/>
      <c r="W28" s="134"/>
      <c r="X28" s="134"/>
      <c r="Y28" s="134"/>
      <c r="Z28" s="134"/>
    </row>
    <row r="29" spans="1:26">
      <c r="A29" s="147" t="s">
        <v>1196</v>
      </c>
      <c r="B29" s="148" t="s">
        <v>1197</v>
      </c>
      <c r="C29" s="148" t="s">
        <v>1198</v>
      </c>
      <c r="D29" s="134"/>
      <c r="E29" s="134"/>
      <c r="F29" s="134"/>
      <c r="G29" s="134"/>
      <c r="H29" s="134"/>
      <c r="I29" s="134"/>
      <c r="J29" s="134"/>
      <c r="K29" s="134"/>
      <c r="L29" s="134"/>
      <c r="M29" s="134"/>
      <c r="N29" s="134"/>
      <c r="O29" s="134"/>
      <c r="P29" s="134"/>
      <c r="Q29" s="134"/>
      <c r="R29" s="134"/>
      <c r="S29" s="134"/>
      <c r="T29" s="134"/>
      <c r="U29" s="134"/>
      <c r="V29" s="134"/>
      <c r="W29" s="134"/>
      <c r="X29" s="134"/>
      <c r="Y29" s="134"/>
      <c r="Z29" s="134"/>
    </row>
    <row r="30" spans="1:26">
      <c r="A30" s="147" t="s">
        <v>1199</v>
      </c>
      <c r="B30" s="148" t="s">
        <v>1200</v>
      </c>
      <c r="C30" s="148" t="s">
        <v>1201</v>
      </c>
      <c r="D30" s="134"/>
      <c r="E30" s="134"/>
      <c r="F30" s="134"/>
      <c r="G30" s="134"/>
      <c r="H30" s="134"/>
      <c r="I30" s="134"/>
      <c r="J30" s="134"/>
      <c r="K30" s="134"/>
      <c r="L30" s="134"/>
      <c r="M30" s="134"/>
      <c r="N30" s="134"/>
      <c r="O30" s="134"/>
      <c r="P30" s="134"/>
      <c r="Q30" s="134"/>
      <c r="R30" s="134"/>
      <c r="S30" s="134"/>
      <c r="T30" s="134"/>
      <c r="U30" s="134"/>
      <c r="V30" s="134"/>
      <c r="W30" s="134"/>
      <c r="X30" s="134"/>
      <c r="Y30" s="134"/>
      <c r="Z30" s="134"/>
    </row>
    <row r="31" spans="1:26">
      <c r="A31" s="147" t="s">
        <v>1202</v>
      </c>
      <c r="B31" s="148" t="s">
        <v>1203</v>
      </c>
      <c r="C31" s="148" t="s">
        <v>1204</v>
      </c>
      <c r="D31" s="134"/>
      <c r="E31" s="134"/>
      <c r="F31" s="134"/>
      <c r="G31" s="134"/>
      <c r="H31" s="134"/>
      <c r="I31" s="134"/>
      <c r="J31" s="134"/>
      <c r="K31" s="134"/>
      <c r="L31" s="134"/>
      <c r="M31" s="134"/>
      <c r="N31" s="134"/>
      <c r="O31" s="134"/>
      <c r="P31" s="134"/>
      <c r="Q31" s="134"/>
      <c r="R31" s="134"/>
      <c r="S31" s="134"/>
      <c r="T31" s="134"/>
      <c r="U31" s="134"/>
      <c r="V31" s="134"/>
      <c r="W31" s="134"/>
      <c r="X31" s="134"/>
      <c r="Y31" s="134"/>
      <c r="Z31" s="134"/>
    </row>
    <row r="32" spans="1:26">
      <c r="A32" s="147" t="s">
        <v>1205</v>
      </c>
      <c r="B32" s="148" t="s">
        <v>1206</v>
      </c>
      <c r="C32" s="148" t="s">
        <v>1207</v>
      </c>
      <c r="D32" s="134"/>
      <c r="E32" s="134"/>
      <c r="F32" s="134"/>
      <c r="G32" s="134"/>
      <c r="H32" s="134"/>
      <c r="I32" s="134"/>
      <c r="J32" s="134"/>
      <c r="K32" s="134"/>
      <c r="L32" s="134"/>
      <c r="M32" s="134"/>
      <c r="N32" s="134"/>
      <c r="O32" s="134"/>
      <c r="P32" s="134"/>
      <c r="Q32" s="134"/>
      <c r="R32" s="134"/>
      <c r="S32" s="134"/>
      <c r="T32" s="134"/>
      <c r="U32" s="134"/>
      <c r="V32" s="134"/>
      <c r="W32" s="134"/>
      <c r="X32" s="134"/>
      <c r="Y32" s="134"/>
      <c r="Z32" s="134"/>
    </row>
    <row r="33" spans="1:26">
      <c r="A33" s="147" t="s">
        <v>1208</v>
      </c>
      <c r="B33" s="148" t="s">
        <v>1209</v>
      </c>
      <c r="C33" s="148" t="s">
        <v>1210</v>
      </c>
      <c r="D33" s="134"/>
      <c r="E33" s="134"/>
      <c r="F33" s="134"/>
      <c r="G33" s="134"/>
      <c r="H33" s="134"/>
      <c r="I33" s="134"/>
      <c r="J33" s="134"/>
      <c r="K33" s="134"/>
      <c r="L33" s="134"/>
      <c r="M33" s="134"/>
      <c r="N33" s="134"/>
      <c r="O33" s="134"/>
      <c r="P33" s="134"/>
      <c r="Q33" s="134"/>
      <c r="R33" s="134"/>
      <c r="S33" s="134"/>
      <c r="T33" s="134"/>
      <c r="U33" s="134"/>
      <c r="V33" s="134"/>
      <c r="W33" s="134"/>
      <c r="X33" s="134"/>
      <c r="Y33" s="134"/>
      <c r="Z33" s="134"/>
    </row>
    <row r="34" spans="1:26">
      <c r="A34" s="147" t="s">
        <v>1211</v>
      </c>
      <c r="B34" s="148" t="s">
        <v>1212</v>
      </c>
      <c r="C34" s="148" t="s">
        <v>1213</v>
      </c>
      <c r="D34" s="134"/>
      <c r="E34" s="134"/>
      <c r="F34" s="134"/>
      <c r="G34" s="134"/>
      <c r="H34" s="134"/>
      <c r="I34" s="134"/>
      <c r="J34" s="134"/>
      <c r="K34" s="134"/>
      <c r="L34" s="134"/>
      <c r="M34" s="134"/>
      <c r="N34" s="134"/>
      <c r="O34" s="134"/>
      <c r="P34" s="134"/>
      <c r="Q34" s="134"/>
      <c r="R34" s="134"/>
      <c r="S34" s="134"/>
      <c r="T34" s="134"/>
      <c r="U34" s="134"/>
      <c r="V34" s="134"/>
      <c r="W34" s="134"/>
      <c r="X34" s="134"/>
      <c r="Y34" s="134"/>
      <c r="Z34" s="134"/>
    </row>
    <row r="35" spans="1:26">
      <c r="A35" s="147" t="s">
        <v>1214</v>
      </c>
      <c r="B35" s="148" t="s">
        <v>1215</v>
      </c>
      <c r="C35" s="148" t="s">
        <v>1216</v>
      </c>
      <c r="D35" s="134"/>
      <c r="E35" s="134"/>
      <c r="F35" s="134"/>
      <c r="G35" s="134"/>
      <c r="H35" s="134"/>
      <c r="I35" s="134"/>
      <c r="J35" s="134"/>
      <c r="K35" s="134"/>
      <c r="L35" s="134"/>
      <c r="M35" s="134"/>
      <c r="N35" s="134"/>
      <c r="O35" s="134"/>
      <c r="P35" s="134"/>
      <c r="Q35" s="134"/>
      <c r="R35" s="134"/>
      <c r="S35" s="134"/>
      <c r="T35" s="134"/>
      <c r="U35" s="134"/>
      <c r="V35" s="134"/>
      <c r="W35" s="134"/>
      <c r="X35" s="134"/>
      <c r="Y35" s="134"/>
      <c r="Z35" s="134"/>
    </row>
    <row r="36" spans="1:26">
      <c r="A36" s="147" t="s">
        <v>1217</v>
      </c>
      <c r="B36" s="148" t="s">
        <v>1218</v>
      </c>
      <c r="C36" s="148" t="s">
        <v>1219</v>
      </c>
      <c r="D36" s="134"/>
      <c r="E36" s="134"/>
      <c r="F36" s="134"/>
      <c r="G36" s="134"/>
      <c r="H36" s="134"/>
      <c r="I36" s="134"/>
      <c r="J36" s="134"/>
      <c r="K36" s="134"/>
      <c r="L36" s="134"/>
      <c r="M36" s="134"/>
      <c r="N36" s="134"/>
      <c r="O36" s="134"/>
      <c r="P36" s="134"/>
      <c r="Q36" s="134"/>
      <c r="R36" s="134"/>
      <c r="S36" s="134"/>
      <c r="T36" s="134"/>
      <c r="U36" s="134"/>
      <c r="V36" s="134"/>
      <c r="W36" s="134"/>
      <c r="X36" s="134"/>
      <c r="Y36" s="134"/>
      <c r="Z36" s="134"/>
    </row>
    <row r="37" spans="1:26">
      <c r="A37" s="147" t="s">
        <v>1220</v>
      </c>
      <c r="B37" s="148" t="s">
        <v>1221</v>
      </c>
      <c r="C37" s="148" t="s">
        <v>1222</v>
      </c>
      <c r="D37" s="134"/>
      <c r="E37" s="134"/>
      <c r="F37" s="134"/>
      <c r="G37" s="134"/>
      <c r="H37" s="134"/>
      <c r="I37" s="134"/>
      <c r="J37" s="134"/>
      <c r="K37" s="134"/>
      <c r="L37" s="134"/>
      <c r="M37" s="134"/>
      <c r="N37" s="134"/>
      <c r="O37" s="134"/>
      <c r="P37" s="134"/>
      <c r="Q37" s="134"/>
      <c r="R37" s="134"/>
      <c r="S37" s="134"/>
      <c r="T37" s="134"/>
      <c r="U37" s="134"/>
      <c r="V37" s="134"/>
      <c r="W37" s="134"/>
      <c r="X37" s="134"/>
      <c r="Y37" s="134"/>
      <c r="Z37" s="134"/>
    </row>
    <row r="38" spans="1:26">
      <c r="A38" s="147" t="s">
        <v>1260</v>
      </c>
      <c r="B38" s="148" t="s">
        <v>1261</v>
      </c>
      <c r="C38" s="148" t="s">
        <v>1262</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row>
    <row r="39" spans="1:26">
      <c r="A39" s="147" t="s">
        <v>1263</v>
      </c>
      <c r="B39" s="148" t="s">
        <v>1264</v>
      </c>
      <c r="C39" s="148" t="s">
        <v>1265</v>
      </c>
      <c r="D39" s="134"/>
      <c r="E39" s="134"/>
      <c r="F39" s="134"/>
      <c r="G39" s="134"/>
      <c r="H39" s="134"/>
      <c r="I39" s="134"/>
      <c r="J39" s="134"/>
      <c r="K39" s="134"/>
      <c r="L39" s="134"/>
      <c r="M39" s="134"/>
      <c r="N39" s="134"/>
      <c r="O39" s="134"/>
      <c r="P39" s="134"/>
      <c r="Q39" s="134"/>
      <c r="R39" s="134"/>
      <c r="S39" s="134"/>
      <c r="T39" s="134"/>
      <c r="U39" s="134"/>
      <c r="V39" s="134"/>
      <c r="W39" s="134"/>
      <c r="X39" s="134"/>
      <c r="Y39" s="134"/>
      <c r="Z39" s="134"/>
    </row>
    <row r="40" spans="1:26">
      <c r="A40" s="147" t="s">
        <v>1223</v>
      </c>
      <c r="B40" s="148" t="s">
        <v>1224</v>
      </c>
      <c r="C40" s="148" t="s">
        <v>1225</v>
      </c>
      <c r="D40" s="134"/>
      <c r="E40" s="134"/>
      <c r="F40" s="134"/>
      <c r="G40" s="134"/>
      <c r="H40" s="134"/>
      <c r="I40" s="134"/>
      <c r="J40" s="134"/>
      <c r="K40" s="134"/>
      <c r="L40" s="134"/>
      <c r="M40" s="134"/>
      <c r="N40" s="134"/>
      <c r="O40" s="134"/>
      <c r="P40" s="134"/>
      <c r="Q40" s="134"/>
      <c r="R40" s="134"/>
      <c r="S40" s="134"/>
      <c r="T40" s="134"/>
      <c r="U40" s="134"/>
      <c r="V40" s="134"/>
      <c r="W40" s="134"/>
      <c r="X40" s="134"/>
      <c r="Y40" s="134"/>
      <c r="Z40" s="134"/>
    </row>
    <row r="41" spans="1:26">
      <c r="A41" s="147" t="s">
        <v>1226</v>
      </c>
      <c r="B41" s="148" t="s">
        <v>1227</v>
      </c>
      <c r="C41" s="148" t="s">
        <v>1228</v>
      </c>
      <c r="D41" s="134"/>
      <c r="E41" s="134"/>
      <c r="F41" s="134"/>
      <c r="G41" s="134"/>
      <c r="H41" s="134"/>
      <c r="I41" s="134"/>
      <c r="J41" s="134"/>
      <c r="K41" s="134"/>
      <c r="L41" s="134"/>
      <c r="M41" s="134"/>
      <c r="N41" s="134"/>
      <c r="O41" s="134"/>
      <c r="P41" s="134"/>
      <c r="Q41" s="134"/>
      <c r="R41" s="134"/>
      <c r="S41" s="134"/>
      <c r="T41" s="134"/>
      <c r="U41" s="134"/>
      <c r="V41" s="134"/>
      <c r="W41" s="134"/>
      <c r="X41" s="134"/>
      <c r="Y41" s="134"/>
      <c r="Z41" s="134"/>
    </row>
    <row r="42" spans="1:26">
      <c r="A42" s="147" t="s">
        <v>1229</v>
      </c>
      <c r="B42" s="148" t="s">
        <v>1230</v>
      </c>
      <c r="C42" s="148" t="s">
        <v>1231</v>
      </c>
      <c r="D42" s="134"/>
      <c r="E42" s="134"/>
      <c r="F42" s="134"/>
      <c r="G42" s="134"/>
      <c r="H42" s="134"/>
      <c r="I42" s="134"/>
      <c r="J42" s="134"/>
      <c r="K42" s="134"/>
      <c r="L42" s="134"/>
      <c r="M42" s="134"/>
      <c r="N42" s="134"/>
      <c r="O42" s="134"/>
      <c r="P42" s="134"/>
      <c r="Q42" s="134"/>
      <c r="R42" s="134"/>
      <c r="S42" s="134"/>
      <c r="T42" s="134"/>
      <c r="U42" s="134"/>
      <c r="V42" s="134"/>
      <c r="W42" s="134"/>
      <c r="X42" s="134"/>
      <c r="Y42" s="134"/>
      <c r="Z42" s="134"/>
    </row>
    <row r="43" spans="1:26">
      <c r="A43" s="147" t="s">
        <v>1232</v>
      </c>
      <c r="B43" s="148" t="s">
        <v>1233</v>
      </c>
      <c r="C43" s="148" t="s">
        <v>1234</v>
      </c>
      <c r="D43" s="134"/>
      <c r="E43" s="134"/>
      <c r="F43" s="134"/>
      <c r="G43" s="134"/>
      <c r="H43" s="134"/>
      <c r="I43" s="134"/>
      <c r="J43" s="134"/>
      <c r="K43" s="134"/>
      <c r="L43" s="134"/>
      <c r="M43" s="134"/>
      <c r="N43" s="134"/>
      <c r="O43" s="134"/>
      <c r="P43" s="134"/>
      <c r="Q43" s="134"/>
      <c r="R43" s="134"/>
      <c r="S43" s="134"/>
      <c r="T43" s="134"/>
      <c r="U43" s="134"/>
      <c r="V43" s="134"/>
      <c r="W43" s="134"/>
      <c r="X43" s="134"/>
      <c r="Y43" s="134"/>
      <c r="Z43" s="134"/>
    </row>
    <row r="44" spans="1:26">
      <c r="A44" s="147" t="s">
        <v>1235</v>
      </c>
      <c r="B44" s="148" t="s">
        <v>1236</v>
      </c>
      <c r="C44" s="148" t="s">
        <v>1237</v>
      </c>
      <c r="D44" s="134"/>
      <c r="E44" s="134"/>
      <c r="F44" s="134"/>
      <c r="G44" s="134"/>
      <c r="H44" s="134"/>
      <c r="I44" s="134"/>
      <c r="J44" s="134"/>
      <c r="K44" s="134"/>
      <c r="L44" s="134"/>
      <c r="M44" s="134"/>
      <c r="N44" s="134"/>
      <c r="O44" s="134"/>
      <c r="P44" s="134"/>
      <c r="Q44" s="134"/>
      <c r="R44" s="134"/>
      <c r="S44" s="134"/>
      <c r="T44" s="134"/>
      <c r="U44" s="134"/>
      <c r="V44" s="134"/>
      <c r="W44" s="134"/>
      <c r="X44" s="134"/>
      <c r="Y44" s="134"/>
      <c r="Z44" s="134"/>
    </row>
    <row r="45" spans="1:26">
      <c r="A45" s="147" t="s">
        <v>1238</v>
      </c>
      <c r="B45" s="148" t="s">
        <v>1239</v>
      </c>
      <c r="C45" s="148" t="s">
        <v>1240</v>
      </c>
      <c r="D45" s="134"/>
      <c r="E45" s="134"/>
      <c r="F45" s="134"/>
      <c r="G45" s="134"/>
      <c r="H45" s="134"/>
      <c r="I45" s="134"/>
      <c r="J45" s="134"/>
      <c r="K45" s="134"/>
      <c r="L45" s="134"/>
      <c r="M45" s="134"/>
      <c r="N45" s="134"/>
      <c r="O45" s="134"/>
      <c r="P45" s="134"/>
      <c r="Q45" s="134"/>
      <c r="R45" s="134"/>
      <c r="S45" s="134"/>
      <c r="T45" s="134"/>
      <c r="U45" s="134"/>
      <c r="V45" s="134"/>
      <c r="W45" s="134"/>
      <c r="X45" s="134"/>
      <c r="Y45" s="134"/>
      <c r="Z45" s="134"/>
    </row>
    <row r="46" spans="1:26">
      <c r="A46" s="147" t="s">
        <v>1241</v>
      </c>
      <c r="B46" s="148" t="s">
        <v>1242</v>
      </c>
      <c r="C46" s="148" t="s">
        <v>1243</v>
      </c>
      <c r="D46" s="134"/>
      <c r="E46" s="134"/>
      <c r="F46" s="134"/>
      <c r="G46" s="134"/>
      <c r="H46" s="134"/>
      <c r="I46" s="134"/>
      <c r="J46" s="134"/>
      <c r="K46" s="134"/>
      <c r="L46" s="134"/>
      <c r="M46" s="134"/>
      <c r="N46" s="134"/>
      <c r="O46" s="134"/>
      <c r="P46" s="134"/>
      <c r="Q46" s="134"/>
      <c r="R46" s="134"/>
      <c r="S46" s="134"/>
      <c r="T46" s="134"/>
      <c r="U46" s="134"/>
      <c r="V46" s="134"/>
      <c r="W46" s="134"/>
      <c r="X46" s="134"/>
      <c r="Y46" s="134"/>
      <c r="Z46" s="134"/>
    </row>
    <row r="47" spans="1:26">
      <c r="A47" s="147" t="s">
        <v>1244</v>
      </c>
      <c r="B47" s="148" t="s">
        <v>1245</v>
      </c>
      <c r="C47" s="148" t="s">
        <v>1246</v>
      </c>
      <c r="D47" s="134"/>
      <c r="E47" s="134"/>
      <c r="F47" s="134"/>
      <c r="G47" s="134"/>
      <c r="H47" s="134"/>
      <c r="I47" s="134"/>
      <c r="J47" s="134"/>
      <c r="K47" s="134"/>
      <c r="L47" s="134"/>
      <c r="M47" s="134"/>
      <c r="N47" s="134"/>
      <c r="O47" s="134"/>
      <c r="P47" s="134"/>
      <c r="Q47" s="134"/>
      <c r="R47" s="134"/>
      <c r="S47" s="134"/>
      <c r="T47" s="134"/>
      <c r="U47" s="134"/>
      <c r="V47" s="134"/>
      <c r="W47" s="134"/>
      <c r="X47" s="134"/>
      <c r="Y47" s="134"/>
      <c r="Z47" s="134"/>
    </row>
    <row r="48" spans="1:26">
      <c r="A48" s="147" t="s">
        <v>1247</v>
      </c>
      <c r="B48" s="148" t="s">
        <v>1248</v>
      </c>
      <c r="C48" s="148" t="s">
        <v>1249</v>
      </c>
      <c r="D48" s="134"/>
      <c r="E48" s="134"/>
      <c r="F48" s="134"/>
      <c r="G48" s="134"/>
      <c r="H48" s="134"/>
      <c r="I48" s="134"/>
      <c r="J48" s="134"/>
      <c r="K48" s="134"/>
      <c r="L48" s="134"/>
      <c r="M48" s="134"/>
      <c r="N48" s="134"/>
      <c r="O48" s="134"/>
      <c r="P48" s="134"/>
      <c r="Q48" s="134"/>
      <c r="R48" s="134"/>
      <c r="S48" s="134"/>
      <c r="T48" s="134"/>
      <c r="U48" s="134"/>
      <c r="V48" s="134"/>
      <c r="W48" s="134"/>
      <c r="X48" s="134"/>
      <c r="Y48" s="134"/>
      <c r="Z48" s="134"/>
    </row>
    <row r="49" spans="1:26">
      <c r="A49" s="147" t="s">
        <v>1250</v>
      </c>
      <c r="B49" s="148" t="s">
        <v>1251</v>
      </c>
      <c r="C49" s="148" t="s">
        <v>1252</v>
      </c>
      <c r="D49" s="134"/>
      <c r="E49" s="134"/>
      <c r="F49" s="134"/>
      <c r="G49" s="134"/>
      <c r="H49" s="134"/>
      <c r="I49" s="134"/>
      <c r="J49" s="134"/>
      <c r="K49" s="134"/>
      <c r="L49" s="134"/>
      <c r="M49" s="134"/>
      <c r="N49" s="134"/>
      <c r="O49" s="134"/>
      <c r="P49" s="134"/>
      <c r="Q49" s="134"/>
      <c r="R49" s="134"/>
      <c r="S49" s="134"/>
      <c r="T49" s="134"/>
      <c r="U49" s="134"/>
      <c r="V49" s="134"/>
      <c r="W49" s="134"/>
      <c r="X49" s="134"/>
      <c r="Y49" s="134"/>
      <c r="Z49" s="134"/>
    </row>
    <row r="50" spans="1:26">
      <c r="A50" s="149"/>
      <c r="B50" s="149"/>
      <c r="C50" s="149"/>
      <c r="D50" s="134"/>
      <c r="E50" s="134"/>
      <c r="F50" s="134"/>
      <c r="G50" s="134"/>
      <c r="H50" s="134"/>
      <c r="I50" s="134"/>
      <c r="J50" s="134"/>
      <c r="K50" s="134"/>
      <c r="L50" s="134"/>
      <c r="M50" s="134"/>
      <c r="N50" s="134"/>
      <c r="O50" s="134"/>
      <c r="P50" s="134"/>
      <c r="Q50" s="134"/>
      <c r="R50" s="134"/>
      <c r="S50" s="134"/>
      <c r="T50" s="134"/>
      <c r="U50" s="134"/>
      <c r="V50" s="134"/>
      <c r="W50" s="134"/>
      <c r="X50" s="134"/>
      <c r="Y50" s="134"/>
      <c r="Z50" s="134"/>
    </row>
    <row r="51" spans="1:26" ht="20.25">
      <c r="A51" s="263" t="s">
        <v>1266</v>
      </c>
      <c r="B51" s="264"/>
      <c r="C51" s="265"/>
      <c r="D51" s="134"/>
      <c r="E51" s="134"/>
      <c r="F51" s="134"/>
      <c r="G51" s="134"/>
      <c r="H51" s="134"/>
      <c r="I51" s="134"/>
      <c r="J51" s="134"/>
      <c r="K51" s="134"/>
      <c r="L51" s="134"/>
      <c r="M51" s="134"/>
      <c r="N51" s="134"/>
      <c r="O51" s="134"/>
      <c r="P51" s="134"/>
      <c r="Q51" s="134"/>
      <c r="R51" s="134"/>
      <c r="S51" s="134"/>
      <c r="T51" s="134"/>
      <c r="U51" s="134"/>
      <c r="V51" s="134"/>
      <c r="W51" s="134"/>
      <c r="X51" s="134"/>
      <c r="Y51" s="134"/>
      <c r="Z51" s="134"/>
    </row>
    <row r="52" spans="1:26">
      <c r="A52" s="145" t="s">
        <v>1190</v>
      </c>
      <c r="B52" s="146" t="s">
        <v>1191</v>
      </c>
      <c r="C52" s="146" t="s">
        <v>1192</v>
      </c>
      <c r="D52" s="134"/>
      <c r="E52" s="134"/>
      <c r="F52" s="134"/>
      <c r="G52" s="134"/>
      <c r="H52" s="134"/>
      <c r="I52" s="134"/>
      <c r="J52" s="134"/>
      <c r="K52" s="134"/>
      <c r="L52" s="134"/>
      <c r="M52" s="134"/>
      <c r="N52" s="134"/>
      <c r="O52" s="134"/>
      <c r="P52" s="134"/>
      <c r="Q52" s="134"/>
      <c r="R52" s="134"/>
      <c r="S52" s="134"/>
      <c r="T52" s="134"/>
      <c r="U52" s="134"/>
      <c r="V52" s="134"/>
      <c r="W52" s="134"/>
      <c r="X52" s="134"/>
      <c r="Y52" s="134"/>
      <c r="Z52" s="134"/>
    </row>
    <row r="53" spans="1:26">
      <c r="A53" s="147" t="s">
        <v>1193</v>
      </c>
      <c r="B53" s="148" t="s">
        <v>1194</v>
      </c>
      <c r="C53" s="148" t="s">
        <v>1195</v>
      </c>
      <c r="D53" s="134"/>
      <c r="E53" s="134"/>
      <c r="F53" s="134"/>
      <c r="G53" s="134"/>
      <c r="H53" s="134"/>
      <c r="I53" s="134"/>
      <c r="J53" s="134"/>
      <c r="K53" s="134"/>
      <c r="L53" s="134"/>
      <c r="M53" s="134"/>
      <c r="N53" s="134"/>
      <c r="O53" s="134"/>
      <c r="P53" s="134"/>
      <c r="Q53" s="134"/>
      <c r="R53" s="134"/>
      <c r="S53" s="134"/>
      <c r="T53" s="134"/>
      <c r="U53" s="134"/>
      <c r="V53" s="134"/>
      <c r="W53" s="134"/>
      <c r="X53" s="134"/>
      <c r="Y53" s="134"/>
      <c r="Z53" s="134"/>
    </row>
    <row r="54" spans="1:26">
      <c r="A54" s="147" t="s">
        <v>1199</v>
      </c>
      <c r="B54" s="148" t="s">
        <v>1200</v>
      </c>
      <c r="C54" s="148" t="s">
        <v>1201</v>
      </c>
      <c r="D54" s="134"/>
      <c r="E54" s="134"/>
      <c r="F54" s="134"/>
      <c r="G54" s="134"/>
      <c r="H54" s="134"/>
      <c r="I54" s="134"/>
      <c r="J54" s="134"/>
      <c r="K54" s="134"/>
      <c r="L54" s="134"/>
      <c r="M54" s="134"/>
      <c r="N54" s="134"/>
      <c r="O54" s="134"/>
      <c r="P54" s="134"/>
      <c r="Q54" s="134"/>
      <c r="R54" s="134"/>
      <c r="S54" s="134"/>
      <c r="T54" s="134"/>
      <c r="U54" s="134"/>
      <c r="V54" s="134"/>
      <c r="W54" s="134"/>
      <c r="X54" s="134"/>
      <c r="Y54" s="134"/>
      <c r="Z54" s="134"/>
    </row>
    <row r="55" spans="1:26">
      <c r="A55" s="147" t="s">
        <v>1205</v>
      </c>
      <c r="B55" s="148" t="s">
        <v>1206</v>
      </c>
      <c r="C55" s="148" t="s">
        <v>1207</v>
      </c>
      <c r="D55" s="134"/>
      <c r="E55" s="134"/>
      <c r="F55" s="134"/>
      <c r="G55" s="134"/>
      <c r="H55" s="134"/>
      <c r="I55" s="134"/>
      <c r="J55" s="134"/>
      <c r="K55" s="134"/>
      <c r="L55" s="134"/>
      <c r="M55" s="134"/>
      <c r="N55" s="134"/>
      <c r="O55" s="134"/>
      <c r="P55" s="134"/>
      <c r="Q55" s="134"/>
      <c r="R55" s="134"/>
      <c r="S55" s="134"/>
      <c r="T55" s="134"/>
      <c r="U55" s="134"/>
      <c r="V55" s="134"/>
      <c r="W55" s="134"/>
      <c r="X55" s="134"/>
      <c r="Y55" s="134"/>
      <c r="Z55" s="134"/>
    </row>
    <row r="56" spans="1:26">
      <c r="A56" s="147" t="s">
        <v>1211</v>
      </c>
      <c r="B56" s="148" t="s">
        <v>1212</v>
      </c>
      <c r="C56" s="148" t="s">
        <v>1213</v>
      </c>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spans="1:26">
      <c r="A57" s="147" t="s">
        <v>1214</v>
      </c>
      <c r="B57" s="148" t="s">
        <v>1215</v>
      </c>
      <c r="C57" s="148" t="s">
        <v>1216</v>
      </c>
      <c r="D57" s="134"/>
      <c r="E57" s="134"/>
      <c r="F57" s="134"/>
      <c r="G57" s="134"/>
      <c r="H57" s="134"/>
      <c r="I57" s="134"/>
      <c r="J57" s="134"/>
      <c r="K57" s="134"/>
      <c r="L57" s="134"/>
      <c r="M57" s="134"/>
      <c r="N57" s="134"/>
      <c r="O57" s="134"/>
      <c r="P57" s="134"/>
      <c r="Q57" s="134"/>
      <c r="R57" s="134"/>
      <c r="S57" s="134"/>
      <c r="T57" s="134"/>
      <c r="U57" s="134"/>
      <c r="V57" s="134"/>
      <c r="W57" s="134"/>
      <c r="X57" s="134"/>
      <c r="Y57" s="134"/>
      <c r="Z57" s="134"/>
    </row>
    <row r="58" spans="1:26">
      <c r="A58" s="147" t="s">
        <v>1217</v>
      </c>
      <c r="B58" s="148" t="s">
        <v>1218</v>
      </c>
      <c r="C58" s="148" t="s">
        <v>1219</v>
      </c>
      <c r="D58" s="134"/>
      <c r="E58" s="134"/>
      <c r="F58" s="134"/>
      <c r="G58" s="134"/>
      <c r="H58" s="134"/>
      <c r="I58" s="134"/>
      <c r="J58" s="134"/>
      <c r="K58" s="134"/>
      <c r="L58" s="134"/>
      <c r="M58" s="134"/>
      <c r="N58" s="134"/>
      <c r="O58" s="134"/>
      <c r="P58" s="134"/>
      <c r="Q58" s="134"/>
      <c r="R58" s="134"/>
      <c r="S58" s="134"/>
      <c r="T58" s="134"/>
      <c r="U58" s="134"/>
      <c r="V58" s="134"/>
      <c r="W58" s="134"/>
      <c r="X58" s="134"/>
      <c r="Y58" s="134"/>
      <c r="Z58" s="134"/>
    </row>
    <row r="59" spans="1:26">
      <c r="A59" s="147" t="s">
        <v>1220</v>
      </c>
      <c r="B59" s="148" t="s">
        <v>1221</v>
      </c>
      <c r="C59" s="148" t="s">
        <v>1222</v>
      </c>
      <c r="D59" s="134"/>
      <c r="E59" s="134"/>
      <c r="F59" s="134"/>
      <c r="G59" s="134"/>
      <c r="H59" s="134"/>
      <c r="I59" s="134"/>
      <c r="J59" s="134"/>
      <c r="K59" s="134"/>
      <c r="L59" s="134"/>
      <c r="M59" s="134"/>
      <c r="N59" s="134"/>
      <c r="O59" s="134"/>
      <c r="P59" s="134"/>
      <c r="Q59" s="134"/>
      <c r="R59" s="134"/>
      <c r="S59" s="134"/>
      <c r="T59" s="134"/>
      <c r="U59" s="134"/>
      <c r="V59" s="134"/>
      <c r="W59" s="134"/>
      <c r="X59" s="134"/>
      <c r="Y59" s="134"/>
      <c r="Z59" s="134"/>
    </row>
    <row r="60" spans="1:26">
      <c r="A60" s="147" t="s">
        <v>1260</v>
      </c>
      <c r="B60" s="148" t="s">
        <v>1261</v>
      </c>
      <c r="C60" s="148" t="s">
        <v>1262</v>
      </c>
      <c r="D60" s="134"/>
      <c r="E60" s="134"/>
      <c r="F60" s="134"/>
      <c r="G60" s="134"/>
      <c r="H60" s="134"/>
      <c r="I60" s="134"/>
      <c r="J60" s="134"/>
      <c r="K60" s="134"/>
      <c r="L60" s="134"/>
      <c r="M60" s="134"/>
      <c r="N60" s="134"/>
      <c r="O60" s="134"/>
      <c r="P60" s="134"/>
      <c r="Q60" s="134"/>
      <c r="R60" s="134"/>
      <c r="S60" s="134"/>
      <c r="T60" s="134"/>
      <c r="U60" s="134"/>
      <c r="V60" s="134"/>
      <c r="W60" s="134"/>
      <c r="X60" s="134"/>
      <c r="Y60" s="134"/>
      <c r="Z60" s="134"/>
    </row>
    <row r="61" spans="1:26">
      <c r="A61" s="147" t="s">
        <v>1223</v>
      </c>
      <c r="B61" s="148" t="s">
        <v>1224</v>
      </c>
      <c r="C61" s="148" t="s">
        <v>1225</v>
      </c>
      <c r="D61" s="134"/>
      <c r="E61" s="134"/>
      <c r="F61" s="134"/>
      <c r="G61" s="134"/>
      <c r="H61" s="134"/>
      <c r="I61" s="134"/>
      <c r="J61" s="134"/>
      <c r="K61" s="134"/>
      <c r="L61" s="134"/>
      <c r="M61" s="134"/>
      <c r="N61" s="134"/>
      <c r="O61" s="134"/>
      <c r="P61" s="134"/>
      <c r="Q61" s="134"/>
      <c r="R61" s="134"/>
      <c r="S61" s="134"/>
      <c r="T61" s="134"/>
      <c r="U61" s="134"/>
      <c r="V61" s="134"/>
      <c r="W61" s="134"/>
      <c r="X61" s="134"/>
      <c r="Y61" s="134"/>
      <c r="Z61" s="134"/>
    </row>
    <row r="62" spans="1:26">
      <c r="A62" s="147" t="s">
        <v>1226</v>
      </c>
      <c r="B62" s="148" t="s">
        <v>1227</v>
      </c>
      <c r="C62" s="148" t="s">
        <v>1228</v>
      </c>
      <c r="D62" s="134"/>
      <c r="E62" s="134"/>
      <c r="F62" s="134"/>
      <c r="G62" s="134"/>
      <c r="H62" s="134"/>
      <c r="I62" s="134"/>
      <c r="J62" s="134"/>
      <c r="K62" s="134"/>
      <c r="L62" s="134"/>
      <c r="M62" s="134"/>
      <c r="N62" s="134"/>
      <c r="O62" s="134"/>
      <c r="P62" s="134"/>
      <c r="Q62" s="134"/>
      <c r="R62" s="134"/>
      <c r="S62" s="134"/>
      <c r="T62" s="134"/>
      <c r="U62" s="134"/>
      <c r="V62" s="134"/>
      <c r="W62" s="134"/>
      <c r="X62" s="134"/>
      <c r="Y62" s="134"/>
      <c r="Z62" s="134"/>
    </row>
    <row r="63" spans="1:26">
      <c r="A63" s="147" t="s">
        <v>1229</v>
      </c>
      <c r="B63" s="148" t="s">
        <v>1230</v>
      </c>
      <c r="C63" s="148" t="s">
        <v>1231</v>
      </c>
      <c r="D63" s="134"/>
      <c r="E63" s="134"/>
      <c r="F63" s="134"/>
      <c r="G63" s="134"/>
      <c r="H63" s="134"/>
      <c r="I63" s="134"/>
      <c r="J63" s="134"/>
      <c r="K63" s="134"/>
      <c r="L63" s="134"/>
      <c r="M63" s="134"/>
      <c r="N63" s="134"/>
      <c r="O63" s="134"/>
      <c r="P63" s="134"/>
      <c r="Q63" s="134"/>
      <c r="R63" s="134"/>
      <c r="S63" s="134"/>
      <c r="T63" s="134"/>
      <c r="U63" s="134"/>
      <c r="V63" s="134"/>
      <c r="W63" s="134"/>
      <c r="X63" s="134"/>
      <c r="Y63" s="134"/>
      <c r="Z63" s="134"/>
    </row>
    <row r="64" spans="1:26">
      <c r="A64" s="147" t="s">
        <v>1232</v>
      </c>
      <c r="B64" s="148" t="s">
        <v>1233</v>
      </c>
      <c r="C64" s="148" t="s">
        <v>1234</v>
      </c>
      <c r="D64" s="134"/>
      <c r="E64" s="134"/>
      <c r="F64" s="134"/>
      <c r="G64" s="134"/>
      <c r="H64" s="134"/>
      <c r="I64" s="134"/>
      <c r="J64" s="134"/>
      <c r="K64" s="134"/>
      <c r="L64" s="134"/>
      <c r="M64" s="134"/>
      <c r="N64" s="134"/>
      <c r="O64" s="134"/>
      <c r="P64" s="134"/>
      <c r="Q64" s="134"/>
      <c r="R64" s="134"/>
      <c r="S64" s="134"/>
      <c r="T64" s="134"/>
      <c r="U64" s="134"/>
      <c r="V64" s="134"/>
      <c r="W64" s="134"/>
      <c r="X64" s="134"/>
      <c r="Y64" s="134"/>
      <c r="Z64" s="134"/>
    </row>
    <row r="65" spans="1:26">
      <c r="A65" s="147" t="s">
        <v>1235</v>
      </c>
      <c r="B65" s="148" t="s">
        <v>1236</v>
      </c>
      <c r="C65" s="148" t="s">
        <v>1237</v>
      </c>
      <c r="D65" s="134"/>
      <c r="E65" s="134"/>
      <c r="F65" s="134"/>
      <c r="G65" s="134"/>
      <c r="H65" s="134"/>
      <c r="I65" s="134"/>
      <c r="J65" s="134"/>
      <c r="K65" s="134"/>
      <c r="L65" s="134"/>
      <c r="M65" s="134"/>
      <c r="N65" s="134"/>
      <c r="O65" s="134"/>
      <c r="P65" s="134"/>
      <c r="Q65" s="134"/>
      <c r="R65" s="134"/>
      <c r="S65" s="134"/>
      <c r="T65" s="134"/>
      <c r="U65" s="134"/>
      <c r="V65" s="134"/>
      <c r="W65" s="134"/>
      <c r="X65" s="134"/>
      <c r="Y65" s="134"/>
      <c r="Z65" s="134"/>
    </row>
    <row r="66" spans="1:26">
      <c r="A66" s="147" t="s">
        <v>1238</v>
      </c>
      <c r="B66" s="148" t="s">
        <v>1239</v>
      </c>
      <c r="C66" s="148" t="s">
        <v>1240</v>
      </c>
      <c r="D66" s="134"/>
      <c r="E66" s="134"/>
      <c r="F66" s="134"/>
      <c r="G66" s="134"/>
      <c r="H66" s="134"/>
      <c r="I66" s="134"/>
      <c r="J66" s="134"/>
      <c r="K66" s="134"/>
      <c r="L66" s="134"/>
      <c r="M66" s="134"/>
      <c r="N66" s="134"/>
      <c r="O66" s="134"/>
      <c r="P66" s="134"/>
      <c r="Q66" s="134"/>
      <c r="R66" s="134"/>
      <c r="S66" s="134"/>
      <c r="T66" s="134"/>
      <c r="U66" s="134"/>
      <c r="V66" s="134"/>
      <c r="W66" s="134"/>
      <c r="X66" s="134"/>
      <c r="Y66" s="134"/>
      <c r="Z66" s="134"/>
    </row>
    <row r="67" spans="1:26">
      <c r="A67" s="147" t="s">
        <v>1241</v>
      </c>
      <c r="B67" s="148" t="s">
        <v>1242</v>
      </c>
      <c r="C67" s="148" t="s">
        <v>1243</v>
      </c>
      <c r="D67" s="134"/>
      <c r="E67" s="134"/>
      <c r="F67" s="134"/>
      <c r="G67" s="134"/>
      <c r="H67" s="134"/>
      <c r="I67" s="134"/>
      <c r="J67" s="134"/>
      <c r="K67" s="134"/>
      <c r="L67" s="134"/>
      <c r="M67" s="134"/>
      <c r="N67" s="134"/>
      <c r="O67" s="134"/>
      <c r="P67" s="134"/>
      <c r="Q67" s="134"/>
      <c r="R67" s="134"/>
      <c r="S67" s="134"/>
      <c r="T67" s="134"/>
      <c r="U67" s="134"/>
      <c r="V67" s="134"/>
      <c r="W67" s="134"/>
      <c r="X67" s="134"/>
      <c r="Y67" s="134"/>
      <c r="Z67" s="134"/>
    </row>
    <row r="68" spans="1:26">
      <c r="A68" s="147" t="s">
        <v>1244</v>
      </c>
      <c r="B68" s="148" t="s">
        <v>1245</v>
      </c>
      <c r="C68" s="148" t="s">
        <v>1246</v>
      </c>
      <c r="D68" s="134"/>
      <c r="E68" s="134"/>
      <c r="F68" s="134"/>
      <c r="G68" s="134"/>
      <c r="H68" s="134"/>
      <c r="I68" s="134"/>
      <c r="J68" s="134"/>
      <c r="K68" s="134"/>
      <c r="L68" s="134"/>
      <c r="M68" s="134"/>
      <c r="N68" s="134"/>
      <c r="O68" s="134"/>
      <c r="P68" s="134"/>
      <c r="Q68" s="134"/>
      <c r="R68" s="134"/>
      <c r="S68" s="134"/>
      <c r="T68" s="134"/>
      <c r="U68" s="134"/>
      <c r="V68" s="134"/>
      <c r="W68" s="134"/>
      <c r="X68" s="134"/>
      <c r="Y68" s="134"/>
      <c r="Z68" s="134"/>
    </row>
    <row r="69" spans="1:26">
      <c r="A69" s="147" t="s">
        <v>1250</v>
      </c>
      <c r="B69" s="148" t="s">
        <v>1251</v>
      </c>
      <c r="C69" s="148" t="s">
        <v>1252</v>
      </c>
      <c r="D69" s="134"/>
      <c r="E69" s="134"/>
      <c r="F69" s="134"/>
      <c r="G69" s="134"/>
      <c r="H69" s="134"/>
      <c r="I69" s="134"/>
      <c r="J69" s="134"/>
      <c r="K69" s="134"/>
      <c r="L69" s="134"/>
      <c r="M69" s="134"/>
      <c r="N69" s="134"/>
      <c r="O69" s="134"/>
      <c r="P69" s="134"/>
      <c r="Q69" s="134"/>
      <c r="R69" s="134"/>
      <c r="S69" s="134"/>
      <c r="T69" s="134"/>
      <c r="U69" s="134"/>
      <c r="V69" s="134"/>
      <c r="W69" s="134"/>
      <c r="X69" s="134"/>
      <c r="Y69" s="134"/>
      <c r="Z69" s="134"/>
    </row>
    <row r="70" spans="1:26">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row>
    <row r="71" spans="1:26">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row>
    <row r="72" spans="1:26">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row>
    <row r="73" spans="1:26">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row>
    <row r="74" spans="1:26">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row>
    <row r="75" spans="1:26">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row>
    <row r="76" spans="1:26">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row>
    <row r="77" spans="1:26">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spans="1:26">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row>
    <row r="79" spans="1:26">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spans="1:26">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row>
    <row r="81" spans="1:26">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row r="84" spans="1:26">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row>
    <row r="85" spans="1:26">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row>
    <row r="86" spans="1:26">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row>
    <row r="87" spans="1:26">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row>
    <row r="88" spans="1:26">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row>
    <row r="89" spans="1:26">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row>
    <row r="90" spans="1:26">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row>
    <row r="91" spans="1:26">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row>
    <row r="92" spans="1:26">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spans="1:26">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spans="1:26">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row>
    <row r="95" spans="1:26">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row>
    <row r="96" spans="1:26">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row>
    <row r="97" spans="1:26">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row>
    <row r="98" spans="1:26">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row>
    <row r="99" spans="1:26">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spans="1:26">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spans="1:26">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row>
    <row r="102" spans="1:26">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row>
    <row r="103" spans="1:26">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row>
    <row r="104" spans="1:26">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row>
    <row r="105" spans="1:26">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spans="1:26">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spans="1:26">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spans="1:26">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row>
    <row r="109" spans="1:26">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row>
    <row r="110" spans="1:26">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row>
    <row r="111" spans="1:26">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row>
    <row r="112" spans="1:26">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spans="1:26">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spans="1:26">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spans="1:26">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spans="1:26">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spans="1:26">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row>
    <row r="118" spans="1:26">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spans="1:26">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spans="1:26">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spans="1:26">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spans="1:26">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row>
    <row r="123" spans="1:26">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row>
    <row r="124" spans="1:26">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row>
    <row r="125" spans="1:26">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row>
    <row r="126" spans="1:26">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6">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spans="1:26">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spans="1:26">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spans="1:26">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spans="1:26">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spans="1:26">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spans="1:26">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spans="1:26">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spans="1:26">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spans="1:26">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spans="1:26">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row>
    <row r="138" spans="1:26">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spans="1:26">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spans="1:26">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spans="1:26">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spans="1:26">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spans="1:26">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spans="1:26">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spans="1:26">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spans="1:26">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spans="1:26">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spans="1:26">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spans="1:26">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spans="1:26">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spans="1:26">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spans="1:26">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spans="1:26">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spans="1:26">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row>
    <row r="155" spans="1:26">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spans="1:26">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spans="1:26">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spans="1:26">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spans="1:26">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spans="1:26">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spans="1:26">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spans="1:26">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spans="1:26">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spans="1:26">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spans="1:26">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spans="1:26">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spans="1:26">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spans="1:26">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spans="1:26">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spans="1:26">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spans="1:26">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spans="1:26">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spans="1:26">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spans="1:26">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spans="1:26">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spans="1:26">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spans="1:26">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spans="1:26">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spans="1:26">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spans="1:26">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spans="1:26">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spans="1:26">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spans="1:26">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spans="1:26">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spans="1:26">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spans="1:26">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spans="1:26">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spans="1:26">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spans="1:26">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spans="1:26">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spans="1:26">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spans="1:26">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spans="1:26">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spans="1:26">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spans="1:26">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spans="1:26">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spans="1:26">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spans="1:26">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spans="1:26">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spans="1:26">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sheetData>
  <mergeCells count="3">
    <mergeCell ref="A1:C1"/>
    <mergeCell ref="A24:C24"/>
    <mergeCell ref="A51:C51"/>
  </mergeCells>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
  <sheetViews>
    <sheetView workbookViewId="0">
      <selection activeCell="C12" sqref="C12"/>
    </sheetView>
  </sheetViews>
  <sheetFormatPr defaultRowHeight="15"/>
  <cols>
    <col min="1" max="1" width="12.52734375" customWidth="1"/>
    <col min="2" max="2" width="14.46875" bestFit="1" customWidth="1"/>
    <col min="3" max="3" width="24.46875" bestFit="1" customWidth="1"/>
  </cols>
  <sheetData>
    <row r="1" spans="1:26" ht="20.25">
      <c r="A1" s="263" t="s">
        <v>1189</v>
      </c>
      <c r="B1" s="264"/>
      <c r="C1" s="265"/>
      <c r="D1" s="134"/>
      <c r="E1" s="134"/>
      <c r="F1" s="134"/>
      <c r="G1" s="134"/>
      <c r="H1" s="134"/>
      <c r="I1" s="134"/>
      <c r="J1" s="134"/>
      <c r="K1" s="134"/>
      <c r="L1" s="134"/>
      <c r="M1" s="134"/>
      <c r="N1" s="134"/>
      <c r="O1" s="134"/>
      <c r="P1" s="134"/>
      <c r="Q1" s="134"/>
      <c r="R1" s="134"/>
      <c r="S1" s="134"/>
      <c r="T1" s="134"/>
      <c r="U1" s="134"/>
      <c r="V1" s="134"/>
      <c r="W1" s="134"/>
      <c r="X1" s="134"/>
      <c r="Y1" s="134"/>
      <c r="Z1" s="134"/>
    </row>
    <row r="2" spans="1:26">
      <c r="A2" s="145" t="s">
        <v>1190</v>
      </c>
      <c r="B2" s="146" t="s">
        <v>1191</v>
      </c>
      <c r="C2" s="146" t="s">
        <v>1192</v>
      </c>
      <c r="D2" s="134"/>
      <c r="E2" s="134"/>
      <c r="F2" s="134"/>
      <c r="G2" s="134"/>
      <c r="H2" s="134"/>
      <c r="I2" s="134"/>
      <c r="J2" s="134"/>
      <c r="K2" s="134"/>
      <c r="L2" s="134"/>
      <c r="M2" s="134"/>
      <c r="N2" s="134"/>
      <c r="O2" s="134"/>
      <c r="P2" s="134"/>
      <c r="Q2" s="134"/>
      <c r="R2" s="134"/>
      <c r="S2" s="134"/>
      <c r="T2" s="134"/>
      <c r="U2" s="134"/>
      <c r="V2" s="134"/>
      <c r="W2" s="134"/>
      <c r="X2" s="134"/>
      <c r="Y2" s="134"/>
      <c r="Z2" s="134"/>
    </row>
    <row r="3" spans="1:26">
      <c r="A3" s="147" t="s">
        <v>1267</v>
      </c>
      <c r="B3" s="148" t="s">
        <v>1268</v>
      </c>
      <c r="C3" s="148" t="s">
        <v>1269</v>
      </c>
      <c r="D3" s="134"/>
      <c r="E3" s="134"/>
      <c r="F3" s="134"/>
      <c r="G3" s="134"/>
      <c r="H3" s="134"/>
      <c r="I3" s="134"/>
      <c r="J3" s="134"/>
      <c r="K3" s="134"/>
      <c r="L3" s="134"/>
      <c r="M3" s="134"/>
      <c r="N3" s="134"/>
      <c r="O3" s="134"/>
      <c r="P3" s="134"/>
      <c r="Q3" s="134"/>
      <c r="R3" s="134"/>
      <c r="S3" s="134"/>
      <c r="T3" s="134"/>
      <c r="U3" s="134"/>
      <c r="V3" s="134"/>
      <c r="W3" s="134"/>
      <c r="X3" s="134"/>
      <c r="Y3" s="134"/>
      <c r="Z3" s="134"/>
    </row>
    <row r="4" spans="1:26">
      <c r="A4" s="147" t="s">
        <v>1270</v>
      </c>
      <c r="B4" s="148" t="s">
        <v>1271</v>
      </c>
      <c r="C4" s="148" t="s">
        <v>1272</v>
      </c>
      <c r="D4" s="134"/>
      <c r="E4" s="134"/>
      <c r="F4" s="134"/>
      <c r="G4" s="134"/>
      <c r="H4" s="134"/>
      <c r="I4" s="134"/>
      <c r="J4" s="134"/>
      <c r="K4" s="134"/>
      <c r="L4" s="134"/>
      <c r="M4" s="134"/>
      <c r="N4" s="134"/>
      <c r="O4" s="134"/>
      <c r="P4" s="134"/>
      <c r="Q4" s="134"/>
      <c r="R4" s="134"/>
      <c r="S4" s="134"/>
      <c r="T4" s="134"/>
      <c r="U4" s="134"/>
      <c r="V4" s="134"/>
      <c r="W4" s="134"/>
      <c r="X4" s="134"/>
      <c r="Y4" s="134"/>
      <c r="Z4" s="134"/>
    </row>
    <row r="5" spans="1:26">
      <c r="A5" s="147" t="s">
        <v>1273</v>
      </c>
      <c r="B5" s="148" t="s">
        <v>1274</v>
      </c>
      <c r="C5" s="148" t="s">
        <v>1275</v>
      </c>
      <c r="D5" s="134"/>
      <c r="E5" s="134"/>
      <c r="F5" s="134"/>
      <c r="G5" s="134"/>
      <c r="H5" s="134"/>
      <c r="I5" s="134"/>
      <c r="J5" s="134"/>
      <c r="K5" s="134"/>
      <c r="L5" s="134"/>
      <c r="M5" s="134"/>
      <c r="N5" s="134"/>
      <c r="O5" s="134"/>
      <c r="P5" s="134"/>
      <c r="Q5" s="134"/>
      <c r="R5" s="134"/>
      <c r="S5" s="134"/>
      <c r="T5" s="134"/>
      <c r="U5" s="134"/>
      <c r="V5" s="134"/>
      <c r="W5" s="134"/>
      <c r="X5" s="134"/>
      <c r="Y5" s="134"/>
      <c r="Z5" s="134"/>
    </row>
    <row r="6" spans="1:26">
      <c r="A6" s="147" t="s">
        <v>1276</v>
      </c>
      <c r="B6" s="148" t="s">
        <v>1277</v>
      </c>
      <c r="C6" s="148" t="s">
        <v>1278</v>
      </c>
      <c r="D6" s="134"/>
      <c r="E6" s="134"/>
      <c r="F6" s="134"/>
      <c r="G6" s="134"/>
      <c r="H6" s="134"/>
      <c r="I6" s="134"/>
      <c r="J6" s="134"/>
      <c r="K6" s="134"/>
      <c r="L6" s="134"/>
      <c r="M6" s="134"/>
      <c r="N6" s="134"/>
      <c r="O6" s="134"/>
      <c r="P6" s="134"/>
      <c r="Q6" s="134"/>
      <c r="R6" s="134"/>
      <c r="S6" s="134"/>
      <c r="T6" s="134"/>
      <c r="U6" s="134"/>
      <c r="V6" s="134"/>
      <c r="W6" s="134"/>
      <c r="X6" s="134"/>
      <c r="Y6" s="134"/>
      <c r="Z6" s="134"/>
    </row>
    <row r="7" spans="1:26">
      <c r="A7" s="147" t="s">
        <v>1279</v>
      </c>
      <c r="B7" s="148" t="s">
        <v>1280</v>
      </c>
      <c r="C7" s="148" t="s">
        <v>1281</v>
      </c>
      <c r="D7" s="134"/>
      <c r="E7" s="134"/>
      <c r="F7" s="134"/>
      <c r="G7" s="134"/>
      <c r="H7" s="134"/>
      <c r="I7" s="134"/>
      <c r="J7" s="134"/>
      <c r="K7" s="134"/>
      <c r="L7" s="134"/>
      <c r="M7" s="134"/>
      <c r="N7" s="134"/>
      <c r="O7" s="134"/>
      <c r="P7" s="134"/>
      <c r="Q7" s="134"/>
      <c r="R7" s="134"/>
      <c r="S7" s="134"/>
      <c r="T7" s="134"/>
      <c r="U7" s="134"/>
      <c r="V7" s="134"/>
      <c r="W7" s="134"/>
      <c r="X7" s="134"/>
      <c r="Y7" s="134"/>
      <c r="Z7" s="134"/>
    </row>
    <row r="8" spans="1:26">
      <c r="A8" s="147" t="s">
        <v>1282</v>
      </c>
      <c r="B8" s="148" t="s">
        <v>1283</v>
      </c>
      <c r="C8" s="148" t="s">
        <v>1284</v>
      </c>
      <c r="D8" s="134"/>
      <c r="E8" s="134"/>
      <c r="F8" s="134"/>
      <c r="G8" s="134"/>
      <c r="H8" s="134"/>
      <c r="I8" s="134"/>
      <c r="J8" s="134"/>
      <c r="K8" s="134"/>
      <c r="L8" s="134"/>
      <c r="M8" s="134"/>
      <c r="N8" s="134"/>
      <c r="O8" s="134"/>
      <c r="P8" s="134"/>
      <c r="Q8" s="134"/>
      <c r="R8" s="134"/>
      <c r="S8" s="134"/>
      <c r="T8" s="134"/>
      <c r="U8" s="134"/>
      <c r="V8" s="134"/>
      <c r="W8" s="134"/>
      <c r="X8" s="134"/>
      <c r="Y8" s="134"/>
      <c r="Z8" s="134"/>
    </row>
    <row r="9" spans="1:26">
      <c r="A9" s="149"/>
      <c r="B9" s="149"/>
      <c r="C9" s="149"/>
      <c r="D9" s="134"/>
      <c r="E9" s="134"/>
      <c r="F9" s="134"/>
      <c r="G9" s="134"/>
      <c r="H9" s="134"/>
      <c r="I9" s="134"/>
      <c r="J9" s="134"/>
      <c r="K9" s="134"/>
      <c r="L9" s="134"/>
      <c r="M9" s="134"/>
      <c r="N9" s="134"/>
      <c r="O9" s="134"/>
      <c r="P9" s="134"/>
      <c r="Q9" s="134"/>
      <c r="R9" s="134"/>
      <c r="S9" s="134"/>
      <c r="T9" s="134"/>
      <c r="U9" s="134"/>
      <c r="V9" s="134"/>
      <c r="W9" s="134"/>
      <c r="X9" s="134"/>
      <c r="Y9" s="134"/>
      <c r="Z9" s="134"/>
    </row>
    <row r="10" spans="1:26" ht="20.25">
      <c r="A10" s="263" t="s">
        <v>1253</v>
      </c>
      <c r="B10" s="264"/>
      <c r="C10" s="265"/>
      <c r="D10" s="134"/>
      <c r="E10" s="134"/>
      <c r="F10" s="134"/>
      <c r="G10" s="134"/>
      <c r="H10" s="134"/>
      <c r="I10" s="134"/>
      <c r="J10" s="134"/>
      <c r="K10" s="134"/>
      <c r="L10" s="134"/>
      <c r="M10" s="134"/>
      <c r="N10" s="134"/>
      <c r="O10" s="134"/>
      <c r="P10" s="134"/>
      <c r="Q10" s="134"/>
      <c r="R10" s="134"/>
      <c r="S10" s="134"/>
      <c r="T10" s="134"/>
      <c r="U10" s="134"/>
      <c r="V10" s="134"/>
      <c r="W10" s="134"/>
      <c r="X10" s="134"/>
      <c r="Y10" s="134"/>
      <c r="Z10" s="134"/>
    </row>
    <row r="11" spans="1:26">
      <c r="A11" s="145" t="s">
        <v>1190</v>
      </c>
      <c r="B11" s="146" t="s">
        <v>1191</v>
      </c>
      <c r="C11" s="146" t="s">
        <v>1192</v>
      </c>
      <c r="D11" s="134"/>
      <c r="E11" s="134"/>
      <c r="F11" s="134"/>
      <c r="G11" s="134"/>
      <c r="H11" s="134"/>
      <c r="I11" s="134"/>
      <c r="J11" s="134"/>
      <c r="K11" s="134"/>
      <c r="L11" s="134"/>
      <c r="M11" s="134"/>
      <c r="N11" s="134"/>
      <c r="O11" s="134"/>
      <c r="P11" s="134"/>
      <c r="Q11" s="134"/>
      <c r="R11" s="134"/>
      <c r="S11" s="134"/>
      <c r="T11" s="134"/>
      <c r="U11" s="134"/>
      <c r="V11" s="134"/>
      <c r="W11" s="134"/>
      <c r="X11" s="134"/>
      <c r="Y11" s="134"/>
      <c r="Z11" s="134"/>
    </row>
    <row r="12" spans="1:26">
      <c r="A12" s="147" t="s">
        <v>1267</v>
      </c>
      <c r="B12" s="148" t="s">
        <v>1268</v>
      </c>
      <c r="C12" s="148" t="s">
        <v>1269</v>
      </c>
      <c r="D12" s="134"/>
      <c r="E12" s="134"/>
      <c r="F12" s="134"/>
      <c r="G12" s="134"/>
      <c r="H12" s="134"/>
      <c r="I12" s="134"/>
      <c r="J12" s="134"/>
      <c r="K12" s="134"/>
      <c r="L12" s="134"/>
      <c r="M12" s="134"/>
      <c r="N12" s="134"/>
      <c r="O12" s="134"/>
      <c r="P12" s="134"/>
      <c r="Q12" s="134"/>
      <c r="R12" s="134"/>
      <c r="S12" s="134"/>
      <c r="T12" s="134"/>
      <c r="U12" s="134"/>
      <c r="V12" s="134"/>
      <c r="W12" s="134"/>
      <c r="X12" s="134"/>
      <c r="Y12" s="134"/>
      <c r="Z12" s="134"/>
    </row>
    <row r="13" spans="1:26">
      <c r="A13" s="147" t="s">
        <v>1270</v>
      </c>
      <c r="B13" s="148" t="s">
        <v>1271</v>
      </c>
      <c r="C13" s="148" t="s">
        <v>1272</v>
      </c>
      <c r="D13" s="134"/>
      <c r="E13" s="134"/>
      <c r="F13" s="134"/>
      <c r="G13" s="134"/>
      <c r="H13" s="134"/>
      <c r="I13" s="134"/>
      <c r="J13" s="134"/>
      <c r="K13" s="134"/>
      <c r="L13" s="134"/>
      <c r="M13" s="134"/>
      <c r="N13" s="134"/>
      <c r="O13" s="134"/>
      <c r="P13" s="134"/>
      <c r="Q13" s="134"/>
      <c r="R13" s="134"/>
      <c r="S13" s="134"/>
      <c r="T13" s="134"/>
      <c r="U13" s="134"/>
      <c r="V13" s="134"/>
      <c r="W13" s="134"/>
      <c r="X13" s="134"/>
      <c r="Y13" s="134"/>
      <c r="Z13" s="134"/>
    </row>
    <row r="14" spans="1:26">
      <c r="A14" s="147" t="s">
        <v>1273</v>
      </c>
      <c r="B14" s="148" t="s">
        <v>1274</v>
      </c>
      <c r="C14" s="148" t="s">
        <v>1275</v>
      </c>
      <c r="D14" s="134"/>
      <c r="E14" s="134"/>
      <c r="F14" s="134"/>
      <c r="G14" s="134"/>
      <c r="H14" s="134"/>
      <c r="I14" s="134"/>
      <c r="J14" s="134"/>
      <c r="K14" s="134"/>
      <c r="L14" s="134"/>
      <c r="M14" s="134"/>
      <c r="N14" s="134"/>
      <c r="O14" s="134"/>
      <c r="P14" s="134"/>
      <c r="Q14" s="134"/>
      <c r="R14" s="134"/>
      <c r="S14" s="134"/>
      <c r="T14" s="134"/>
      <c r="U14" s="134"/>
      <c r="V14" s="134"/>
      <c r="W14" s="134"/>
      <c r="X14" s="134"/>
      <c r="Y14" s="134"/>
      <c r="Z14" s="134"/>
    </row>
    <row r="15" spans="1:26">
      <c r="A15" s="147" t="s">
        <v>1276</v>
      </c>
      <c r="B15" s="148" t="s">
        <v>1277</v>
      </c>
      <c r="C15" s="148" t="s">
        <v>1278</v>
      </c>
      <c r="D15" s="134"/>
      <c r="E15" s="134"/>
      <c r="F15" s="134"/>
      <c r="G15" s="134"/>
      <c r="H15" s="134"/>
      <c r="I15" s="134"/>
      <c r="J15" s="134"/>
      <c r="K15" s="134"/>
      <c r="L15" s="134"/>
      <c r="M15" s="134"/>
      <c r="N15" s="134"/>
      <c r="O15" s="134"/>
      <c r="P15" s="134"/>
      <c r="Q15" s="134"/>
      <c r="R15" s="134"/>
      <c r="S15" s="134"/>
      <c r="T15" s="134"/>
      <c r="U15" s="134"/>
      <c r="V15" s="134"/>
      <c r="W15" s="134"/>
      <c r="X15" s="134"/>
      <c r="Y15" s="134"/>
      <c r="Z15" s="134"/>
    </row>
    <row r="16" spans="1:26">
      <c r="A16" s="147" t="s">
        <v>1279</v>
      </c>
      <c r="B16" s="148" t="s">
        <v>1280</v>
      </c>
      <c r="C16" s="148" t="s">
        <v>1281</v>
      </c>
      <c r="D16" s="134"/>
      <c r="E16" s="134"/>
      <c r="F16" s="134"/>
      <c r="G16" s="134"/>
      <c r="H16" s="134"/>
      <c r="I16" s="134"/>
      <c r="J16" s="134"/>
      <c r="K16" s="134"/>
      <c r="L16" s="134"/>
      <c r="M16" s="134"/>
      <c r="N16" s="134"/>
      <c r="O16" s="134"/>
      <c r="P16" s="134"/>
      <c r="Q16" s="134"/>
      <c r="R16" s="134"/>
      <c r="S16" s="134"/>
      <c r="T16" s="134"/>
      <c r="U16" s="134"/>
      <c r="V16" s="134"/>
      <c r="W16" s="134"/>
      <c r="X16" s="134"/>
      <c r="Y16" s="134"/>
      <c r="Z16" s="134"/>
    </row>
    <row r="17" spans="1:26">
      <c r="A17" s="147" t="s">
        <v>1282</v>
      </c>
      <c r="B17" s="148" t="s">
        <v>1283</v>
      </c>
      <c r="C17" s="148" t="s">
        <v>1284</v>
      </c>
      <c r="D17" s="134"/>
      <c r="E17" s="134"/>
      <c r="F17" s="134"/>
      <c r="G17" s="134"/>
      <c r="H17" s="134"/>
      <c r="I17" s="134"/>
      <c r="J17" s="134"/>
      <c r="K17" s="134"/>
      <c r="L17" s="134"/>
      <c r="M17" s="134"/>
      <c r="N17" s="134"/>
      <c r="O17" s="134"/>
      <c r="P17" s="134"/>
      <c r="Q17" s="134"/>
      <c r="R17" s="134"/>
      <c r="S17" s="134"/>
      <c r="T17" s="134"/>
      <c r="U17" s="134"/>
      <c r="V17" s="134"/>
      <c r="W17" s="134"/>
      <c r="X17" s="134"/>
      <c r="Y17" s="134"/>
      <c r="Z17" s="134"/>
    </row>
    <row r="18" spans="1:26">
      <c r="A18" s="149"/>
      <c r="B18" s="149"/>
      <c r="C18" s="149"/>
      <c r="D18" s="134"/>
      <c r="E18" s="134"/>
      <c r="F18" s="134"/>
      <c r="G18" s="134"/>
      <c r="H18" s="134"/>
      <c r="I18" s="134"/>
      <c r="J18" s="134"/>
      <c r="K18" s="134"/>
      <c r="L18" s="134"/>
      <c r="M18" s="134"/>
      <c r="N18" s="134"/>
      <c r="O18" s="134"/>
      <c r="P18" s="134"/>
      <c r="Q18" s="134"/>
      <c r="R18" s="134"/>
      <c r="S18" s="134"/>
      <c r="T18" s="134"/>
      <c r="U18" s="134"/>
      <c r="V18" s="134"/>
      <c r="W18" s="134"/>
      <c r="X18" s="134"/>
      <c r="Y18" s="134"/>
      <c r="Z18" s="134"/>
    </row>
    <row r="19" spans="1:26" ht="20.25">
      <c r="A19" s="263" t="s">
        <v>1266</v>
      </c>
      <c r="B19" s="264"/>
      <c r="C19" s="265"/>
      <c r="D19" s="134"/>
      <c r="E19" s="134"/>
      <c r="F19" s="134"/>
      <c r="G19" s="134"/>
      <c r="H19" s="134"/>
      <c r="I19" s="134"/>
      <c r="J19" s="134"/>
      <c r="K19" s="134"/>
      <c r="L19" s="134"/>
      <c r="M19" s="134"/>
      <c r="N19" s="134"/>
      <c r="O19" s="134"/>
      <c r="P19" s="134"/>
      <c r="Q19" s="134"/>
      <c r="R19" s="134"/>
      <c r="S19" s="134"/>
      <c r="T19" s="134"/>
      <c r="U19" s="134"/>
      <c r="V19" s="134"/>
      <c r="W19" s="134"/>
      <c r="X19" s="134"/>
      <c r="Y19" s="134"/>
      <c r="Z19" s="134"/>
    </row>
    <row r="20" spans="1:26">
      <c r="A20" s="145" t="s">
        <v>1190</v>
      </c>
      <c r="B20" s="146" t="s">
        <v>1191</v>
      </c>
      <c r="C20" s="146" t="s">
        <v>1192</v>
      </c>
      <c r="D20" s="134"/>
      <c r="E20" s="134"/>
      <c r="F20" s="134"/>
      <c r="G20" s="134"/>
      <c r="H20" s="134"/>
      <c r="I20" s="134"/>
      <c r="J20" s="134"/>
      <c r="K20" s="134"/>
      <c r="L20" s="134"/>
      <c r="M20" s="134"/>
      <c r="N20" s="134"/>
      <c r="O20" s="134"/>
      <c r="P20" s="134"/>
      <c r="Q20" s="134"/>
      <c r="R20" s="134"/>
      <c r="S20" s="134"/>
      <c r="T20" s="134"/>
      <c r="U20" s="134"/>
      <c r="V20" s="134"/>
      <c r="W20" s="134"/>
      <c r="X20" s="134"/>
      <c r="Y20" s="134"/>
      <c r="Z20" s="134"/>
    </row>
    <row r="21" spans="1:26">
      <c r="A21" s="147" t="s">
        <v>1267</v>
      </c>
      <c r="B21" s="148" t="s">
        <v>1268</v>
      </c>
      <c r="C21" s="148" t="s">
        <v>1269</v>
      </c>
      <c r="D21" s="134"/>
      <c r="E21" s="134"/>
      <c r="F21" s="134"/>
      <c r="G21" s="134"/>
      <c r="H21" s="134"/>
      <c r="I21" s="134"/>
      <c r="J21" s="134"/>
      <c r="K21" s="134"/>
      <c r="L21" s="134"/>
      <c r="M21" s="134"/>
      <c r="N21" s="134"/>
      <c r="O21" s="134"/>
      <c r="P21" s="134"/>
      <c r="Q21" s="134"/>
      <c r="R21" s="134"/>
      <c r="S21" s="134"/>
      <c r="T21" s="134"/>
      <c r="U21" s="134"/>
      <c r="V21" s="134"/>
      <c r="W21" s="134"/>
      <c r="X21" s="134"/>
      <c r="Y21" s="134"/>
      <c r="Z21" s="134"/>
    </row>
    <row r="22" spans="1:26">
      <c r="A22" s="147" t="s">
        <v>1273</v>
      </c>
      <c r="B22" s="148" t="s">
        <v>1274</v>
      </c>
      <c r="C22" s="148" t="s">
        <v>1275</v>
      </c>
      <c r="D22" s="134"/>
      <c r="E22" s="134"/>
      <c r="F22" s="134"/>
      <c r="G22" s="134"/>
      <c r="H22" s="134"/>
      <c r="I22" s="134"/>
      <c r="J22" s="134"/>
      <c r="K22" s="134"/>
      <c r="L22" s="134"/>
      <c r="M22" s="134"/>
      <c r="N22" s="134"/>
      <c r="O22" s="134"/>
      <c r="P22" s="134"/>
      <c r="Q22" s="134"/>
      <c r="R22" s="134"/>
      <c r="S22" s="134"/>
      <c r="T22" s="134"/>
      <c r="U22" s="134"/>
      <c r="V22" s="134"/>
      <c r="W22" s="134"/>
      <c r="X22" s="134"/>
      <c r="Y22" s="134"/>
      <c r="Z22" s="134"/>
    </row>
    <row r="23" spans="1:26">
      <c r="A23" s="147" t="s">
        <v>1279</v>
      </c>
      <c r="B23" s="148" t="s">
        <v>1280</v>
      </c>
      <c r="C23" s="148" t="s">
        <v>1281</v>
      </c>
      <c r="D23" s="134"/>
      <c r="E23" s="134"/>
      <c r="F23" s="134"/>
      <c r="G23" s="134"/>
      <c r="H23" s="134"/>
      <c r="I23" s="134"/>
      <c r="J23" s="134"/>
      <c r="K23" s="134"/>
      <c r="L23" s="134"/>
      <c r="M23" s="134"/>
      <c r="N23" s="134"/>
      <c r="O23" s="134"/>
      <c r="P23" s="134"/>
      <c r="Q23" s="134"/>
      <c r="R23" s="134"/>
      <c r="S23" s="134"/>
      <c r="T23" s="134"/>
      <c r="U23" s="134"/>
      <c r="V23" s="134"/>
      <c r="W23" s="134"/>
      <c r="X23" s="134"/>
      <c r="Y23" s="134"/>
      <c r="Z23" s="134"/>
    </row>
    <row r="24" spans="1:26">
      <c r="A24" s="147" t="s">
        <v>1282</v>
      </c>
      <c r="B24" s="148" t="s">
        <v>1283</v>
      </c>
      <c r="C24" s="148" t="s">
        <v>1284</v>
      </c>
      <c r="D24" s="134"/>
      <c r="E24" s="134"/>
      <c r="F24" s="134"/>
      <c r="G24" s="134"/>
      <c r="H24" s="134"/>
      <c r="I24" s="134"/>
      <c r="J24" s="134"/>
      <c r="K24" s="134"/>
      <c r="L24" s="134"/>
      <c r="M24" s="134"/>
      <c r="N24" s="134"/>
      <c r="O24" s="134"/>
      <c r="P24" s="134"/>
      <c r="Q24" s="134"/>
      <c r="R24" s="134"/>
      <c r="S24" s="134"/>
      <c r="T24" s="134"/>
      <c r="U24" s="134"/>
      <c r="V24" s="134"/>
      <c r="W24" s="134"/>
      <c r="X24" s="134"/>
      <c r="Y24" s="134"/>
      <c r="Z24" s="134"/>
    </row>
    <row r="25" spans="1:26">
      <c r="A25" s="134"/>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row>
    <row r="26" spans="1:26">
      <c r="A26" s="134"/>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row>
    <row r="27" spans="1:26">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row>
    <row r="28" spans="1:26">
      <c r="A28" s="134"/>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row>
    <row r="29" spans="1:26">
      <c r="A29" s="134"/>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row>
    <row r="30" spans="1:26">
      <c r="A30" s="134"/>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row>
    <row r="31" spans="1:26">
      <c r="A31" s="134"/>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row>
    <row r="32" spans="1:26">
      <c r="A32" s="134"/>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row>
    <row r="33" spans="1:26">
      <c r="A33" s="134"/>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row>
    <row r="34" spans="1:26">
      <c r="A34" s="134"/>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row>
    <row r="35" spans="1:26">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row>
    <row r="36" spans="1:26">
      <c r="A36" s="134"/>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row>
    <row r="37" spans="1:26">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row>
    <row r="38" spans="1:26">
      <c r="A38" s="134"/>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row>
    <row r="39" spans="1:26">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row>
    <row r="40" spans="1:26">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row>
    <row r="41" spans="1:26">
      <c r="A41" s="134"/>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row>
    <row r="42" spans="1:26">
      <c r="A42" s="134"/>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row>
    <row r="43" spans="1:26">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row>
    <row r="44" spans="1:26">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row>
    <row r="45" spans="1:26">
      <c r="A45" s="134"/>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row>
    <row r="46" spans="1:26">
      <c r="A46" s="134"/>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row>
    <row r="47" spans="1:26">
      <c r="A47" s="134"/>
      <c r="B47" s="134"/>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row>
    <row r="48" spans="1:26">
      <c r="A48" s="134"/>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row>
    <row r="49" spans="1:26">
      <c r="A49" s="134"/>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row>
    <row r="50" spans="1:26">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row>
    <row r="51" spans="1:26">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row>
    <row r="52" spans="1:26">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row>
    <row r="53" spans="1:26">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row>
    <row r="54" spans="1:26">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row>
    <row r="55" spans="1:26">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row>
    <row r="56" spans="1:26">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spans="1:26">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row>
    <row r="58" spans="1:26">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row>
    <row r="59" spans="1:26">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row>
    <row r="60" spans="1:26">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row>
    <row r="61" spans="1:26">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row>
    <row r="62" spans="1:26">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row>
    <row r="63" spans="1:26">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row>
    <row r="64" spans="1:26">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row>
    <row r="65" spans="1:26">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row>
    <row r="66" spans="1:26">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row>
    <row r="67" spans="1:26">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row>
    <row r="68" spans="1:26">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row>
    <row r="69" spans="1:26">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row>
    <row r="70" spans="1:26">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row>
    <row r="71" spans="1:26">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row>
    <row r="72" spans="1:26">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row>
    <row r="73" spans="1:26">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row>
    <row r="74" spans="1:26">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row>
    <row r="75" spans="1:26">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row>
    <row r="76" spans="1:26">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row>
    <row r="77" spans="1:26">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spans="1:26">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row>
    <row r="79" spans="1:26">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spans="1:26">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row>
    <row r="81" spans="1:26">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row r="84" spans="1:26">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row>
    <row r="85" spans="1:26">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row>
    <row r="86" spans="1:26">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row>
    <row r="87" spans="1:26">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row>
    <row r="88" spans="1:26">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row>
    <row r="89" spans="1:26">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row>
    <row r="90" spans="1:26">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row>
    <row r="91" spans="1:26">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row>
    <row r="92" spans="1:26">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spans="1:26">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spans="1:26">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row>
    <row r="95" spans="1:26">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row>
    <row r="96" spans="1:26">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row>
    <row r="97" spans="1:26">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row>
    <row r="98" spans="1:26">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row>
    <row r="99" spans="1:26">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spans="1:26">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spans="1:26">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row>
    <row r="102" spans="1:26">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row>
    <row r="103" spans="1:26">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row>
    <row r="104" spans="1:26">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row>
    <row r="105" spans="1:26">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spans="1:26">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spans="1:26">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spans="1:26">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row>
    <row r="109" spans="1:26">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row>
    <row r="110" spans="1:26">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row>
    <row r="111" spans="1:26">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row>
    <row r="112" spans="1:26">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spans="1:26">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spans="1:26">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spans="1:26">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spans="1:26">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spans="1:26">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row>
    <row r="118" spans="1:26">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spans="1:26">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spans="1:26">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spans="1:26">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spans="1:26">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row>
    <row r="123" spans="1:26">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row>
    <row r="124" spans="1:26">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row>
    <row r="125" spans="1:26">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row>
    <row r="126" spans="1:26">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6">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spans="1:26">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spans="1:26">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spans="1:26">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spans="1:26">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spans="1:26">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spans="1:26">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spans="1:26">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spans="1:26">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spans="1:26">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spans="1:26">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row>
    <row r="138" spans="1:26">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spans="1:26">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spans="1:26">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spans="1:26">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spans="1:26">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spans="1:26">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spans="1:26">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spans="1:26">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spans="1:26">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spans="1:26">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spans="1:26">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spans="1:26">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spans="1:26">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spans="1:26">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spans="1:26">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spans="1:26">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spans="1:26">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row>
    <row r="155" spans="1:26">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spans="1:26">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spans="1:26">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spans="1:26">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spans="1:26">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spans="1:26">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spans="1:26">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spans="1:26">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spans="1:26">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spans="1:26">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spans="1:26">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spans="1:26">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spans="1:26">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spans="1:26">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spans="1:26">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spans="1:26">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spans="1:26">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spans="1:26">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spans="1:26">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spans="1:26">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spans="1:26">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spans="1:26">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spans="1:26">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spans="1:26">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spans="1:26">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spans="1:26">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spans="1:26">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spans="1:26">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spans="1:26">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spans="1:26">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spans="1:26">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spans="1:26">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spans="1:26">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spans="1:26">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spans="1:26">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spans="1:26">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spans="1:26">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spans="1:26">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spans="1:26">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spans="1:26">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spans="1:26">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spans="1:26">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spans="1:26">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spans="1:26">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spans="1:26">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spans="1:26">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sheetData>
  <mergeCells count="3">
    <mergeCell ref="A1:C1"/>
    <mergeCell ref="A10:C10"/>
    <mergeCell ref="A19:C19"/>
  </mergeCells>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zoomScale="85" zoomScaleNormal="85" workbookViewId="0">
      <selection activeCell="F15" sqref="F15"/>
    </sheetView>
  </sheetViews>
  <sheetFormatPr defaultRowHeight="15"/>
  <cols>
    <col min="1" max="1" width="3.8203125" customWidth="1"/>
    <col min="2" max="2" width="13.3515625" style="140" customWidth="1"/>
    <col min="4" max="4" width="15.703125" customWidth="1"/>
    <col min="5" max="5" width="8.5859375" customWidth="1"/>
    <col min="6" max="6" width="35.52734375" customWidth="1"/>
    <col min="7" max="7" width="18" customWidth="1"/>
    <col min="8" max="8" width="7.8203125" customWidth="1"/>
    <col min="9" max="9" width="30.5859375" hidden="1" customWidth="1"/>
    <col min="10" max="10" width="9.234375" style="172"/>
    <col min="12" max="12" width="9.234375" style="172"/>
    <col min="14" max="14" width="12.17578125" customWidth="1"/>
  </cols>
  <sheetData>
    <row r="1" spans="1:22" ht="29.25">
      <c r="A1" s="4" t="s">
        <v>0</v>
      </c>
      <c r="B1" s="118" t="s">
        <v>117</v>
      </c>
      <c r="C1" s="118" t="s">
        <v>2</v>
      </c>
      <c r="D1" s="119" t="s">
        <v>118</v>
      </c>
      <c r="E1" s="119"/>
      <c r="F1" s="118" t="s">
        <v>119</v>
      </c>
      <c r="G1" s="118" t="s">
        <v>1303</v>
      </c>
      <c r="H1" s="119" t="s">
        <v>120</v>
      </c>
      <c r="I1" s="118" t="s">
        <v>121</v>
      </c>
      <c r="J1" s="118" t="s">
        <v>1169</v>
      </c>
      <c r="K1" s="118" t="s">
        <v>1170</v>
      </c>
      <c r="L1" s="118" t="s">
        <v>1171</v>
      </c>
      <c r="M1" s="118" t="s">
        <v>1172</v>
      </c>
      <c r="N1" s="164" t="s">
        <v>1315</v>
      </c>
    </row>
    <row r="2" spans="1:22" ht="35" customHeight="1">
      <c r="A2" s="214" t="s">
        <v>10</v>
      </c>
      <c r="B2" s="255" t="s">
        <v>1323</v>
      </c>
      <c r="C2" s="6" t="s">
        <v>797</v>
      </c>
      <c r="D2" s="93" t="s">
        <v>966</v>
      </c>
      <c r="E2" s="93" t="s">
        <v>1148</v>
      </c>
      <c r="F2" s="7" t="s">
        <v>1305</v>
      </c>
      <c r="G2" s="9" t="s">
        <v>122</v>
      </c>
      <c r="H2" s="160">
        <v>5</v>
      </c>
      <c r="I2" s="121" t="s">
        <v>123</v>
      </c>
      <c r="J2" s="165">
        <v>5</v>
      </c>
      <c r="K2" s="122">
        <v>1</v>
      </c>
      <c r="L2" s="165">
        <v>5</v>
      </c>
      <c r="M2" s="122">
        <v>1</v>
      </c>
      <c r="N2">
        <v>5</v>
      </c>
    </row>
    <row r="3" spans="1:22" ht="27.75">
      <c r="A3" s="215"/>
      <c r="B3" s="256"/>
      <c r="C3" s="6" t="s">
        <v>805</v>
      </c>
      <c r="D3" s="94" t="s">
        <v>967</v>
      </c>
      <c r="E3" s="93" t="s">
        <v>1148</v>
      </c>
      <c r="F3" s="7" t="s">
        <v>1103</v>
      </c>
      <c r="G3" s="182" t="s">
        <v>1304</v>
      </c>
      <c r="H3" s="160">
        <v>3</v>
      </c>
      <c r="I3" s="120" t="s">
        <v>1173</v>
      </c>
      <c r="J3" s="166">
        <v>3</v>
      </c>
      <c r="K3" s="123">
        <v>4</v>
      </c>
      <c r="L3" s="166">
        <v>3</v>
      </c>
      <c r="M3" s="123">
        <v>5</v>
      </c>
      <c r="N3">
        <v>3</v>
      </c>
    </row>
    <row r="4" spans="1:22" s="2" customFormat="1" ht="46.05" customHeight="1">
      <c r="A4" s="215"/>
      <c r="B4" s="256"/>
      <c r="C4" s="6" t="s">
        <v>806</v>
      </c>
      <c r="D4" s="107" t="s">
        <v>799</v>
      </c>
      <c r="E4" s="107"/>
      <c r="F4" s="7" t="s">
        <v>1104</v>
      </c>
      <c r="G4" s="9" t="s">
        <v>800</v>
      </c>
      <c r="H4" s="160">
        <v>2</v>
      </c>
      <c r="I4" s="10" t="s">
        <v>801</v>
      </c>
      <c r="J4" s="167">
        <v>2</v>
      </c>
      <c r="K4" s="3"/>
      <c r="L4" s="173">
        <v>2</v>
      </c>
      <c r="M4" s="3"/>
      <c r="N4" s="142">
        <v>2</v>
      </c>
      <c r="O4" s="3"/>
      <c r="P4" s="3"/>
      <c r="Q4" s="3"/>
      <c r="R4" s="3"/>
      <c r="S4" s="3"/>
      <c r="T4" s="3"/>
      <c r="U4" s="3"/>
      <c r="V4" s="3"/>
    </row>
    <row r="5" spans="1:22" ht="46.5" customHeight="1">
      <c r="A5" s="215"/>
      <c r="B5" s="256"/>
      <c r="C5" s="257" t="s">
        <v>20</v>
      </c>
      <c r="D5" s="222" t="s">
        <v>798</v>
      </c>
      <c r="E5" s="222" t="s">
        <v>1148</v>
      </c>
      <c r="F5" s="9" t="s">
        <v>802</v>
      </c>
      <c r="G5" s="9" t="s">
        <v>1309</v>
      </c>
      <c r="H5" s="160">
        <v>8</v>
      </c>
      <c r="I5" s="120" t="s">
        <v>1174</v>
      </c>
      <c r="J5" s="168">
        <v>0</v>
      </c>
      <c r="K5" s="141">
        <v>0</v>
      </c>
      <c r="L5" s="174">
        <v>8</v>
      </c>
      <c r="M5" s="143">
        <v>0.88890000000000002</v>
      </c>
      <c r="N5">
        <v>8</v>
      </c>
    </row>
    <row r="6" spans="1:22" ht="32.549999999999997" customHeight="1">
      <c r="A6" s="215"/>
      <c r="B6" s="256"/>
      <c r="C6" s="258"/>
      <c r="D6" s="223"/>
      <c r="E6" s="223"/>
      <c r="F6" s="9" t="s">
        <v>1158</v>
      </c>
      <c r="G6" s="9" t="s">
        <v>1159</v>
      </c>
      <c r="H6" s="160">
        <v>2</v>
      </c>
      <c r="I6" s="120"/>
      <c r="J6" s="166">
        <v>2</v>
      </c>
      <c r="K6" s="124"/>
      <c r="L6" s="166">
        <v>2</v>
      </c>
      <c r="M6" s="125"/>
      <c r="N6">
        <v>2</v>
      </c>
    </row>
    <row r="7" spans="1:22" ht="27.75">
      <c r="A7" s="215"/>
      <c r="B7" s="256"/>
      <c r="C7" s="135" t="s">
        <v>25</v>
      </c>
      <c r="D7" s="136" t="s">
        <v>1175</v>
      </c>
      <c r="E7" s="136"/>
      <c r="F7" s="137" t="s">
        <v>1176</v>
      </c>
      <c r="G7" s="120" t="s">
        <v>1306</v>
      </c>
      <c r="H7" s="160">
        <v>2</v>
      </c>
      <c r="I7" s="120" t="s">
        <v>1177</v>
      </c>
      <c r="J7" s="168">
        <v>0</v>
      </c>
      <c r="K7" s="123">
        <v>0</v>
      </c>
      <c r="L7" s="168">
        <v>0</v>
      </c>
      <c r="M7" s="123">
        <v>0</v>
      </c>
      <c r="N7">
        <v>2</v>
      </c>
    </row>
    <row r="8" spans="1:22" ht="27.75">
      <c r="A8" s="215"/>
      <c r="B8" s="256"/>
      <c r="C8" s="257" t="s">
        <v>30</v>
      </c>
      <c r="D8" s="222" t="s">
        <v>31</v>
      </c>
      <c r="E8" s="222" t="s">
        <v>1148</v>
      </c>
      <c r="F8" s="7" t="s">
        <v>808</v>
      </c>
      <c r="G8" s="120" t="s">
        <v>1178</v>
      </c>
      <c r="H8" s="160">
        <v>3</v>
      </c>
      <c r="I8" s="120" t="s">
        <v>1179</v>
      </c>
      <c r="J8" s="166">
        <v>3</v>
      </c>
      <c r="K8" s="123">
        <v>14</v>
      </c>
      <c r="L8" s="166">
        <v>3</v>
      </c>
      <c r="M8" s="123">
        <v>29</v>
      </c>
      <c r="N8">
        <v>3</v>
      </c>
    </row>
    <row r="9" spans="1:22" ht="27.75">
      <c r="A9" s="215"/>
      <c r="B9" s="256"/>
      <c r="C9" s="258"/>
      <c r="D9" s="223"/>
      <c r="E9" s="223"/>
      <c r="F9" s="7" t="s">
        <v>807</v>
      </c>
      <c r="G9" s="120" t="s">
        <v>1180</v>
      </c>
      <c r="H9" s="160">
        <v>5</v>
      </c>
      <c r="I9" s="120" t="s">
        <v>1181</v>
      </c>
      <c r="J9" s="168">
        <v>0</v>
      </c>
      <c r="K9" s="123">
        <v>0</v>
      </c>
      <c r="L9" s="166">
        <v>5</v>
      </c>
      <c r="M9" s="123">
        <v>9</v>
      </c>
      <c r="N9">
        <v>5</v>
      </c>
    </row>
    <row r="10" spans="1:22" ht="27.75">
      <c r="A10" s="215"/>
      <c r="B10" s="260"/>
      <c r="C10" s="262"/>
      <c r="D10" s="224"/>
      <c r="E10" s="224"/>
      <c r="F10" s="7" t="s">
        <v>809</v>
      </c>
      <c r="G10" s="120" t="s">
        <v>1182</v>
      </c>
      <c r="H10" s="160">
        <v>2</v>
      </c>
      <c r="I10" s="120" t="s">
        <v>1183</v>
      </c>
      <c r="J10" s="166">
        <v>2</v>
      </c>
      <c r="K10" s="123">
        <v>2</v>
      </c>
      <c r="L10" s="168">
        <v>0</v>
      </c>
      <c r="M10" s="123">
        <v>0</v>
      </c>
      <c r="N10">
        <v>2</v>
      </c>
    </row>
    <row r="11" spans="1:22" ht="27.75">
      <c r="A11" s="215"/>
      <c r="B11" s="255" t="s">
        <v>1286</v>
      </c>
      <c r="C11" s="126" t="s">
        <v>35</v>
      </c>
      <c r="D11" s="91" t="s">
        <v>810</v>
      </c>
      <c r="E11" s="91"/>
      <c r="F11" s="178" t="s">
        <v>969</v>
      </c>
      <c r="G11" s="178" t="s">
        <v>1307</v>
      </c>
      <c r="H11" s="179">
        <v>3</v>
      </c>
      <c r="I11" s="120" t="s">
        <v>1150</v>
      </c>
      <c r="J11" s="169">
        <v>3</v>
      </c>
      <c r="K11" s="125">
        <v>0.58140000000000003</v>
      </c>
      <c r="L11" s="169">
        <v>3</v>
      </c>
      <c r="M11" s="125">
        <v>0.44440000000000002</v>
      </c>
      <c r="N11">
        <v>3</v>
      </c>
    </row>
    <row r="12" spans="1:22" ht="31.5" customHeight="1">
      <c r="A12" s="150"/>
      <c r="B12" s="256"/>
      <c r="C12" s="127" t="s">
        <v>43</v>
      </c>
      <c r="D12" s="153" t="s">
        <v>811</v>
      </c>
      <c r="E12" s="153" t="s">
        <v>1148</v>
      </c>
      <c r="F12" s="178" t="s">
        <v>968</v>
      </c>
      <c r="G12" s="178" t="s">
        <v>1316</v>
      </c>
      <c r="H12" s="179">
        <v>10</v>
      </c>
      <c r="I12" s="120" t="s">
        <v>1186</v>
      </c>
      <c r="J12" s="169">
        <v>10</v>
      </c>
      <c r="K12" s="125">
        <v>0.53490000000000004</v>
      </c>
      <c r="L12" s="169">
        <v>10</v>
      </c>
      <c r="M12" s="125">
        <v>0.44440000000000002</v>
      </c>
      <c r="N12">
        <v>8</v>
      </c>
    </row>
    <row r="13" spans="1:22" ht="27.75">
      <c r="A13" s="80"/>
      <c r="B13" s="256"/>
      <c r="C13" s="127" t="s">
        <v>59</v>
      </c>
      <c r="D13" s="153" t="s">
        <v>818</v>
      </c>
      <c r="E13" s="153" t="s">
        <v>1148</v>
      </c>
      <c r="F13" s="178" t="s">
        <v>819</v>
      </c>
      <c r="G13" s="178" t="s">
        <v>1317</v>
      </c>
      <c r="H13" s="179">
        <v>8</v>
      </c>
      <c r="I13" s="121" t="s">
        <v>1151</v>
      </c>
      <c r="J13" s="169">
        <v>8</v>
      </c>
      <c r="K13" s="128">
        <v>0.44190000000000002</v>
      </c>
      <c r="L13" s="169">
        <v>8</v>
      </c>
      <c r="M13" s="129">
        <v>0.4</v>
      </c>
      <c r="N13">
        <v>8</v>
      </c>
    </row>
    <row r="14" spans="1:22" ht="27.75">
      <c r="A14" s="80"/>
      <c r="B14" s="260"/>
      <c r="C14" s="127" t="s">
        <v>65</v>
      </c>
      <c r="D14" s="96" t="s">
        <v>81</v>
      </c>
      <c r="E14" s="153" t="s">
        <v>1148</v>
      </c>
      <c r="F14" s="178" t="s">
        <v>817</v>
      </c>
      <c r="G14" s="178" t="s">
        <v>1308</v>
      </c>
      <c r="H14" s="179">
        <v>5</v>
      </c>
      <c r="I14" s="121" t="s">
        <v>1152</v>
      </c>
      <c r="J14" s="169">
        <v>5</v>
      </c>
      <c r="K14" s="128">
        <v>0.3256</v>
      </c>
      <c r="L14" s="169">
        <v>5</v>
      </c>
      <c r="M14" s="129">
        <v>0.4</v>
      </c>
      <c r="N14">
        <v>5</v>
      </c>
    </row>
    <row r="15" spans="1:22" ht="16.149999999999999">
      <c r="A15" s="215" t="s">
        <v>826</v>
      </c>
      <c r="B15" s="255" t="s">
        <v>1324</v>
      </c>
      <c r="C15" s="151" t="s">
        <v>827</v>
      </c>
      <c r="D15" s="97" t="s">
        <v>1080</v>
      </c>
      <c r="E15" s="153" t="s">
        <v>1148</v>
      </c>
      <c r="F15" s="11" t="s">
        <v>1105</v>
      </c>
      <c r="G15" s="159" t="s">
        <v>1301</v>
      </c>
      <c r="H15" s="160">
        <v>2</v>
      </c>
      <c r="I15" s="8" t="s">
        <v>1102</v>
      </c>
      <c r="J15" s="169">
        <v>2</v>
      </c>
      <c r="K15" s="123"/>
      <c r="L15" s="169">
        <v>2</v>
      </c>
      <c r="M15" s="123"/>
      <c r="N15">
        <v>0</v>
      </c>
    </row>
    <row r="16" spans="1:22" ht="27.75">
      <c r="A16" s="215"/>
      <c r="B16" s="256"/>
      <c r="C16" s="76" t="s">
        <v>990</v>
      </c>
      <c r="D16" s="97" t="s">
        <v>828</v>
      </c>
      <c r="E16" s="153" t="s">
        <v>1148</v>
      </c>
      <c r="F16" s="178" t="s">
        <v>829</v>
      </c>
      <c r="G16" s="178" t="s">
        <v>1310</v>
      </c>
      <c r="H16" s="179">
        <v>10</v>
      </c>
      <c r="I16" s="78" t="s">
        <v>1165</v>
      </c>
      <c r="J16" s="169">
        <v>9</v>
      </c>
      <c r="K16" s="125">
        <v>0.60470000000000002</v>
      </c>
      <c r="L16" s="169">
        <v>9</v>
      </c>
      <c r="M16" s="125">
        <v>0.6</v>
      </c>
      <c r="N16">
        <v>0</v>
      </c>
    </row>
    <row r="17" spans="1:14" ht="27.75">
      <c r="A17" s="215"/>
      <c r="B17" s="256"/>
      <c r="C17" s="76" t="s">
        <v>991</v>
      </c>
      <c r="D17" s="92" t="s">
        <v>830</v>
      </c>
      <c r="E17" s="92"/>
      <c r="F17" s="178" t="s">
        <v>1106</v>
      </c>
      <c r="G17" s="178" t="s">
        <v>1311</v>
      </c>
      <c r="H17" s="179">
        <v>3</v>
      </c>
      <c r="I17" s="78" t="s">
        <v>1153</v>
      </c>
      <c r="J17" s="169">
        <v>3</v>
      </c>
      <c r="K17" s="125">
        <v>0.60470000000000002</v>
      </c>
      <c r="L17" s="168">
        <v>0</v>
      </c>
      <c r="M17" s="125">
        <v>0</v>
      </c>
      <c r="N17">
        <v>0</v>
      </c>
    </row>
    <row r="18" spans="1:14" ht="27.75">
      <c r="A18" s="215"/>
      <c r="B18" s="256"/>
      <c r="C18" s="152" t="s">
        <v>992</v>
      </c>
      <c r="D18" s="92" t="s">
        <v>831</v>
      </c>
      <c r="E18" s="92"/>
      <c r="F18" s="178" t="s">
        <v>1107</v>
      </c>
      <c r="G18" s="178" t="s">
        <v>1312</v>
      </c>
      <c r="H18" s="179">
        <v>1</v>
      </c>
      <c r="I18" s="78" t="s">
        <v>832</v>
      </c>
      <c r="J18" s="168">
        <v>0</v>
      </c>
      <c r="K18" s="123">
        <v>0</v>
      </c>
      <c r="L18" s="168">
        <v>0</v>
      </c>
      <c r="M18" s="123">
        <v>0</v>
      </c>
      <c r="N18">
        <v>0</v>
      </c>
    </row>
    <row r="19" spans="1:14" ht="27.75">
      <c r="A19" s="215"/>
      <c r="B19" s="260"/>
      <c r="C19" s="152" t="s">
        <v>993</v>
      </c>
      <c r="D19" s="97" t="s">
        <v>833</v>
      </c>
      <c r="E19" s="96" t="s">
        <v>1148</v>
      </c>
      <c r="F19" s="178" t="s">
        <v>834</v>
      </c>
      <c r="G19" s="178" t="s">
        <v>1313</v>
      </c>
      <c r="H19" s="179">
        <v>7</v>
      </c>
      <c r="I19" s="78" t="s">
        <v>1154</v>
      </c>
      <c r="J19" s="169">
        <v>7</v>
      </c>
      <c r="K19" s="125">
        <v>0.58140000000000003</v>
      </c>
      <c r="L19" s="168">
        <v>0</v>
      </c>
      <c r="M19" s="124">
        <v>0</v>
      </c>
      <c r="N19">
        <v>7</v>
      </c>
    </row>
    <row r="20" spans="1:14" ht="41.65">
      <c r="A20" s="215"/>
      <c r="B20" s="156" t="s">
        <v>1288</v>
      </c>
      <c r="C20" s="126" t="s">
        <v>100</v>
      </c>
      <c r="D20" s="92" t="s">
        <v>971</v>
      </c>
      <c r="E20" s="92"/>
      <c r="F20" s="120" t="s">
        <v>140</v>
      </c>
      <c r="G20" s="120" t="s">
        <v>1314</v>
      </c>
      <c r="H20" s="161">
        <v>3</v>
      </c>
      <c r="I20" s="121" t="s">
        <v>1187</v>
      </c>
      <c r="J20" s="169">
        <v>3</v>
      </c>
      <c r="K20" s="128">
        <v>0.51160000000000005</v>
      </c>
      <c r="L20" s="168">
        <v>0</v>
      </c>
      <c r="M20" s="124">
        <v>0</v>
      </c>
      <c r="N20">
        <v>0</v>
      </c>
    </row>
    <row r="21" spans="1:14" ht="26.55" customHeight="1">
      <c r="A21" s="79" t="s">
        <v>964</v>
      </c>
      <c r="B21" s="255" t="s">
        <v>1285</v>
      </c>
      <c r="C21" s="257" t="s">
        <v>104</v>
      </c>
      <c r="D21" s="222" t="s">
        <v>825</v>
      </c>
      <c r="E21" s="222" t="s">
        <v>1148</v>
      </c>
      <c r="F21" s="77" t="s">
        <v>821</v>
      </c>
      <c r="G21" s="180" t="s">
        <v>1321</v>
      </c>
      <c r="H21" s="161">
        <v>5</v>
      </c>
      <c r="I21" s="121" t="s">
        <v>1184</v>
      </c>
      <c r="J21" s="165">
        <v>5</v>
      </c>
      <c r="K21" s="121"/>
      <c r="L21" s="165">
        <v>5</v>
      </c>
      <c r="M21" s="121"/>
      <c r="N21">
        <v>5</v>
      </c>
    </row>
    <row r="22" spans="1:14" ht="33" customHeight="1">
      <c r="A22" s="155" t="s">
        <v>965</v>
      </c>
      <c r="B22" s="256"/>
      <c r="C22" s="262"/>
      <c r="D22" s="224"/>
      <c r="E22" s="224"/>
      <c r="F22" s="77" t="s">
        <v>823</v>
      </c>
      <c r="G22" s="183" t="s">
        <v>1321</v>
      </c>
      <c r="H22" s="162">
        <v>5</v>
      </c>
      <c r="I22" s="121" t="s">
        <v>1184</v>
      </c>
      <c r="J22" s="165">
        <v>5</v>
      </c>
      <c r="K22" s="121"/>
      <c r="L22" s="165">
        <v>5</v>
      </c>
      <c r="M22" s="121"/>
      <c r="N22">
        <v>5</v>
      </c>
    </row>
    <row r="23" spans="1:14" ht="41.65">
      <c r="A23" s="150"/>
      <c r="B23" s="256"/>
      <c r="C23" s="81" t="s">
        <v>994</v>
      </c>
      <c r="D23" s="12" t="s">
        <v>976</v>
      </c>
      <c r="E23" s="12"/>
      <c r="F23" s="7" t="s">
        <v>977</v>
      </c>
      <c r="G23" s="184" t="s">
        <v>1322</v>
      </c>
      <c r="H23" s="163">
        <v>2</v>
      </c>
      <c r="I23" s="13" t="s">
        <v>820</v>
      </c>
      <c r="J23" s="165" t="s">
        <v>1188</v>
      </c>
      <c r="K23" s="121"/>
      <c r="L23" s="165" t="s">
        <v>1188</v>
      </c>
      <c r="M23" s="121"/>
    </row>
    <row r="24" spans="1:14" ht="41.65">
      <c r="A24" s="214" t="s">
        <v>144</v>
      </c>
      <c r="B24" s="256"/>
      <c r="C24" s="81" t="s">
        <v>995</v>
      </c>
      <c r="D24" s="154" t="s">
        <v>973</v>
      </c>
      <c r="E24" s="154" t="s">
        <v>1148</v>
      </c>
      <c r="F24" s="77" t="s">
        <v>974</v>
      </c>
      <c r="G24" s="183" t="s">
        <v>1321</v>
      </c>
      <c r="H24" s="163">
        <v>2</v>
      </c>
      <c r="I24" s="13" t="s">
        <v>822</v>
      </c>
      <c r="J24" s="165" t="s">
        <v>1188</v>
      </c>
      <c r="K24" s="120"/>
      <c r="L24" s="165" t="s">
        <v>1188</v>
      </c>
      <c r="M24" s="120"/>
    </row>
    <row r="25" spans="1:14" ht="42" thickBot="1">
      <c r="A25" s="215"/>
      <c r="B25" s="261"/>
      <c r="C25" s="82" t="s">
        <v>1101</v>
      </c>
      <c r="D25" s="154" t="s">
        <v>972</v>
      </c>
      <c r="E25" s="154" t="s">
        <v>1148</v>
      </c>
      <c r="F25" s="77" t="s">
        <v>975</v>
      </c>
      <c r="G25" s="178" t="s">
        <v>1321</v>
      </c>
      <c r="H25" s="14">
        <v>2</v>
      </c>
      <c r="I25" s="13" t="s">
        <v>822</v>
      </c>
      <c r="J25" s="165" t="s">
        <v>1188</v>
      </c>
      <c r="K25" s="130"/>
      <c r="L25" s="165" t="s">
        <v>1188</v>
      </c>
      <c r="M25" s="130"/>
    </row>
    <row r="26" spans="1:14" ht="16.5" thickBot="1">
      <c r="A26" s="235"/>
      <c r="B26" s="138"/>
      <c r="C26" s="132"/>
      <c r="D26" s="131" t="s">
        <v>1185</v>
      </c>
      <c r="E26" s="131"/>
      <c r="F26" s="131"/>
      <c r="G26" s="131"/>
      <c r="H26" s="133">
        <f>SUM(H1:H25)</f>
        <v>100</v>
      </c>
      <c r="I26" s="131"/>
      <c r="J26" s="170">
        <f>SUM(J1:J25)</f>
        <v>77</v>
      </c>
      <c r="K26" s="131"/>
      <c r="L26" s="170">
        <f>SUM(L1:L25)</f>
        <v>75</v>
      </c>
      <c r="M26" s="131"/>
      <c r="N26" s="144">
        <f>SUM(N1:N25)</f>
        <v>73</v>
      </c>
    </row>
    <row r="27" spans="1:14">
      <c r="B27" s="139"/>
      <c r="C27" s="134"/>
      <c r="D27" s="134"/>
      <c r="E27" s="134"/>
      <c r="F27" s="134"/>
      <c r="G27" s="134"/>
      <c r="H27" s="134"/>
      <c r="I27" s="134"/>
      <c r="J27" s="171"/>
      <c r="K27" s="134"/>
      <c r="L27" s="171"/>
      <c r="M27" s="134"/>
    </row>
    <row r="28" spans="1:14">
      <c r="B28" s="139"/>
      <c r="C28" s="134"/>
      <c r="D28" s="134"/>
      <c r="E28" s="134"/>
      <c r="F28" s="134"/>
      <c r="G28" s="134"/>
      <c r="H28" s="134"/>
      <c r="I28" s="134"/>
      <c r="J28" s="171"/>
      <c r="K28" s="134"/>
      <c r="L28" s="171"/>
      <c r="M28" s="134"/>
    </row>
    <row r="29" spans="1:14">
      <c r="B29" s="139"/>
      <c r="C29" s="134"/>
      <c r="D29" s="134"/>
      <c r="E29" s="134"/>
      <c r="F29" s="134"/>
      <c r="G29" s="134"/>
      <c r="H29" s="134"/>
      <c r="I29" s="134"/>
      <c r="J29" s="171"/>
      <c r="K29" s="134"/>
      <c r="L29" s="171"/>
      <c r="M29" s="134"/>
    </row>
    <row r="30" spans="1:14">
      <c r="B30" s="139"/>
      <c r="C30" s="134"/>
      <c r="D30" s="134"/>
      <c r="E30" s="134"/>
      <c r="F30" s="134"/>
      <c r="G30" s="134"/>
      <c r="H30" s="134"/>
      <c r="I30" s="134"/>
      <c r="J30" s="171"/>
      <c r="K30" s="134"/>
      <c r="L30" s="171"/>
      <c r="M30" s="134"/>
    </row>
    <row r="31" spans="1:14">
      <c r="B31" s="139"/>
      <c r="C31" s="134"/>
      <c r="D31" s="134"/>
      <c r="E31" s="134"/>
      <c r="F31" s="134"/>
      <c r="G31" s="134"/>
      <c r="H31" s="134"/>
      <c r="I31" s="134"/>
      <c r="J31" s="171"/>
      <c r="K31" s="134"/>
      <c r="L31" s="171"/>
      <c r="M31" s="134"/>
    </row>
    <row r="32" spans="1:14">
      <c r="B32" s="139"/>
      <c r="C32" s="134"/>
      <c r="D32" s="134"/>
      <c r="E32" s="134"/>
      <c r="F32" s="134"/>
      <c r="G32" s="134"/>
      <c r="H32" s="134"/>
      <c r="I32" s="134"/>
      <c r="J32" s="171"/>
      <c r="K32" s="134"/>
      <c r="L32" s="171"/>
      <c r="M32" s="134"/>
    </row>
    <row r="33" spans="2:13">
      <c r="B33" s="139"/>
      <c r="C33" s="134"/>
      <c r="D33" s="134"/>
      <c r="E33" s="134"/>
      <c r="F33" s="134"/>
      <c r="G33" s="134"/>
      <c r="H33" s="134"/>
      <c r="I33" s="134"/>
      <c r="J33" s="171"/>
      <c r="K33" s="134"/>
      <c r="L33" s="171"/>
      <c r="M33" s="134"/>
    </row>
    <row r="34" spans="2:13">
      <c r="B34" s="139"/>
      <c r="C34" s="134"/>
      <c r="D34" s="134"/>
      <c r="E34" s="134"/>
      <c r="F34" s="134"/>
      <c r="G34" s="134"/>
      <c r="H34" s="134"/>
      <c r="I34" s="134"/>
      <c r="J34" s="171"/>
      <c r="K34" s="134"/>
      <c r="L34" s="171"/>
      <c r="M34" s="134"/>
    </row>
    <row r="35" spans="2:13">
      <c r="B35" s="139"/>
      <c r="C35" s="134"/>
      <c r="D35" s="134"/>
      <c r="E35" s="134"/>
      <c r="F35" s="134"/>
      <c r="G35" s="134"/>
      <c r="H35" s="134"/>
      <c r="I35" s="134"/>
      <c r="J35" s="171"/>
      <c r="K35" s="134"/>
      <c r="L35" s="171"/>
      <c r="M35" s="134"/>
    </row>
    <row r="36" spans="2:13">
      <c r="B36" s="139"/>
      <c r="C36" s="134"/>
      <c r="D36" s="134"/>
      <c r="E36" s="134"/>
      <c r="F36" s="134"/>
      <c r="G36" s="134"/>
      <c r="H36" s="134"/>
      <c r="I36" s="134"/>
      <c r="J36" s="171"/>
      <c r="K36" s="134"/>
      <c r="L36" s="171"/>
      <c r="M36" s="134"/>
    </row>
    <row r="37" spans="2:13">
      <c r="B37" s="139"/>
      <c r="C37" s="134"/>
      <c r="D37" s="134"/>
      <c r="E37" s="134"/>
      <c r="F37" s="134"/>
      <c r="G37" s="134"/>
      <c r="H37" s="134"/>
      <c r="I37" s="134"/>
      <c r="J37" s="171"/>
      <c r="K37" s="134"/>
      <c r="L37" s="171"/>
      <c r="M37" s="134"/>
    </row>
    <row r="38" spans="2:13">
      <c r="B38" s="139"/>
      <c r="C38" s="134"/>
      <c r="D38" s="134"/>
      <c r="E38" s="134"/>
      <c r="F38" s="134"/>
      <c r="G38" s="134"/>
      <c r="H38" s="134"/>
      <c r="I38" s="134"/>
      <c r="J38" s="171"/>
      <c r="K38" s="134"/>
      <c r="L38" s="171"/>
      <c r="M38" s="134"/>
    </row>
    <row r="39" spans="2:13">
      <c r="B39" s="139"/>
      <c r="C39" s="134"/>
      <c r="D39" s="134"/>
      <c r="E39" s="134"/>
      <c r="F39" s="134"/>
      <c r="G39" s="134"/>
      <c r="H39" s="134"/>
      <c r="I39" s="134"/>
      <c r="J39" s="171"/>
      <c r="K39" s="134"/>
      <c r="L39" s="171"/>
      <c r="M39" s="134"/>
    </row>
    <row r="40" spans="2:13">
      <c r="B40" s="139"/>
      <c r="C40" s="134"/>
      <c r="D40" s="134"/>
      <c r="E40" s="134"/>
      <c r="F40" s="134"/>
      <c r="G40" s="134"/>
      <c r="H40" s="134"/>
      <c r="I40" s="134"/>
      <c r="J40" s="171"/>
      <c r="K40" s="134"/>
      <c r="L40" s="171"/>
      <c r="M40" s="134"/>
    </row>
    <row r="41" spans="2:13">
      <c r="B41" s="139"/>
      <c r="C41" s="134"/>
      <c r="D41" s="134"/>
      <c r="E41" s="134"/>
      <c r="F41" s="134"/>
      <c r="G41" s="134"/>
      <c r="H41" s="134"/>
      <c r="I41" s="134"/>
      <c r="J41" s="171"/>
      <c r="K41" s="134"/>
      <c r="L41" s="171"/>
      <c r="M41" s="134"/>
    </row>
    <row r="42" spans="2:13">
      <c r="B42" s="139"/>
      <c r="C42" s="134"/>
      <c r="D42" s="134"/>
      <c r="E42" s="134"/>
      <c r="F42" s="134"/>
      <c r="G42" s="134"/>
      <c r="H42" s="134"/>
      <c r="I42" s="134"/>
      <c r="J42" s="171"/>
      <c r="K42" s="134"/>
      <c r="L42" s="171"/>
      <c r="M42" s="134"/>
    </row>
    <row r="43" spans="2:13">
      <c r="B43" s="139"/>
      <c r="C43" s="134"/>
      <c r="D43" s="134"/>
      <c r="E43" s="134"/>
      <c r="F43" s="134"/>
      <c r="G43" s="134"/>
      <c r="H43" s="134"/>
      <c r="I43" s="134"/>
      <c r="J43" s="171"/>
      <c r="K43" s="134"/>
      <c r="L43" s="171"/>
      <c r="M43" s="134"/>
    </row>
    <row r="44" spans="2:13">
      <c r="B44" s="139"/>
      <c r="C44" s="134"/>
      <c r="D44" s="134"/>
      <c r="E44" s="134"/>
      <c r="F44" s="134"/>
      <c r="G44" s="134"/>
      <c r="H44" s="134"/>
      <c r="I44" s="134"/>
      <c r="J44" s="171"/>
      <c r="K44" s="134"/>
      <c r="L44" s="171"/>
      <c r="M44" s="134"/>
    </row>
    <row r="45" spans="2:13">
      <c r="B45" s="139"/>
      <c r="C45" s="134"/>
      <c r="D45" s="134"/>
      <c r="E45" s="134"/>
      <c r="F45" s="134"/>
      <c r="G45" s="134"/>
      <c r="H45" s="134"/>
      <c r="I45" s="134"/>
      <c r="J45" s="171"/>
      <c r="K45" s="134"/>
      <c r="L45" s="171"/>
      <c r="M45" s="134"/>
    </row>
    <row r="46" spans="2:13">
      <c r="B46" s="139"/>
      <c r="C46" s="134"/>
      <c r="D46" s="134"/>
      <c r="E46" s="134"/>
      <c r="F46" s="134"/>
      <c r="G46" s="134"/>
      <c r="H46" s="134"/>
      <c r="I46" s="134"/>
      <c r="J46" s="171"/>
      <c r="K46" s="134"/>
      <c r="L46" s="171"/>
      <c r="M46" s="134"/>
    </row>
  </sheetData>
  <mergeCells count="16">
    <mergeCell ref="E21:E22"/>
    <mergeCell ref="A24:A26"/>
    <mergeCell ref="A2:A11"/>
    <mergeCell ref="B2:B10"/>
    <mergeCell ref="C5:C6"/>
    <mergeCell ref="D5:D6"/>
    <mergeCell ref="E5:E6"/>
    <mergeCell ref="C8:C10"/>
    <mergeCell ref="D8:D10"/>
    <mergeCell ref="E8:E10"/>
    <mergeCell ref="B11:B14"/>
    <mergeCell ref="A15:A20"/>
    <mergeCell ref="B15:B19"/>
    <mergeCell ref="B21:B25"/>
    <mergeCell ref="C21:C22"/>
    <mergeCell ref="D21:D22"/>
  </mergeCells>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1"/>
  <sheetViews>
    <sheetView workbookViewId="0">
      <selection activeCell="E20" sqref="E20"/>
    </sheetView>
  </sheetViews>
  <sheetFormatPr defaultColWidth="8.8203125" defaultRowHeight="14.25" customHeight="1"/>
  <cols>
    <col min="1" max="1" width="5.8203125" style="86" customWidth="1"/>
    <col min="2" max="2" width="8.76171875" style="86" customWidth="1"/>
    <col min="3" max="3" width="9.234375" style="86" customWidth="1"/>
    <col min="4" max="4" width="8" style="86" customWidth="1"/>
    <col min="5" max="5" width="66.234375" style="86" customWidth="1"/>
    <col min="6" max="6" width="77.76171875" style="86" customWidth="1"/>
    <col min="7" max="7" width="52.76171875" style="86" customWidth="1"/>
    <col min="8" max="8" width="9" style="86" customWidth="1"/>
    <col min="9" max="16384" width="8.8203125" style="85"/>
  </cols>
  <sheetData>
    <row r="1" spans="1:8" s="83" customFormat="1" ht="14.25" customHeight="1">
      <c r="A1" s="1" t="s">
        <v>145</v>
      </c>
      <c r="B1" s="1" t="s">
        <v>146</v>
      </c>
      <c r="C1" s="1" t="s">
        <v>147</v>
      </c>
      <c r="D1" s="88" t="s">
        <v>865</v>
      </c>
      <c r="E1" s="1" t="s">
        <v>148</v>
      </c>
      <c r="F1" s="1" t="s">
        <v>149</v>
      </c>
      <c r="G1" s="1" t="s">
        <v>150</v>
      </c>
      <c r="H1" s="1" t="s">
        <v>151</v>
      </c>
    </row>
    <row r="2" spans="1:8" ht="14.25" customHeight="1">
      <c r="A2" s="84" t="s">
        <v>152</v>
      </c>
      <c r="B2" s="84" t="s">
        <v>870</v>
      </c>
      <c r="C2" s="84" t="s">
        <v>42</v>
      </c>
      <c r="D2" s="87" t="s">
        <v>916</v>
      </c>
      <c r="E2" s="87" t="s">
        <v>856</v>
      </c>
      <c r="F2" s="87" t="s">
        <v>884</v>
      </c>
      <c r="G2" s="84"/>
      <c r="H2" s="84"/>
    </row>
    <row r="3" spans="1:8" ht="14.25" customHeight="1">
      <c r="A3" s="84" t="s">
        <v>152</v>
      </c>
      <c r="B3" s="84" t="s">
        <v>870</v>
      </c>
      <c r="C3" s="84" t="s">
        <v>42</v>
      </c>
      <c r="D3" s="87" t="s">
        <v>917</v>
      </c>
      <c r="E3" s="87" t="s">
        <v>857</v>
      </c>
      <c r="F3" s="87" t="s">
        <v>885</v>
      </c>
      <c r="G3" s="84"/>
      <c r="H3" s="84"/>
    </row>
    <row r="4" spans="1:8" ht="14.25" customHeight="1">
      <c r="A4" s="84" t="s">
        <v>152</v>
      </c>
      <c r="B4" s="84" t="s">
        <v>870</v>
      </c>
      <c r="C4" s="84" t="s">
        <v>42</v>
      </c>
      <c r="D4" s="87" t="s">
        <v>918</v>
      </c>
      <c r="E4" s="87" t="s">
        <v>858</v>
      </c>
      <c r="F4" s="87" t="s">
        <v>886</v>
      </c>
      <c r="G4" s="84"/>
      <c r="H4" s="84"/>
    </row>
    <row r="5" spans="1:8" ht="14.25" customHeight="1">
      <c r="A5" s="84" t="s">
        <v>152</v>
      </c>
      <c r="B5" s="84" t="s">
        <v>870</v>
      </c>
      <c r="C5" s="84" t="s">
        <v>42</v>
      </c>
      <c r="D5" s="87" t="s">
        <v>919</v>
      </c>
      <c r="E5" s="87" t="s">
        <v>859</v>
      </c>
      <c r="F5" s="87" t="s">
        <v>887</v>
      </c>
      <c r="G5" s="84"/>
      <c r="H5" s="84"/>
    </row>
    <row r="6" spans="1:8" ht="14.25" customHeight="1">
      <c r="A6" s="84" t="s">
        <v>152</v>
      </c>
      <c r="B6" s="84" t="s">
        <v>870</v>
      </c>
      <c r="C6" s="84" t="s">
        <v>42</v>
      </c>
      <c r="D6" s="87" t="s">
        <v>920</v>
      </c>
      <c r="E6" s="87" t="s">
        <v>860</v>
      </c>
      <c r="F6" s="84" t="s">
        <v>1109</v>
      </c>
      <c r="G6" s="84"/>
      <c r="H6" s="84"/>
    </row>
    <row r="7" spans="1:8" ht="14.25" customHeight="1">
      <c r="A7" s="84" t="s">
        <v>152</v>
      </c>
      <c r="B7" s="84" t="s">
        <v>870</v>
      </c>
      <c r="C7" s="84" t="s">
        <v>42</v>
      </c>
      <c r="D7" s="87" t="s">
        <v>921</v>
      </c>
      <c r="E7" s="87" t="s">
        <v>861</v>
      </c>
      <c r="F7" s="84" t="s">
        <v>1109</v>
      </c>
      <c r="G7" s="84"/>
      <c r="H7" s="84"/>
    </row>
    <row r="8" spans="1:8" ht="14.25" customHeight="1">
      <c r="A8" s="84" t="s">
        <v>152</v>
      </c>
      <c r="B8" s="84" t="s">
        <v>870</v>
      </c>
      <c r="C8" s="84" t="s">
        <v>42</v>
      </c>
      <c r="D8" s="87" t="s">
        <v>922</v>
      </c>
      <c r="E8" s="87" t="s">
        <v>862</v>
      </c>
      <c r="F8" s="84" t="s">
        <v>1109</v>
      </c>
      <c r="G8" s="84"/>
      <c r="H8" s="84"/>
    </row>
    <row r="9" spans="1:8" ht="14.25" customHeight="1">
      <c r="A9" s="84" t="s">
        <v>152</v>
      </c>
      <c r="B9" s="84" t="s">
        <v>870</v>
      </c>
      <c r="C9" s="84" t="s">
        <v>42</v>
      </c>
      <c r="D9" s="87" t="s">
        <v>923</v>
      </c>
      <c r="E9" s="87" t="s">
        <v>863</v>
      </c>
      <c r="F9" s="84" t="s">
        <v>1109</v>
      </c>
      <c r="G9" s="84"/>
      <c r="H9" s="84"/>
    </row>
    <row r="10" spans="1:8" ht="14.25" customHeight="1">
      <c r="A10" s="84" t="s">
        <v>152</v>
      </c>
      <c r="B10" s="84" t="s">
        <v>870</v>
      </c>
      <c r="C10" s="84" t="s">
        <v>42</v>
      </c>
      <c r="D10" s="87" t="s">
        <v>924</v>
      </c>
      <c r="E10" s="87" t="s">
        <v>864</v>
      </c>
      <c r="F10" s="87" t="s">
        <v>888</v>
      </c>
      <c r="G10" s="84"/>
      <c r="H10" s="84"/>
    </row>
    <row r="11" spans="1:8" ht="19.5" customHeight="1">
      <c r="A11" s="84" t="s">
        <v>152</v>
      </c>
      <c r="B11" s="84" t="s">
        <v>870</v>
      </c>
      <c r="C11" s="84" t="s">
        <v>42</v>
      </c>
      <c r="D11" s="87" t="s">
        <v>925</v>
      </c>
      <c r="E11" s="87" t="s">
        <v>838</v>
      </c>
      <c r="F11" s="87" t="s">
        <v>889</v>
      </c>
      <c r="G11" s="84"/>
      <c r="H11" s="84"/>
    </row>
    <row r="12" spans="1:8" ht="20.55" customHeight="1">
      <c r="A12" s="84" t="s">
        <v>152</v>
      </c>
      <c r="B12" s="84" t="s">
        <v>870</v>
      </c>
      <c r="C12" s="84" t="s">
        <v>42</v>
      </c>
      <c r="D12" s="87" t="s">
        <v>926</v>
      </c>
      <c r="E12" s="84" t="s">
        <v>839</v>
      </c>
      <c r="F12" s="87" t="s">
        <v>890</v>
      </c>
      <c r="G12" s="84"/>
      <c r="H12" s="84"/>
    </row>
    <row r="13" spans="1:8" ht="17.25" customHeight="1">
      <c r="A13" s="84" t="s">
        <v>152</v>
      </c>
      <c r="B13" s="84" t="s">
        <v>870</v>
      </c>
      <c r="C13" s="84" t="s">
        <v>42</v>
      </c>
      <c r="D13" s="87" t="s">
        <v>927</v>
      </c>
      <c r="E13" s="87" t="s">
        <v>840</v>
      </c>
      <c r="F13" s="87" t="s">
        <v>891</v>
      </c>
      <c r="G13" s="84"/>
      <c r="H13" s="84"/>
    </row>
    <row r="14" spans="1:8" ht="14.25" customHeight="1">
      <c r="A14" s="84" t="s">
        <v>152</v>
      </c>
      <c r="B14" s="84" t="s">
        <v>870</v>
      </c>
      <c r="C14" s="87" t="s">
        <v>849</v>
      </c>
      <c r="D14" s="87" t="s">
        <v>928</v>
      </c>
      <c r="E14" s="87" t="s">
        <v>845</v>
      </c>
      <c r="F14" s="87" t="s">
        <v>892</v>
      </c>
      <c r="G14" s="84"/>
      <c r="H14" s="84"/>
    </row>
    <row r="15" spans="1:8" ht="17.25" customHeight="1">
      <c r="A15" s="84" t="s">
        <v>152</v>
      </c>
      <c r="B15" s="84" t="s">
        <v>870</v>
      </c>
      <c r="C15" s="87" t="s">
        <v>849</v>
      </c>
      <c r="D15" s="87" t="s">
        <v>929</v>
      </c>
      <c r="E15" s="87" t="s">
        <v>843</v>
      </c>
      <c r="F15" s="87" t="s">
        <v>893</v>
      </c>
      <c r="G15" s="84"/>
      <c r="H15" s="84"/>
    </row>
    <row r="16" spans="1:8" ht="30">
      <c r="A16" s="84" t="s">
        <v>152</v>
      </c>
      <c r="B16" s="84" t="s">
        <v>870</v>
      </c>
      <c r="C16" s="87" t="s">
        <v>849</v>
      </c>
      <c r="D16" s="87" t="s">
        <v>930</v>
      </c>
      <c r="E16" s="87" t="s">
        <v>844</v>
      </c>
      <c r="F16" s="87" t="s">
        <v>894</v>
      </c>
      <c r="G16" s="84"/>
      <c r="H16" s="84"/>
    </row>
    <row r="17" spans="1:8" ht="17.25" customHeight="1">
      <c r="A17" s="84" t="s">
        <v>152</v>
      </c>
      <c r="B17" s="84" t="s">
        <v>870</v>
      </c>
      <c r="C17" s="87" t="s">
        <v>849</v>
      </c>
      <c r="D17" s="87" t="s">
        <v>931</v>
      </c>
      <c r="E17" s="87" t="s">
        <v>847</v>
      </c>
      <c r="F17" s="84" t="s">
        <v>1108</v>
      </c>
      <c r="G17" s="84"/>
      <c r="H17" s="84"/>
    </row>
    <row r="18" spans="1:8" ht="17.25" customHeight="1">
      <c r="A18" s="84" t="s">
        <v>152</v>
      </c>
      <c r="B18" s="84" t="s">
        <v>870</v>
      </c>
      <c r="C18" s="87" t="s">
        <v>849</v>
      </c>
      <c r="D18" s="87" t="s">
        <v>932</v>
      </c>
      <c r="E18" s="87" t="s">
        <v>848</v>
      </c>
      <c r="F18" s="84" t="s">
        <v>1110</v>
      </c>
      <c r="G18" s="84"/>
      <c r="H18" s="84"/>
    </row>
    <row r="19" spans="1:8" ht="17.25" customHeight="1">
      <c r="A19" s="84" t="s">
        <v>152</v>
      </c>
      <c r="B19" s="84" t="s">
        <v>870</v>
      </c>
      <c r="C19" s="87" t="s">
        <v>849</v>
      </c>
      <c r="D19" s="87" t="s">
        <v>933</v>
      </c>
      <c r="E19" s="87" t="s">
        <v>880</v>
      </c>
      <c r="F19" s="84" t="s">
        <v>1111</v>
      </c>
      <c r="G19" s="84"/>
      <c r="H19" s="84"/>
    </row>
    <row r="20" spans="1:8" ht="17.25" customHeight="1">
      <c r="A20" s="84" t="s">
        <v>152</v>
      </c>
      <c r="B20" s="84" t="s">
        <v>870</v>
      </c>
      <c r="C20" s="87" t="s">
        <v>850</v>
      </c>
      <c r="D20" s="87" t="s">
        <v>934</v>
      </c>
      <c r="E20" s="87" t="s">
        <v>851</v>
      </c>
      <c r="F20" s="84" t="s">
        <v>1112</v>
      </c>
      <c r="G20" s="84"/>
      <c r="H20" s="84"/>
    </row>
    <row r="21" spans="1:8" ht="17.25" customHeight="1">
      <c r="A21" s="84" t="s">
        <v>152</v>
      </c>
      <c r="B21" s="84" t="s">
        <v>870</v>
      </c>
      <c r="C21" s="87" t="s">
        <v>866</v>
      </c>
      <c r="D21" s="87" t="s">
        <v>935</v>
      </c>
      <c r="E21" s="87" t="s">
        <v>867</v>
      </c>
      <c r="F21" s="84" t="s">
        <v>1113</v>
      </c>
      <c r="G21" s="84"/>
      <c r="H21" s="84"/>
    </row>
    <row r="22" spans="1:8" ht="17.25" customHeight="1">
      <c r="A22" s="84" t="s">
        <v>152</v>
      </c>
      <c r="B22" s="84" t="s">
        <v>870</v>
      </c>
      <c r="C22" s="87" t="s">
        <v>866</v>
      </c>
      <c r="D22" s="87" t="s">
        <v>936</v>
      </c>
      <c r="E22" s="87" t="s">
        <v>868</v>
      </c>
      <c r="F22" s="84" t="s">
        <v>1114</v>
      </c>
      <c r="G22" s="84"/>
      <c r="H22" s="84"/>
    </row>
    <row r="23" spans="1:8" ht="17.25" customHeight="1">
      <c r="A23" s="84" t="s">
        <v>152</v>
      </c>
      <c r="B23" s="84" t="s">
        <v>870</v>
      </c>
      <c r="C23" s="87" t="s">
        <v>897</v>
      </c>
      <c r="D23" s="87" t="s">
        <v>937</v>
      </c>
      <c r="E23" s="87" t="s">
        <v>898</v>
      </c>
      <c r="F23" s="87" t="s">
        <v>899</v>
      </c>
      <c r="G23" s="84"/>
      <c r="H23" s="84"/>
    </row>
    <row r="24" spans="1:8" ht="17.25" customHeight="1">
      <c r="A24" s="84" t="s">
        <v>152</v>
      </c>
      <c r="B24" s="84" t="s">
        <v>870</v>
      </c>
      <c r="C24" s="87" t="s">
        <v>897</v>
      </c>
      <c r="D24" s="87" t="s">
        <v>938</v>
      </c>
      <c r="E24" s="87" t="s">
        <v>912</v>
      </c>
      <c r="F24" s="87" t="s">
        <v>913</v>
      </c>
      <c r="G24" s="84"/>
      <c r="H24" s="84"/>
    </row>
    <row r="25" spans="1:8" ht="17.25" customHeight="1">
      <c r="A25" s="84" t="s">
        <v>152</v>
      </c>
      <c r="B25" s="84" t="s">
        <v>870</v>
      </c>
      <c r="C25" s="87" t="s">
        <v>897</v>
      </c>
      <c r="D25" s="87" t="s">
        <v>939</v>
      </c>
      <c r="E25" s="87" t="s">
        <v>914</v>
      </c>
      <c r="F25" s="87" t="s">
        <v>915</v>
      </c>
      <c r="G25" s="84"/>
      <c r="H25" s="84"/>
    </row>
    <row r="26" spans="1:8" ht="17.25" customHeight="1">
      <c r="A26" s="84" t="s">
        <v>152</v>
      </c>
      <c r="B26" s="84" t="s">
        <v>870</v>
      </c>
      <c r="C26" s="87" t="s">
        <v>897</v>
      </c>
      <c r="D26" s="87" t="s">
        <v>940</v>
      </c>
      <c r="E26" s="87" t="s">
        <v>900</v>
      </c>
      <c r="F26" s="87" t="s">
        <v>901</v>
      </c>
      <c r="G26" s="84"/>
      <c r="H26" s="84"/>
    </row>
    <row r="27" spans="1:8" ht="17.25" customHeight="1">
      <c r="A27" s="84" t="s">
        <v>152</v>
      </c>
      <c r="B27" s="84" t="s">
        <v>870</v>
      </c>
      <c r="C27" s="87" t="s">
        <v>897</v>
      </c>
      <c r="D27" s="87" t="s">
        <v>941</v>
      </c>
      <c r="E27" s="87" t="s">
        <v>903</v>
      </c>
      <c r="F27" s="87" t="s">
        <v>902</v>
      </c>
      <c r="G27" s="84"/>
      <c r="H27" s="84"/>
    </row>
    <row r="28" spans="1:8" ht="31.5" customHeight="1">
      <c r="A28" s="84" t="s">
        <v>152</v>
      </c>
      <c r="B28" s="84" t="s">
        <v>870</v>
      </c>
      <c r="C28" s="87" t="s">
        <v>897</v>
      </c>
      <c r="D28" s="87" t="s">
        <v>942</v>
      </c>
      <c r="E28" s="87" t="s">
        <v>904</v>
      </c>
      <c r="F28" s="87" t="s">
        <v>905</v>
      </c>
      <c r="G28" s="84"/>
      <c r="H28" s="84"/>
    </row>
    <row r="29" spans="1:8" ht="17.25" customHeight="1">
      <c r="A29" s="84" t="s">
        <v>152</v>
      </c>
      <c r="B29" s="84" t="s">
        <v>870</v>
      </c>
      <c r="C29" s="87" t="s">
        <v>897</v>
      </c>
      <c r="D29" s="87" t="s">
        <v>943</v>
      </c>
      <c r="E29" s="87" t="s">
        <v>906</v>
      </c>
      <c r="F29" s="87" t="s">
        <v>907</v>
      </c>
      <c r="G29" s="84"/>
      <c r="H29" s="84"/>
    </row>
    <row r="30" spans="1:8" ht="17.25" customHeight="1">
      <c r="A30" s="84" t="s">
        <v>152</v>
      </c>
      <c r="B30" s="84" t="s">
        <v>870</v>
      </c>
      <c r="C30" s="87" t="s">
        <v>897</v>
      </c>
      <c r="D30" s="87" t="s">
        <v>944</v>
      </c>
      <c r="E30" s="87" t="s">
        <v>908</v>
      </c>
      <c r="F30" s="87" t="s">
        <v>909</v>
      </c>
      <c r="G30" s="84"/>
      <c r="H30" s="84"/>
    </row>
    <row r="31" spans="1:8" ht="17.25" customHeight="1">
      <c r="A31" s="84" t="s">
        <v>152</v>
      </c>
      <c r="B31" s="84" t="s">
        <v>870</v>
      </c>
      <c r="C31" s="87" t="s">
        <v>897</v>
      </c>
      <c r="D31" s="87" t="s">
        <v>945</v>
      </c>
      <c r="E31" s="87" t="s">
        <v>910</v>
      </c>
      <c r="F31" s="87" t="s">
        <v>911</v>
      </c>
      <c r="G31" s="84"/>
      <c r="H31" s="84"/>
    </row>
    <row r="32" spans="1:8" ht="32.549999999999997" customHeight="1">
      <c r="A32" s="84" t="s">
        <v>152</v>
      </c>
      <c r="B32" s="84" t="s">
        <v>870</v>
      </c>
      <c r="C32" s="84" t="s">
        <v>852</v>
      </c>
      <c r="D32" s="87" t="s">
        <v>946</v>
      </c>
      <c r="E32" s="87" t="s">
        <v>841</v>
      </c>
      <c r="F32" s="87" t="s">
        <v>895</v>
      </c>
      <c r="G32" s="84"/>
      <c r="H32" s="84"/>
    </row>
    <row r="33" spans="1:8" ht="30">
      <c r="A33" s="84" t="s">
        <v>152</v>
      </c>
      <c r="B33" s="84" t="s">
        <v>870</v>
      </c>
      <c r="C33" s="84" t="s">
        <v>852</v>
      </c>
      <c r="D33" s="87" t="s">
        <v>947</v>
      </c>
      <c r="E33" s="87" t="s">
        <v>842</v>
      </c>
      <c r="F33" s="87" t="s">
        <v>896</v>
      </c>
      <c r="G33" s="84"/>
      <c r="H33" s="84"/>
    </row>
    <row r="34" spans="1:8" ht="30">
      <c r="A34" s="84" t="s">
        <v>152</v>
      </c>
      <c r="B34" s="84" t="s">
        <v>870</v>
      </c>
      <c r="C34" s="84" t="s">
        <v>852</v>
      </c>
      <c r="D34" s="87" t="s">
        <v>948</v>
      </c>
      <c r="E34" s="87" t="s">
        <v>846</v>
      </c>
      <c r="F34" s="84" t="s">
        <v>1115</v>
      </c>
      <c r="G34" s="84"/>
      <c r="H34" s="84"/>
    </row>
    <row r="35" spans="1:8" ht="14.25" customHeight="1">
      <c r="A35" s="84" t="s">
        <v>152</v>
      </c>
      <c r="B35" s="84" t="s">
        <v>870</v>
      </c>
      <c r="C35" s="84" t="s">
        <v>852</v>
      </c>
      <c r="D35" s="87" t="s">
        <v>949</v>
      </c>
      <c r="E35" s="87" t="s">
        <v>881</v>
      </c>
      <c r="F35" s="84" t="s">
        <v>1135</v>
      </c>
      <c r="G35" s="84"/>
      <c r="H35" s="84"/>
    </row>
    <row r="36" spans="1:8" ht="14.25" customHeight="1">
      <c r="A36" s="84" t="s">
        <v>152</v>
      </c>
      <c r="B36" s="84" t="s">
        <v>870</v>
      </c>
      <c r="C36" s="84" t="s">
        <v>852</v>
      </c>
      <c r="D36" s="87" t="s">
        <v>950</v>
      </c>
      <c r="E36" s="87" t="s">
        <v>882</v>
      </c>
      <c r="F36" s="84" t="s">
        <v>1136</v>
      </c>
      <c r="G36" s="84"/>
      <c r="H36" s="84"/>
    </row>
    <row r="37" spans="1:8" ht="14.25" customHeight="1">
      <c r="A37" s="84" t="s">
        <v>152</v>
      </c>
      <c r="B37" s="84" t="s">
        <v>870</v>
      </c>
      <c r="C37" s="84" t="s">
        <v>852</v>
      </c>
      <c r="D37" s="87" t="s">
        <v>951</v>
      </c>
      <c r="E37" s="87" t="s">
        <v>837</v>
      </c>
      <c r="F37" s="84" t="s">
        <v>1137</v>
      </c>
      <c r="G37" s="84"/>
      <c r="H37" s="84"/>
    </row>
    <row r="38" spans="1:8" ht="17.25" customHeight="1">
      <c r="A38" s="84" t="s">
        <v>152</v>
      </c>
      <c r="B38" s="84" t="s">
        <v>870</v>
      </c>
      <c r="C38" s="87" t="s">
        <v>853</v>
      </c>
      <c r="D38" s="87" t="s">
        <v>952</v>
      </c>
      <c r="E38" s="87" t="s">
        <v>854</v>
      </c>
      <c r="F38" s="84" t="s">
        <v>1116</v>
      </c>
      <c r="G38" s="84"/>
      <c r="H38" s="84"/>
    </row>
    <row r="39" spans="1:8" ht="14.25" customHeight="1">
      <c r="A39" s="84" t="s">
        <v>152</v>
      </c>
      <c r="B39" s="84" t="s">
        <v>870</v>
      </c>
      <c r="C39" s="87" t="s">
        <v>853</v>
      </c>
      <c r="D39" s="87" t="s">
        <v>953</v>
      </c>
      <c r="E39" s="87" t="s">
        <v>855</v>
      </c>
      <c r="F39" s="84" t="s">
        <v>1117</v>
      </c>
      <c r="G39" s="84"/>
      <c r="H39" s="84"/>
    </row>
    <row r="40" spans="1:8" ht="14.25" customHeight="1">
      <c r="A40" s="84" t="s">
        <v>152</v>
      </c>
      <c r="B40" s="84" t="s">
        <v>870</v>
      </c>
      <c r="C40" s="87" t="s">
        <v>853</v>
      </c>
      <c r="D40" s="87" t="s">
        <v>954</v>
      </c>
      <c r="E40" s="87" t="s">
        <v>875</v>
      </c>
      <c r="F40" s="84" t="s">
        <v>1118</v>
      </c>
      <c r="G40" s="84"/>
      <c r="H40" s="84"/>
    </row>
    <row r="41" spans="1:8" ht="14.25" customHeight="1">
      <c r="A41" s="84"/>
      <c r="B41" s="84"/>
      <c r="C41" s="84" t="s">
        <v>1128</v>
      </c>
      <c r="D41" s="89" t="s">
        <v>955</v>
      </c>
      <c r="E41" s="89" t="s">
        <v>1131</v>
      </c>
      <c r="F41" s="89" t="s">
        <v>1133</v>
      </c>
      <c r="G41" s="84"/>
      <c r="H41" s="84"/>
    </row>
    <row r="42" spans="1:8" ht="18.5" customHeight="1">
      <c r="A42" s="84"/>
      <c r="B42" s="84"/>
      <c r="C42" s="84" t="s">
        <v>1128</v>
      </c>
      <c r="D42" s="89" t="s">
        <v>956</v>
      </c>
      <c r="E42" s="89" t="s">
        <v>1132</v>
      </c>
      <c r="F42" s="89" t="s">
        <v>1134</v>
      </c>
      <c r="G42" s="84"/>
      <c r="H42" s="84"/>
    </row>
    <row r="43" spans="1:8" ht="14.25" customHeight="1">
      <c r="A43" s="84" t="s">
        <v>152</v>
      </c>
      <c r="B43" s="84" t="s">
        <v>870</v>
      </c>
      <c r="C43" s="86" t="s">
        <v>869</v>
      </c>
      <c r="D43" s="87" t="s">
        <v>957</v>
      </c>
      <c r="E43" s="87" t="s">
        <v>883</v>
      </c>
      <c r="F43" s="84" t="s">
        <v>1119</v>
      </c>
      <c r="G43" s="84"/>
      <c r="H43" s="84"/>
    </row>
    <row r="44" spans="1:8" ht="15.75" customHeight="1">
      <c r="A44" s="84" t="s">
        <v>152</v>
      </c>
      <c r="B44" s="84" t="s">
        <v>870</v>
      </c>
      <c r="C44" s="86" t="s">
        <v>869</v>
      </c>
      <c r="D44" s="87" t="s">
        <v>958</v>
      </c>
      <c r="E44" s="87" t="s">
        <v>876</v>
      </c>
      <c r="F44" s="84" t="s">
        <v>1121</v>
      </c>
      <c r="G44" s="84"/>
      <c r="H44" s="84"/>
    </row>
    <row r="45" spans="1:8" ht="19.5" customHeight="1">
      <c r="A45" s="84" t="s">
        <v>152</v>
      </c>
      <c r="B45" s="84" t="s">
        <v>870</v>
      </c>
      <c r="C45" s="86" t="s">
        <v>869</v>
      </c>
      <c r="D45" s="87" t="s">
        <v>959</v>
      </c>
      <c r="E45" s="87" t="s">
        <v>877</v>
      </c>
      <c r="F45" s="84" t="s">
        <v>1120</v>
      </c>
      <c r="G45" s="84"/>
      <c r="H45" s="84"/>
    </row>
    <row r="46" spans="1:8" ht="19.5" customHeight="1">
      <c r="A46" s="84" t="s">
        <v>152</v>
      </c>
      <c r="B46" s="84" t="s">
        <v>870</v>
      </c>
      <c r="C46" s="86" t="s">
        <v>869</v>
      </c>
      <c r="D46" s="87" t="s">
        <v>960</v>
      </c>
      <c r="E46" s="87" t="s">
        <v>878</v>
      </c>
      <c r="F46" s="84" t="s">
        <v>1122</v>
      </c>
      <c r="G46" s="84"/>
      <c r="H46" s="84"/>
    </row>
    <row r="47" spans="1:8" ht="19.5" customHeight="1">
      <c r="A47" s="84" t="s">
        <v>152</v>
      </c>
      <c r="B47" s="84" t="s">
        <v>870</v>
      </c>
      <c r="D47" s="87" t="s">
        <v>961</v>
      </c>
      <c r="E47" s="89" t="s">
        <v>879</v>
      </c>
      <c r="F47" s="84" t="s">
        <v>1123</v>
      </c>
      <c r="G47" s="84"/>
      <c r="H47" s="84"/>
    </row>
    <row r="48" spans="1:8" ht="30">
      <c r="A48" s="84" t="s">
        <v>152</v>
      </c>
      <c r="B48" s="84" t="s">
        <v>870</v>
      </c>
      <c r="C48" s="86" t="s">
        <v>869</v>
      </c>
      <c r="D48" s="87" t="s">
        <v>962</v>
      </c>
      <c r="E48" s="86" t="s">
        <v>1124</v>
      </c>
      <c r="F48" s="86" t="s">
        <v>871</v>
      </c>
    </row>
    <row r="49" spans="1:6" ht="15">
      <c r="A49" s="84" t="s">
        <v>152</v>
      </c>
      <c r="B49" s="84" t="s">
        <v>870</v>
      </c>
      <c r="C49" s="86" t="s">
        <v>869</v>
      </c>
      <c r="D49" s="87" t="s">
        <v>963</v>
      </c>
      <c r="E49" s="86" t="s">
        <v>1125</v>
      </c>
      <c r="F49" s="86" t="s">
        <v>872</v>
      </c>
    </row>
    <row r="50" spans="1:6" ht="15" customHeight="1">
      <c r="A50" s="84" t="s">
        <v>152</v>
      </c>
      <c r="B50" s="84" t="s">
        <v>870</v>
      </c>
      <c r="C50" s="86" t="s">
        <v>869</v>
      </c>
      <c r="D50" s="87" t="s">
        <v>1129</v>
      </c>
      <c r="E50" s="86" t="s">
        <v>1126</v>
      </c>
      <c r="F50" s="86" t="s">
        <v>873</v>
      </c>
    </row>
    <row r="51" spans="1:6" ht="17.25" customHeight="1">
      <c r="A51" s="84" t="s">
        <v>152</v>
      </c>
      <c r="B51" s="84" t="s">
        <v>870</v>
      </c>
      <c r="C51" s="86" t="s">
        <v>869</v>
      </c>
      <c r="D51" s="87" t="s">
        <v>1130</v>
      </c>
      <c r="E51" s="86" t="s">
        <v>1127</v>
      </c>
      <c r="F51" s="86" t="s">
        <v>874</v>
      </c>
    </row>
  </sheetData>
  <sheetProtection formatCells="0" formatColumns="0" formatRows="0" insertColumns="0" insertRows="0" insertHyperlinks="0" deleteColumns="0" deleteRows="0" sort="0" autoFilter="0" pivotTables="0"/>
  <autoFilter ref="A1:H39">
    <sortState ref="A2:H39">
      <sortCondition ref="C1:C39"/>
    </sortState>
  </autoFilter>
  <phoneticPr fontId="18"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12" sqref="C12"/>
    </sheetView>
  </sheetViews>
  <sheetFormatPr defaultColWidth="9.234375" defaultRowHeight="13.9"/>
  <cols>
    <col min="1" max="1" width="9.234375" style="113"/>
    <col min="2" max="2" width="11.52734375" style="113" customWidth="1"/>
    <col min="3" max="3" width="84.703125" style="115" customWidth="1"/>
    <col min="4" max="4" width="25.5859375" style="115" customWidth="1"/>
    <col min="5" max="16384" width="9.234375" style="113"/>
  </cols>
  <sheetData>
    <row r="1" spans="1:4">
      <c r="A1" s="116" t="s">
        <v>1146</v>
      </c>
      <c r="B1" s="116" t="s">
        <v>1141</v>
      </c>
      <c r="C1" s="157" t="s">
        <v>1142</v>
      </c>
      <c r="D1" s="157" t="s">
        <v>1162</v>
      </c>
    </row>
    <row r="2" spans="1:4" ht="24.5" customHeight="1">
      <c r="A2" s="113" t="s">
        <v>1138</v>
      </c>
      <c r="B2" s="113" t="s">
        <v>1140</v>
      </c>
      <c r="C2" s="115" t="s">
        <v>1139</v>
      </c>
      <c r="D2" s="115" t="s">
        <v>1163</v>
      </c>
    </row>
    <row r="3" spans="1:4" ht="32" customHeight="1">
      <c r="A3" s="113" t="s">
        <v>1138</v>
      </c>
      <c r="B3" s="113" t="s">
        <v>1140</v>
      </c>
      <c r="C3" s="114" t="s">
        <v>1144</v>
      </c>
      <c r="D3" s="115" t="s">
        <v>1160</v>
      </c>
    </row>
    <row r="4" spans="1:4" ht="27.75">
      <c r="A4" s="113" t="s">
        <v>1138</v>
      </c>
      <c r="B4" s="113" t="s">
        <v>1143</v>
      </c>
      <c r="C4" s="115" t="s">
        <v>1145</v>
      </c>
      <c r="D4" s="115" t="s">
        <v>1161</v>
      </c>
    </row>
    <row r="5" spans="1:4" ht="20" customHeight="1">
      <c r="A5" s="113" t="s">
        <v>1155</v>
      </c>
      <c r="B5" s="113" t="s">
        <v>1140</v>
      </c>
      <c r="C5" s="115" t="s">
        <v>1156</v>
      </c>
      <c r="D5" s="115" t="s">
        <v>1164</v>
      </c>
    </row>
    <row r="6" spans="1:4" ht="21.5" customHeight="1">
      <c r="A6" s="113" t="s">
        <v>1155</v>
      </c>
      <c r="B6" s="113" t="s">
        <v>1140</v>
      </c>
      <c r="C6" s="115" t="s">
        <v>1157</v>
      </c>
      <c r="D6" s="115" t="s">
        <v>1166</v>
      </c>
    </row>
    <row r="7" spans="1:4">
      <c r="A7" s="113" t="s">
        <v>1155</v>
      </c>
      <c r="B7" s="113" t="s">
        <v>1140</v>
      </c>
      <c r="C7" s="115" t="s">
        <v>1167</v>
      </c>
      <c r="D7" s="115" t="s">
        <v>1168</v>
      </c>
    </row>
    <row r="8" spans="1:4" ht="41.65">
      <c r="A8" s="113" t="s">
        <v>1291</v>
      </c>
      <c r="B8" s="113" t="s">
        <v>1293</v>
      </c>
      <c r="C8" s="115" t="s">
        <v>1292</v>
      </c>
      <c r="D8" s="115" t="s">
        <v>1298</v>
      </c>
    </row>
    <row r="9" spans="1:4">
      <c r="A9" s="113" t="s">
        <v>1291</v>
      </c>
      <c r="B9" s="113" t="s">
        <v>1140</v>
      </c>
      <c r="C9" s="115" t="s">
        <v>1294</v>
      </c>
      <c r="D9" s="158" t="s">
        <v>1295</v>
      </c>
    </row>
    <row r="10" spans="1:4" ht="33.5" customHeight="1">
      <c r="A10" s="113" t="s">
        <v>1291</v>
      </c>
      <c r="B10" s="113" t="s">
        <v>1140</v>
      </c>
      <c r="C10" s="115" t="s">
        <v>1296</v>
      </c>
      <c r="D10" s="158" t="s">
        <v>1297</v>
      </c>
    </row>
    <row r="11" spans="1:4" ht="27.75">
      <c r="A11" s="113" t="s">
        <v>1291</v>
      </c>
      <c r="B11" s="113" t="s">
        <v>1140</v>
      </c>
      <c r="C11" s="115" t="s">
        <v>1299</v>
      </c>
      <c r="D11" s="158" t="s">
        <v>1300</v>
      </c>
    </row>
    <row r="12" spans="1:4" ht="37.049999999999997" customHeight="1">
      <c r="C12" s="115" t="s">
        <v>1302</v>
      </c>
      <c r="D12" s="158" t="s">
        <v>1297</v>
      </c>
    </row>
    <row r="13" spans="1:4" ht="41.65">
      <c r="A13" s="113" t="s">
        <v>1318</v>
      </c>
      <c r="B13" s="113" t="s">
        <v>1140</v>
      </c>
      <c r="C13" s="115" t="s">
        <v>1319</v>
      </c>
      <c r="D13" s="115" t="s">
        <v>1320</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7"/>
  <sheetViews>
    <sheetView topLeftCell="A173" workbookViewId="0">
      <selection activeCell="D22" sqref="D22"/>
    </sheetView>
  </sheetViews>
  <sheetFormatPr defaultColWidth="8.8203125" defaultRowHeight="14.25" customHeight="1"/>
  <cols>
    <col min="1" max="1" width="8.76171875" style="30" customWidth="1"/>
    <col min="2" max="2" width="9" style="30" customWidth="1"/>
    <col min="3" max="3" width="9.234375" style="30" customWidth="1"/>
    <col min="4" max="4" width="66.234375" style="30" customWidth="1"/>
    <col min="5" max="5" width="86.76171875" style="30" customWidth="1"/>
    <col min="6" max="6" width="52.76171875" style="30" customWidth="1"/>
    <col min="7" max="7" width="9" style="30" customWidth="1"/>
    <col min="8" max="16384" width="8.8203125" style="29"/>
  </cols>
  <sheetData>
    <row r="1" spans="1:10" s="31" customFormat="1" ht="14.25" customHeight="1">
      <c r="A1" s="1" t="s">
        <v>145</v>
      </c>
      <c r="B1" s="1" t="s">
        <v>146</v>
      </c>
      <c r="C1" s="1" t="s">
        <v>147</v>
      </c>
      <c r="D1" s="1" t="s">
        <v>148</v>
      </c>
      <c r="E1" s="1" t="s">
        <v>149</v>
      </c>
      <c r="F1" s="1" t="s">
        <v>150</v>
      </c>
      <c r="G1" s="1" t="s">
        <v>151</v>
      </c>
    </row>
    <row r="2" spans="1:10" ht="14.25" customHeight="1">
      <c r="A2" s="70" t="s">
        <v>152</v>
      </c>
      <c r="B2" s="70" t="s">
        <v>153</v>
      </c>
      <c r="C2" s="70" t="s">
        <v>194</v>
      </c>
      <c r="D2" s="70" t="s">
        <v>718</v>
      </c>
      <c r="E2" s="70" t="s">
        <v>719</v>
      </c>
      <c r="F2" s="70" t="s">
        <v>195</v>
      </c>
      <c r="G2" s="70" t="s">
        <v>156</v>
      </c>
    </row>
    <row r="3" spans="1:10" ht="14.25" customHeight="1">
      <c r="A3" s="70" t="s">
        <v>152</v>
      </c>
      <c r="B3" s="70" t="s">
        <v>153</v>
      </c>
      <c r="C3" s="70" t="s">
        <v>194</v>
      </c>
      <c r="D3" s="70" t="s">
        <v>720</v>
      </c>
      <c r="E3" s="70" t="s">
        <v>721</v>
      </c>
      <c r="F3" s="70" t="s">
        <v>196</v>
      </c>
      <c r="G3" s="70" t="s">
        <v>156</v>
      </c>
    </row>
    <row r="4" spans="1:10" ht="14.25" customHeight="1">
      <c r="A4" s="70" t="s">
        <v>152</v>
      </c>
      <c r="B4" s="70" t="s">
        <v>153</v>
      </c>
      <c r="C4" s="70" t="s">
        <v>154</v>
      </c>
      <c r="D4" s="70" t="s">
        <v>157</v>
      </c>
      <c r="E4" s="72" t="s">
        <v>515</v>
      </c>
      <c r="F4" s="70" t="s">
        <v>158</v>
      </c>
      <c r="G4" s="70" t="s">
        <v>156</v>
      </c>
    </row>
    <row r="5" spans="1:10" ht="14.25" customHeight="1">
      <c r="A5" s="70" t="s">
        <v>152</v>
      </c>
      <c r="B5" s="70" t="s">
        <v>153</v>
      </c>
      <c r="C5" s="70" t="s">
        <v>154</v>
      </c>
      <c r="D5" s="70" t="s">
        <v>159</v>
      </c>
      <c r="E5" s="72" t="s">
        <v>516</v>
      </c>
      <c r="F5" s="70" t="s">
        <v>160</v>
      </c>
      <c r="G5" s="70" t="s">
        <v>156</v>
      </c>
    </row>
    <row r="6" spans="1:10" ht="14.25" customHeight="1">
      <c r="A6" s="70" t="s">
        <v>152</v>
      </c>
      <c r="B6" s="70" t="s">
        <v>153</v>
      </c>
      <c r="C6" s="70" t="s">
        <v>154</v>
      </c>
      <c r="D6" s="70" t="s">
        <v>161</v>
      </c>
      <c r="E6" s="72" t="s">
        <v>532</v>
      </c>
      <c r="F6" s="70" t="s">
        <v>162</v>
      </c>
      <c r="G6" s="70" t="s">
        <v>156</v>
      </c>
    </row>
    <row r="7" spans="1:10" ht="14.25" customHeight="1">
      <c r="A7" s="70" t="s">
        <v>152</v>
      </c>
      <c r="B7" s="70" t="s">
        <v>153</v>
      </c>
      <c r="C7" s="70" t="s">
        <v>154</v>
      </c>
      <c r="D7" s="70" t="s">
        <v>163</v>
      </c>
      <c r="E7" s="72" t="s">
        <v>691</v>
      </c>
      <c r="F7" s="70" t="s">
        <v>164</v>
      </c>
      <c r="G7" s="70" t="s">
        <v>156</v>
      </c>
    </row>
    <row r="8" spans="1:10" ht="14.25" customHeight="1">
      <c r="A8" s="70" t="s">
        <v>152</v>
      </c>
      <c r="B8" s="70" t="s">
        <v>153</v>
      </c>
      <c r="C8" s="70" t="s">
        <v>154</v>
      </c>
      <c r="D8" s="70" t="s">
        <v>165</v>
      </c>
      <c r="E8" s="72" t="s">
        <v>692</v>
      </c>
      <c r="F8" s="70" t="s">
        <v>166</v>
      </c>
      <c r="G8" s="70" t="s">
        <v>156</v>
      </c>
    </row>
    <row r="9" spans="1:10" ht="14.25" customHeight="1">
      <c r="A9" s="70" t="s">
        <v>152</v>
      </c>
      <c r="B9" s="70" t="s">
        <v>153</v>
      </c>
      <c r="C9" s="70" t="s">
        <v>154</v>
      </c>
      <c r="D9" s="70" t="s">
        <v>167</v>
      </c>
      <c r="E9" s="72" t="s">
        <v>693</v>
      </c>
      <c r="F9" s="70" t="s">
        <v>168</v>
      </c>
      <c r="G9" s="70" t="s">
        <v>156</v>
      </c>
    </row>
    <row r="10" spans="1:10" ht="14.25" customHeight="1">
      <c r="A10" s="70" t="s">
        <v>152</v>
      </c>
      <c r="B10" s="70" t="s">
        <v>153</v>
      </c>
      <c r="C10" s="70" t="s">
        <v>154</v>
      </c>
      <c r="D10" s="70" t="s">
        <v>169</v>
      </c>
      <c r="E10" s="72" t="s">
        <v>697</v>
      </c>
      <c r="F10" s="70" t="s">
        <v>170</v>
      </c>
      <c r="G10" s="70" t="s">
        <v>156</v>
      </c>
      <c r="J10" s="1"/>
    </row>
    <row r="11" spans="1:10" ht="14.25" customHeight="1">
      <c r="A11" s="70" t="s">
        <v>152</v>
      </c>
      <c r="B11" s="70" t="s">
        <v>153</v>
      </c>
      <c r="C11" s="70" t="s">
        <v>154</v>
      </c>
      <c r="D11" s="70" t="s">
        <v>171</v>
      </c>
      <c r="E11" s="72" t="s">
        <v>699</v>
      </c>
      <c r="F11" s="70" t="s">
        <v>172</v>
      </c>
      <c r="G11" s="70" t="s">
        <v>156</v>
      </c>
    </row>
    <row r="12" spans="1:10" ht="14.25" customHeight="1">
      <c r="A12" s="70" t="s">
        <v>152</v>
      </c>
      <c r="B12" s="70" t="s">
        <v>153</v>
      </c>
      <c r="C12" s="70" t="s">
        <v>154</v>
      </c>
      <c r="D12" s="70" t="s">
        <v>173</v>
      </c>
      <c r="E12" s="72" t="s">
        <v>701</v>
      </c>
      <c r="F12" s="70" t="s">
        <v>174</v>
      </c>
      <c r="G12" s="70" t="s">
        <v>156</v>
      </c>
    </row>
    <row r="13" spans="1:10" ht="14.25" customHeight="1">
      <c r="A13" s="70" t="s">
        <v>152</v>
      </c>
      <c r="B13" s="70" t="s">
        <v>153</v>
      </c>
      <c r="C13" s="70" t="s">
        <v>154</v>
      </c>
      <c r="D13" s="70" t="s">
        <v>175</v>
      </c>
      <c r="E13" s="72" t="s">
        <v>703</v>
      </c>
      <c r="F13" s="70" t="s">
        <v>176</v>
      </c>
      <c r="G13" s="70" t="s">
        <v>156</v>
      </c>
    </row>
    <row r="14" spans="1:10" ht="14.25" customHeight="1">
      <c r="A14" s="70" t="s">
        <v>152</v>
      </c>
      <c r="B14" s="70" t="s">
        <v>153</v>
      </c>
      <c r="C14" s="70" t="s">
        <v>154</v>
      </c>
      <c r="D14" s="70" t="s">
        <v>177</v>
      </c>
      <c r="E14" s="72" t="s">
        <v>705</v>
      </c>
      <c r="F14" s="70" t="s">
        <v>178</v>
      </c>
      <c r="G14" s="70" t="s">
        <v>156</v>
      </c>
    </row>
    <row r="15" spans="1:10" ht="14.25" customHeight="1">
      <c r="A15" s="70" t="s">
        <v>152</v>
      </c>
      <c r="B15" s="70" t="s">
        <v>153</v>
      </c>
      <c r="C15" s="70" t="s">
        <v>154</v>
      </c>
      <c r="D15" s="70" t="s">
        <v>179</v>
      </c>
      <c r="E15" s="72" t="s">
        <v>706</v>
      </c>
      <c r="F15" s="70" t="s">
        <v>180</v>
      </c>
      <c r="G15" s="70" t="s">
        <v>156</v>
      </c>
    </row>
    <row r="16" spans="1:10" ht="14.25" customHeight="1">
      <c r="A16" s="70" t="s">
        <v>152</v>
      </c>
      <c r="B16" s="70" t="s">
        <v>153</v>
      </c>
      <c r="C16" s="70" t="s">
        <v>154</v>
      </c>
      <c r="D16" s="70" t="s">
        <v>722</v>
      </c>
      <c r="E16" s="70" t="s">
        <v>723</v>
      </c>
      <c r="F16" s="70" t="s">
        <v>181</v>
      </c>
      <c r="G16" s="70" t="s">
        <v>156</v>
      </c>
    </row>
    <row r="17" spans="1:7" ht="14.25" customHeight="1">
      <c r="A17" s="70" t="s">
        <v>152</v>
      </c>
      <c r="B17" s="70" t="s">
        <v>153</v>
      </c>
      <c r="C17" s="70" t="s">
        <v>154</v>
      </c>
      <c r="D17" s="70" t="s">
        <v>724</v>
      </c>
      <c r="E17" s="70" t="s">
        <v>725</v>
      </c>
      <c r="F17" s="70" t="s">
        <v>182</v>
      </c>
      <c r="G17" s="70" t="s">
        <v>156</v>
      </c>
    </row>
    <row r="18" spans="1:7" ht="14.25" customHeight="1">
      <c r="A18" s="70" t="s">
        <v>152</v>
      </c>
      <c r="B18" s="70" t="s">
        <v>153</v>
      </c>
      <c r="C18" s="70" t="s">
        <v>154</v>
      </c>
      <c r="D18" s="70" t="s">
        <v>183</v>
      </c>
      <c r="E18" s="70" t="s">
        <v>726</v>
      </c>
      <c r="F18" s="70" t="s">
        <v>727</v>
      </c>
      <c r="G18" s="70" t="s">
        <v>156</v>
      </c>
    </row>
    <row r="19" spans="1:7" ht="14.25" customHeight="1">
      <c r="A19" s="70" t="s">
        <v>152</v>
      </c>
      <c r="B19" s="70" t="s">
        <v>153</v>
      </c>
      <c r="C19" s="70" t="s">
        <v>154</v>
      </c>
      <c r="D19" s="70" t="s">
        <v>184</v>
      </c>
      <c r="E19" s="70" t="s">
        <v>728</v>
      </c>
      <c r="F19" s="70" t="s">
        <v>185</v>
      </c>
      <c r="G19" s="70" t="s">
        <v>156</v>
      </c>
    </row>
    <row r="20" spans="1:7" ht="14.25" customHeight="1">
      <c r="A20" s="70" t="s">
        <v>152</v>
      </c>
      <c r="B20" s="70" t="s">
        <v>153</v>
      </c>
      <c r="C20" s="70" t="s">
        <v>154</v>
      </c>
      <c r="D20" s="70" t="s">
        <v>186</v>
      </c>
      <c r="E20" s="70" t="s">
        <v>729</v>
      </c>
      <c r="F20" s="70" t="s">
        <v>730</v>
      </c>
      <c r="G20" s="70" t="s">
        <v>156</v>
      </c>
    </row>
    <row r="21" spans="1:7" ht="14.25" customHeight="1">
      <c r="A21" s="70" t="s">
        <v>152</v>
      </c>
      <c r="B21" s="70" t="s">
        <v>153</v>
      </c>
      <c r="C21" s="70" t="s">
        <v>154</v>
      </c>
      <c r="D21" s="70" t="s">
        <v>731</v>
      </c>
      <c r="E21" s="70" t="s">
        <v>732</v>
      </c>
      <c r="F21" s="70" t="s">
        <v>187</v>
      </c>
      <c r="G21" s="70" t="s">
        <v>156</v>
      </c>
    </row>
    <row r="22" spans="1:7" ht="14.25" customHeight="1">
      <c r="A22" s="70" t="s">
        <v>152</v>
      </c>
      <c r="B22" s="70" t="s">
        <v>153</v>
      </c>
      <c r="C22" s="70" t="s">
        <v>154</v>
      </c>
      <c r="D22" s="70" t="s">
        <v>188</v>
      </c>
      <c r="E22" s="70" t="s">
        <v>733</v>
      </c>
      <c r="F22" s="70" t="s">
        <v>734</v>
      </c>
      <c r="G22" s="70" t="s">
        <v>156</v>
      </c>
    </row>
    <row r="23" spans="1:7" ht="14.25" customHeight="1">
      <c r="A23" s="70" t="s">
        <v>152</v>
      </c>
      <c r="B23" s="70" t="s">
        <v>153</v>
      </c>
      <c r="C23" s="70" t="s">
        <v>154</v>
      </c>
      <c r="D23" s="70" t="s">
        <v>189</v>
      </c>
      <c r="E23" s="70" t="s">
        <v>735</v>
      </c>
      <c r="F23" s="70" t="s">
        <v>736</v>
      </c>
      <c r="G23" s="70" t="s">
        <v>156</v>
      </c>
    </row>
    <row r="24" spans="1:7" ht="14.25" customHeight="1">
      <c r="A24" s="70" t="s">
        <v>152</v>
      </c>
      <c r="B24" s="70" t="s">
        <v>153</v>
      </c>
      <c r="C24" s="70" t="s">
        <v>154</v>
      </c>
      <c r="D24" s="70" t="s">
        <v>190</v>
      </c>
      <c r="E24" s="70" t="s">
        <v>737</v>
      </c>
      <c r="F24" s="70" t="s">
        <v>738</v>
      </c>
      <c r="G24" s="70" t="s">
        <v>156</v>
      </c>
    </row>
    <row r="25" spans="1:7" ht="14.25" customHeight="1">
      <c r="A25" s="70" t="s">
        <v>152</v>
      </c>
      <c r="B25" s="70" t="s">
        <v>153</v>
      </c>
      <c r="C25" s="70" t="s">
        <v>154</v>
      </c>
      <c r="D25" s="70" t="s">
        <v>191</v>
      </c>
      <c r="E25" s="70" t="s">
        <v>739</v>
      </c>
      <c r="F25" s="70" t="s">
        <v>740</v>
      </c>
      <c r="G25" s="70" t="s">
        <v>156</v>
      </c>
    </row>
    <row r="26" spans="1:7" ht="14.25" customHeight="1">
      <c r="A26" s="70" t="s">
        <v>152</v>
      </c>
      <c r="B26" s="70" t="s">
        <v>153</v>
      </c>
      <c r="C26" s="70" t="s">
        <v>154</v>
      </c>
      <c r="D26" s="70" t="s">
        <v>192</v>
      </c>
      <c r="E26" s="70" t="s">
        <v>741</v>
      </c>
      <c r="F26" s="70" t="s">
        <v>742</v>
      </c>
      <c r="G26" s="70" t="s">
        <v>193</v>
      </c>
    </row>
    <row r="27" spans="1:7" ht="14.25" customHeight="1">
      <c r="A27" s="70" t="s">
        <v>152</v>
      </c>
      <c r="B27" s="70" t="s">
        <v>153</v>
      </c>
      <c r="C27" s="70" t="s">
        <v>154</v>
      </c>
      <c r="D27" s="70" t="s">
        <v>743</v>
      </c>
      <c r="E27" s="70" t="s">
        <v>744</v>
      </c>
      <c r="F27" s="70" t="s">
        <v>745</v>
      </c>
      <c r="G27" s="70" t="s">
        <v>193</v>
      </c>
    </row>
    <row r="28" spans="1:7" ht="14.25" customHeight="1">
      <c r="A28" s="70" t="s">
        <v>152</v>
      </c>
      <c r="B28" s="70" t="s">
        <v>153</v>
      </c>
      <c r="C28" s="70" t="s">
        <v>204</v>
      </c>
      <c r="D28" s="70" t="s">
        <v>205</v>
      </c>
      <c r="E28" s="71" t="s">
        <v>514</v>
      </c>
      <c r="F28" s="70" t="s">
        <v>206</v>
      </c>
      <c r="G28" s="70" t="s">
        <v>156</v>
      </c>
    </row>
    <row r="29" spans="1:7" ht="14.25" customHeight="1">
      <c r="A29" s="70" t="s">
        <v>152</v>
      </c>
      <c r="B29" s="70" t="s">
        <v>153</v>
      </c>
      <c r="C29" s="70" t="s">
        <v>204</v>
      </c>
      <c r="D29" s="70" t="s">
        <v>207</v>
      </c>
      <c r="E29" s="71" t="s">
        <v>517</v>
      </c>
      <c r="F29" s="70" t="s">
        <v>208</v>
      </c>
      <c r="G29" s="70" t="s">
        <v>156</v>
      </c>
    </row>
    <row r="30" spans="1:7" ht="14.25" customHeight="1">
      <c r="A30" s="70" t="s">
        <v>152</v>
      </c>
      <c r="B30" s="70" t="s">
        <v>153</v>
      </c>
      <c r="C30" s="70" t="s">
        <v>204</v>
      </c>
      <c r="D30" s="70" t="s">
        <v>209</v>
      </c>
      <c r="E30" s="71" t="s">
        <v>518</v>
      </c>
      <c r="F30" s="70" t="s">
        <v>210</v>
      </c>
      <c r="G30" s="70" t="s">
        <v>156</v>
      </c>
    </row>
    <row r="31" spans="1:7" ht="14.25" customHeight="1">
      <c r="A31" s="70" t="s">
        <v>152</v>
      </c>
      <c r="B31" s="70" t="s">
        <v>153</v>
      </c>
      <c r="C31" s="70" t="s">
        <v>204</v>
      </c>
      <c r="D31" s="73" t="s">
        <v>523</v>
      </c>
      <c r="E31" s="70" t="s">
        <v>524</v>
      </c>
      <c r="F31" s="70" t="s">
        <v>525</v>
      </c>
      <c r="G31" s="70" t="s">
        <v>156</v>
      </c>
    </row>
    <row r="32" spans="1:7" ht="14.25" customHeight="1">
      <c r="A32" s="70" t="s">
        <v>152</v>
      </c>
      <c r="B32" s="70" t="s">
        <v>153</v>
      </c>
      <c r="C32" s="70" t="s">
        <v>204</v>
      </c>
      <c r="D32" s="70" t="s">
        <v>528</v>
      </c>
      <c r="E32" s="70" t="s">
        <v>529</v>
      </c>
      <c r="F32" s="70" t="s">
        <v>530</v>
      </c>
      <c r="G32" s="70" t="s">
        <v>156</v>
      </c>
    </row>
    <row r="33" spans="1:7" ht="14.25" customHeight="1">
      <c r="A33" s="70" t="s">
        <v>152</v>
      </c>
      <c r="B33" s="70" t="s">
        <v>153</v>
      </c>
      <c r="C33" s="70" t="s">
        <v>204</v>
      </c>
      <c r="D33" s="70" t="s">
        <v>211</v>
      </c>
      <c r="E33" s="70" t="s">
        <v>535</v>
      </c>
      <c r="F33" s="70" t="s">
        <v>212</v>
      </c>
      <c r="G33" s="70" t="s">
        <v>156</v>
      </c>
    </row>
    <row r="34" spans="1:7" ht="14.25" customHeight="1">
      <c r="A34" s="70" t="s">
        <v>152</v>
      </c>
      <c r="B34" s="70" t="s">
        <v>153</v>
      </c>
      <c r="C34" s="70" t="s">
        <v>204</v>
      </c>
      <c r="D34" s="70" t="s">
        <v>213</v>
      </c>
      <c r="E34" s="70" t="s">
        <v>536</v>
      </c>
      <c r="F34" s="70" t="s">
        <v>214</v>
      </c>
      <c r="G34" s="70" t="s">
        <v>156</v>
      </c>
    </row>
    <row r="35" spans="1:7" ht="14.25" customHeight="1">
      <c r="A35" s="70" t="s">
        <v>152</v>
      </c>
      <c r="B35" s="70" t="s">
        <v>153</v>
      </c>
      <c r="C35" s="70" t="s">
        <v>204</v>
      </c>
      <c r="D35" s="70" t="s">
        <v>215</v>
      </c>
      <c r="E35" s="70" t="s">
        <v>537</v>
      </c>
      <c r="F35" s="70" t="s">
        <v>216</v>
      </c>
      <c r="G35" s="70" t="s">
        <v>156</v>
      </c>
    </row>
    <row r="36" spans="1:7" ht="14.25" customHeight="1">
      <c r="A36" s="70" t="s">
        <v>152</v>
      </c>
      <c r="B36" s="70" t="s">
        <v>153</v>
      </c>
      <c r="C36" s="70" t="s">
        <v>204</v>
      </c>
      <c r="D36" s="70" t="s">
        <v>217</v>
      </c>
      <c r="E36" s="70" t="s">
        <v>538</v>
      </c>
      <c r="F36" s="70" t="s">
        <v>218</v>
      </c>
      <c r="G36" s="70" t="s">
        <v>156</v>
      </c>
    </row>
    <row r="37" spans="1:7" ht="14.25" customHeight="1">
      <c r="A37" s="70" t="s">
        <v>152</v>
      </c>
      <c r="B37" s="70" t="s">
        <v>153</v>
      </c>
      <c r="C37" s="70" t="s">
        <v>204</v>
      </c>
      <c r="D37" s="70" t="s">
        <v>219</v>
      </c>
      <c r="E37" s="70" t="s">
        <v>539</v>
      </c>
      <c r="F37" s="70" t="s">
        <v>220</v>
      </c>
      <c r="G37" s="70" t="s">
        <v>156</v>
      </c>
    </row>
    <row r="38" spans="1:7" ht="14.25" customHeight="1">
      <c r="A38" s="70" t="s">
        <v>152</v>
      </c>
      <c r="B38" s="70" t="s">
        <v>153</v>
      </c>
      <c r="C38" s="70" t="s">
        <v>204</v>
      </c>
      <c r="D38" s="70" t="s">
        <v>221</v>
      </c>
      <c r="E38" s="70" t="s">
        <v>540</v>
      </c>
      <c r="F38" s="70" t="s">
        <v>222</v>
      </c>
      <c r="G38" s="70" t="s">
        <v>156</v>
      </c>
    </row>
    <row r="39" spans="1:7" ht="14.25" customHeight="1">
      <c r="A39" s="70" t="s">
        <v>152</v>
      </c>
      <c r="B39" s="70" t="s">
        <v>153</v>
      </c>
      <c r="C39" s="70" t="s">
        <v>204</v>
      </c>
      <c r="D39" s="70" t="s">
        <v>223</v>
      </c>
      <c r="E39" s="70" t="s">
        <v>541</v>
      </c>
      <c r="F39" s="70" t="s">
        <v>224</v>
      </c>
      <c r="G39" s="70" t="s">
        <v>156</v>
      </c>
    </row>
    <row r="40" spans="1:7" ht="14.25" customHeight="1">
      <c r="A40" s="70" t="s">
        <v>152</v>
      </c>
      <c r="B40" s="70" t="s">
        <v>153</v>
      </c>
      <c r="C40" s="70" t="s">
        <v>204</v>
      </c>
      <c r="D40" s="70" t="s">
        <v>225</v>
      </c>
      <c r="E40" s="70" t="s">
        <v>539</v>
      </c>
      <c r="F40" s="70" t="s">
        <v>226</v>
      </c>
      <c r="G40" s="70" t="s">
        <v>156</v>
      </c>
    </row>
    <row r="41" spans="1:7" ht="14.25" customHeight="1">
      <c r="A41" s="70" t="s">
        <v>152</v>
      </c>
      <c r="B41" s="70" t="s">
        <v>153</v>
      </c>
      <c r="C41" s="70" t="s">
        <v>204</v>
      </c>
      <c r="D41" s="70" t="s">
        <v>227</v>
      </c>
      <c r="E41" s="70" t="s">
        <v>542</v>
      </c>
      <c r="F41" s="70" t="s">
        <v>228</v>
      </c>
      <c r="G41" s="70" t="s">
        <v>156</v>
      </c>
    </row>
    <row r="42" spans="1:7" ht="14.25" customHeight="1">
      <c r="A42" s="70" t="s">
        <v>152</v>
      </c>
      <c r="B42" s="70" t="s">
        <v>153</v>
      </c>
      <c r="C42" s="70" t="s">
        <v>204</v>
      </c>
      <c r="D42" s="70" t="s">
        <v>229</v>
      </c>
      <c r="E42" s="70" t="s">
        <v>542</v>
      </c>
      <c r="F42" s="70" t="s">
        <v>230</v>
      </c>
      <c r="G42" s="70" t="s">
        <v>156</v>
      </c>
    </row>
    <row r="43" spans="1:7" ht="14.25" customHeight="1">
      <c r="A43" s="70" t="s">
        <v>152</v>
      </c>
      <c r="B43" s="70" t="s">
        <v>153</v>
      </c>
      <c r="C43" s="70" t="s">
        <v>204</v>
      </c>
      <c r="D43" s="70" t="s">
        <v>543</v>
      </c>
      <c r="E43" s="70" t="s">
        <v>544</v>
      </c>
      <c r="F43" s="70" t="s">
        <v>231</v>
      </c>
      <c r="G43" s="70" t="s">
        <v>156</v>
      </c>
    </row>
    <row r="44" spans="1:7" ht="14.25" customHeight="1">
      <c r="A44" s="70" t="s">
        <v>152</v>
      </c>
      <c r="B44" s="70" t="s">
        <v>153</v>
      </c>
      <c r="C44" s="70" t="s">
        <v>204</v>
      </c>
      <c r="D44" s="70" t="s">
        <v>232</v>
      </c>
      <c r="E44" s="70" t="s">
        <v>574</v>
      </c>
      <c r="F44" s="70" t="s">
        <v>233</v>
      </c>
      <c r="G44" s="70" t="s">
        <v>156</v>
      </c>
    </row>
    <row r="45" spans="1:7" ht="14.25" customHeight="1">
      <c r="A45" s="70" t="s">
        <v>152</v>
      </c>
      <c r="B45" s="70" t="s">
        <v>153</v>
      </c>
      <c r="C45" s="70" t="s">
        <v>204</v>
      </c>
      <c r="D45" s="70" t="s">
        <v>234</v>
      </c>
      <c r="E45" s="70" t="s">
        <v>576</v>
      </c>
      <c r="F45" s="70" t="s">
        <v>235</v>
      </c>
      <c r="G45" s="70" t="s">
        <v>156</v>
      </c>
    </row>
    <row r="46" spans="1:7" ht="14.25" customHeight="1">
      <c r="A46" s="70" t="s">
        <v>152</v>
      </c>
      <c r="B46" s="70" t="s">
        <v>153</v>
      </c>
      <c r="C46" s="70" t="s">
        <v>204</v>
      </c>
      <c r="D46" s="70" t="s">
        <v>236</v>
      </c>
      <c r="E46" s="70" t="s">
        <v>578</v>
      </c>
      <c r="F46" s="70" t="s">
        <v>237</v>
      </c>
      <c r="G46" s="70" t="s">
        <v>156</v>
      </c>
    </row>
    <row r="47" spans="1:7" ht="14.25" customHeight="1">
      <c r="A47" s="70" t="s">
        <v>152</v>
      </c>
      <c r="B47" s="70" t="s">
        <v>153</v>
      </c>
      <c r="C47" s="70" t="s">
        <v>204</v>
      </c>
      <c r="D47" s="70" t="s">
        <v>238</v>
      </c>
      <c r="E47" s="70" t="s">
        <v>579</v>
      </c>
      <c r="F47" s="70" t="s">
        <v>239</v>
      </c>
      <c r="G47" s="70" t="s">
        <v>156</v>
      </c>
    </row>
    <row r="48" spans="1:7" ht="14.25" customHeight="1">
      <c r="A48" s="70" t="s">
        <v>152</v>
      </c>
      <c r="B48" s="70" t="s">
        <v>153</v>
      </c>
      <c r="C48" s="70" t="s">
        <v>204</v>
      </c>
      <c r="D48" s="70" t="s">
        <v>240</v>
      </c>
      <c r="E48" s="70" t="s">
        <v>580</v>
      </c>
      <c r="F48" s="70" t="s">
        <v>241</v>
      </c>
      <c r="G48" s="70" t="s">
        <v>156</v>
      </c>
    </row>
    <row r="49" spans="1:7" ht="14.25" customHeight="1">
      <c r="A49" s="70" t="s">
        <v>152</v>
      </c>
      <c r="B49" s="70" t="s">
        <v>153</v>
      </c>
      <c r="C49" s="70" t="s">
        <v>204</v>
      </c>
      <c r="D49" s="70" t="s">
        <v>242</v>
      </c>
      <c r="E49" s="70" t="s">
        <v>581</v>
      </c>
      <c r="F49" s="70" t="s">
        <v>243</v>
      </c>
      <c r="G49" s="70" t="s">
        <v>156</v>
      </c>
    </row>
    <row r="50" spans="1:7" ht="14.25" customHeight="1">
      <c r="A50" s="70" t="s">
        <v>152</v>
      </c>
      <c r="B50" s="70" t="s">
        <v>153</v>
      </c>
      <c r="C50" s="70" t="s">
        <v>204</v>
      </c>
      <c r="D50" s="70" t="s">
        <v>244</v>
      </c>
      <c r="E50" s="70" t="s">
        <v>582</v>
      </c>
      <c r="F50" s="70" t="s">
        <v>245</v>
      </c>
      <c r="G50" s="70" t="s">
        <v>156</v>
      </c>
    </row>
    <row r="51" spans="1:7" ht="14.25" customHeight="1">
      <c r="A51" s="70" t="s">
        <v>152</v>
      </c>
      <c r="B51" s="70" t="s">
        <v>153</v>
      </c>
      <c r="C51" s="70" t="s">
        <v>204</v>
      </c>
      <c r="D51" s="70" t="s">
        <v>246</v>
      </c>
      <c r="E51" s="70" t="s">
        <v>583</v>
      </c>
      <c r="F51" s="70" t="s">
        <v>247</v>
      </c>
      <c r="G51" s="70" t="s">
        <v>156</v>
      </c>
    </row>
    <row r="52" spans="1:7" ht="14.25" customHeight="1">
      <c r="A52" s="70" t="s">
        <v>152</v>
      </c>
      <c r="B52" s="70" t="s">
        <v>153</v>
      </c>
      <c r="C52" s="70" t="s">
        <v>204</v>
      </c>
      <c r="D52" s="70" t="s">
        <v>248</v>
      </c>
      <c r="E52" s="70" t="s">
        <v>584</v>
      </c>
      <c r="F52" s="70" t="s">
        <v>249</v>
      </c>
      <c r="G52" s="70" t="s">
        <v>156</v>
      </c>
    </row>
    <row r="53" spans="1:7" ht="14.25" customHeight="1">
      <c r="A53" s="70" t="s">
        <v>152</v>
      </c>
      <c r="B53" s="70" t="s">
        <v>153</v>
      </c>
      <c r="C53" s="70" t="s">
        <v>204</v>
      </c>
      <c r="D53" s="70" t="s">
        <v>250</v>
      </c>
      <c r="E53" s="70" t="s">
        <v>585</v>
      </c>
      <c r="F53" s="70" t="s">
        <v>251</v>
      </c>
      <c r="G53" s="70" t="s">
        <v>156</v>
      </c>
    </row>
    <row r="54" spans="1:7" ht="14.25" customHeight="1">
      <c r="A54" s="70" t="s">
        <v>152</v>
      </c>
      <c r="B54" s="70" t="s">
        <v>153</v>
      </c>
      <c r="C54" s="70" t="s">
        <v>204</v>
      </c>
      <c r="D54" s="70" t="s">
        <v>252</v>
      </c>
      <c r="E54" s="70" t="s">
        <v>586</v>
      </c>
      <c r="F54" s="70" t="s">
        <v>253</v>
      </c>
      <c r="G54" s="70" t="s">
        <v>156</v>
      </c>
    </row>
    <row r="55" spans="1:7" ht="14.25" customHeight="1">
      <c r="A55" s="70" t="s">
        <v>152</v>
      </c>
      <c r="B55" s="70" t="s">
        <v>153</v>
      </c>
      <c r="C55" s="70" t="s">
        <v>204</v>
      </c>
      <c r="D55" s="70" t="s">
        <v>254</v>
      </c>
      <c r="E55" s="70" t="s">
        <v>587</v>
      </c>
      <c r="F55" s="70" t="s">
        <v>255</v>
      </c>
      <c r="G55" s="70" t="s">
        <v>156</v>
      </c>
    </row>
    <row r="56" spans="1:7" ht="14.25" customHeight="1">
      <c r="A56" s="70" t="s">
        <v>152</v>
      </c>
      <c r="B56" s="70" t="s">
        <v>153</v>
      </c>
      <c r="C56" s="70" t="s">
        <v>204</v>
      </c>
      <c r="D56" s="70" t="s">
        <v>256</v>
      </c>
      <c r="E56" s="70" t="s">
        <v>588</v>
      </c>
      <c r="F56" s="70" t="s">
        <v>257</v>
      </c>
      <c r="G56" s="70" t="s">
        <v>156</v>
      </c>
    </row>
    <row r="57" spans="1:7" ht="14.25" customHeight="1">
      <c r="A57" s="70" t="s">
        <v>152</v>
      </c>
      <c r="B57" s="70" t="s">
        <v>153</v>
      </c>
      <c r="C57" s="70" t="s">
        <v>204</v>
      </c>
      <c r="D57" s="70" t="s">
        <v>258</v>
      </c>
      <c r="E57" s="70" t="s">
        <v>589</v>
      </c>
      <c r="F57" s="70" t="s">
        <v>259</v>
      </c>
      <c r="G57" s="70" t="s">
        <v>156</v>
      </c>
    </row>
    <row r="58" spans="1:7" ht="14.25" customHeight="1">
      <c r="A58" s="70" t="s">
        <v>152</v>
      </c>
      <c r="B58" s="70" t="s">
        <v>153</v>
      </c>
      <c r="C58" s="70" t="s">
        <v>204</v>
      </c>
      <c r="D58" s="70" t="s">
        <v>260</v>
      </c>
      <c r="E58" s="70" t="s">
        <v>590</v>
      </c>
      <c r="F58" s="70" t="s">
        <v>261</v>
      </c>
      <c r="G58" s="70" t="s">
        <v>156</v>
      </c>
    </row>
    <row r="59" spans="1:7" ht="14.25" customHeight="1">
      <c r="A59" s="70" t="s">
        <v>152</v>
      </c>
      <c r="B59" s="70" t="s">
        <v>153</v>
      </c>
      <c r="C59" s="70" t="s">
        <v>204</v>
      </c>
      <c r="D59" s="70" t="s">
        <v>262</v>
      </c>
      <c r="E59" s="70" t="s">
        <v>591</v>
      </c>
      <c r="F59" s="70" t="s">
        <v>263</v>
      </c>
      <c r="G59" s="70" t="s">
        <v>156</v>
      </c>
    </row>
    <row r="60" spans="1:7" ht="14.25" customHeight="1">
      <c r="A60" s="70" t="s">
        <v>152</v>
      </c>
      <c r="B60" s="70" t="s">
        <v>153</v>
      </c>
      <c r="C60" s="70" t="s">
        <v>204</v>
      </c>
      <c r="D60" s="70" t="s">
        <v>264</v>
      </c>
      <c r="E60" s="70" t="s">
        <v>592</v>
      </c>
      <c r="F60" s="70" t="s">
        <v>265</v>
      </c>
      <c r="G60" s="70" t="s">
        <v>156</v>
      </c>
    </row>
    <row r="61" spans="1:7" ht="14.25" customHeight="1">
      <c r="A61" s="70" t="s">
        <v>152</v>
      </c>
      <c r="B61" s="70" t="s">
        <v>153</v>
      </c>
      <c r="C61" s="70" t="s">
        <v>204</v>
      </c>
      <c r="D61" s="70" t="s">
        <v>266</v>
      </c>
      <c r="E61" s="70" t="s">
        <v>593</v>
      </c>
      <c r="F61" s="70" t="s">
        <v>267</v>
      </c>
      <c r="G61" s="70" t="s">
        <v>156</v>
      </c>
    </row>
    <row r="62" spans="1:7" ht="14.25" customHeight="1">
      <c r="A62" s="70" t="s">
        <v>152</v>
      </c>
      <c r="B62" s="70" t="s">
        <v>153</v>
      </c>
      <c r="C62" s="70" t="s">
        <v>204</v>
      </c>
      <c r="D62" s="70" t="s">
        <v>594</v>
      </c>
      <c r="E62" s="70" t="s">
        <v>595</v>
      </c>
      <c r="F62" s="70" t="s">
        <v>268</v>
      </c>
      <c r="G62" s="70" t="s">
        <v>156</v>
      </c>
    </row>
    <row r="63" spans="1:7" ht="14.25" customHeight="1">
      <c r="A63" s="70" t="s">
        <v>152</v>
      </c>
      <c r="B63" s="70" t="s">
        <v>153</v>
      </c>
      <c r="C63" s="70" t="s">
        <v>204</v>
      </c>
      <c r="D63" s="70" t="s">
        <v>269</v>
      </c>
      <c r="E63" s="70" t="s">
        <v>596</v>
      </c>
      <c r="F63" s="70" t="s">
        <v>597</v>
      </c>
      <c r="G63" s="70" t="s">
        <v>156</v>
      </c>
    </row>
    <row r="64" spans="1:7" ht="14.25" customHeight="1">
      <c r="A64" s="70" t="s">
        <v>152</v>
      </c>
      <c r="B64" s="70" t="s">
        <v>153</v>
      </c>
      <c r="C64" s="70" t="s">
        <v>204</v>
      </c>
      <c r="D64" s="70" t="s">
        <v>270</v>
      </c>
      <c r="E64" s="70" t="s">
        <v>598</v>
      </c>
      <c r="F64" s="70" t="s">
        <v>599</v>
      </c>
      <c r="G64" s="70" t="s">
        <v>156</v>
      </c>
    </row>
    <row r="65" spans="1:7" ht="14.25" customHeight="1">
      <c r="A65" s="70" t="s">
        <v>152</v>
      </c>
      <c r="B65" s="70" t="s">
        <v>153</v>
      </c>
      <c r="C65" s="70" t="s">
        <v>204</v>
      </c>
      <c r="D65" s="70" t="s">
        <v>271</v>
      </c>
      <c r="E65" s="70" t="s">
        <v>600</v>
      </c>
      <c r="F65" s="70" t="s">
        <v>272</v>
      </c>
      <c r="G65" s="70" t="s">
        <v>156</v>
      </c>
    </row>
    <row r="66" spans="1:7" ht="14.25" customHeight="1">
      <c r="A66" s="70" t="s">
        <v>152</v>
      </c>
      <c r="B66" s="70" t="s">
        <v>153</v>
      </c>
      <c r="C66" s="70" t="s">
        <v>204</v>
      </c>
      <c r="D66" s="70" t="s">
        <v>273</v>
      </c>
      <c r="E66" s="70" t="s">
        <v>601</v>
      </c>
      <c r="F66" s="70" t="s">
        <v>602</v>
      </c>
      <c r="G66" s="70" t="s">
        <v>193</v>
      </c>
    </row>
    <row r="67" spans="1:7" ht="14.25" customHeight="1">
      <c r="A67" s="70" t="s">
        <v>152</v>
      </c>
      <c r="B67" s="70" t="s">
        <v>153</v>
      </c>
      <c r="C67" s="70" t="s">
        <v>204</v>
      </c>
      <c r="D67" s="70" t="s">
        <v>274</v>
      </c>
      <c r="E67" s="70" t="s">
        <v>603</v>
      </c>
      <c r="F67" s="70" t="s">
        <v>275</v>
      </c>
      <c r="G67" s="70" t="s">
        <v>156</v>
      </c>
    </row>
    <row r="68" spans="1:7" ht="14.25" customHeight="1">
      <c r="A68" s="70" t="s">
        <v>152</v>
      </c>
      <c r="B68" s="70" t="s">
        <v>153</v>
      </c>
      <c r="C68" s="70" t="s">
        <v>204</v>
      </c>
      <c r="D68" s="70" t="s">
        <v>276</v>
      </c>
      <c r="E68" s="70" t="s">
        <v>604</v>
      </c>
      <c r="F68" s="70" t="s">
        <v>277</v>
      </c>
      <c r="G68" s="70" t="s">
        <v>156</v>
      </c>
    </row>
    <row r="69" spans="1:7" ht="14.25" customHeight="1">
      <c r="A69" s="70" t="s">
        <v>152</v>
      </c>
      <c r="B69" s="70" t="s">
        <v>153</v>
      </c>
      <c r="C69" s="70" t="s">
        <v>204</v>
      </c>
      <c r="D69" s="70" t="s">
        <v>278</v>
      </c>
      <c r="E69" s="70" t="s">
        <v>605</v>
      </c>
      <c r="F69" s="70" t="s">
        <v>279</v>
      </c>
      <c r="G69" s="70" t="s">
        <v>156</v>
      </c>
    </row>
    <row r="70" spans="1:7" ht="14.25" customHeight="1">
      <c r="A70" s="70" t="s">
        <v>152</v>
      </c>
      <c r="B70" s="70" t="s">
        <v>153</v>
      </c>
      <c r="C70" s="70" t="s">
        <v>204</v>
      </c>
      <c r="D70" s="70" t="s">
        <v>280</v>
      </c>
      <c r="E70" s="70" t="s">
        <v>606</v>
      </c>
      <c r="F70" s="70" t="s">
        <v>281</v>
      </c>
      <c r="G70" s="70" t="s">
        <v>156</v>
      </c>
    </row>
    <row r="71" spans="1:7" ht="14.25" customHeight="1">
      <c r="A71" s="70" t="s">
        <v>152</v>
      </c>
      <c r="B71" s="70" t="s">
        <v>153</v>
      </c>
      <c r="C71" s="70" t="s">
        <v>204</v>
      </c>
      <c r="D71" s="70" t="s">
        <v>282</v>
      </c>
      <c r="E71" s="70" t="s">
        <v>607</v>
      </c>
      <c r="F71" s="70" t="s">
        <v>283</v>
      </c>
      <c r="G71" s="70" t="s">
        <v>156</v>
      </c>
    </row>
    <row r="72" spans="1:7" ht="14.25" customHeight="1">
      <c r="A72" s="70" t="s">
        <v>152</v>
      </c>
      <c r="B72" s="70" t="s">
        <v>153</v>
      </c>
      <c r="C72" s="70" t="s">
        <v>204</v>
      </c>
      <c r="D72" s="70" t="s">
        <v>284</v>
      </c>
      <c r="E72" s="70" t="s">
        <v>608</v>
      </c>
      <c r="F72" s="70" t="s">
        <v>285</v>
      </c>
      <c r="G72" s="70" t="s">
        <v>156</v>
      </c>
    </row>
    <row r="73" spans="1:7" ht="14.25" customHeight="1">
      <c r="A73" s="70" t="s">
        <v>152</v>
      </c>
      <c r="B73" s="70" t="s">
        <v>153</v>
      </c>
      <c r="C73" s="70" t="s">
        <v>204</v>
      </c>
      <c r="D73" s="70" t="s">
        <v>286</v>
      </c>
      <c r="E73" s="70" t="s">
        <v>609</v>
      </c>
      <c r="F73" s="70" t="s">
        <v>287</v>
      </c>
      <c r="G73" s="70" t="s">
        <v>156</v>
      </c>
    </row>
    <row r="74" spans="1:7" ht="14.25" customHeight="1">
      <c r="A74" s="70" t="s">
        <v>152</v>
      </c>
      <c r="B74" s="70" t="s">
        <v>153</v>
      </c>
      <c r="C74" s="70" t="s">
        <v>204</v>
      </c>
      <c r="D74" s="70" t="s">
        <v>288</v>
      </c>
      <c r="E74" s="70" t="s">
        <v>610</v>
      </c>
      <c r="F74" s="70" t="s">
        <v>289</v>
      </c>
      <c r="G74" s="70" t="s">
        <v>156</v>
      </c>
    </row>
    <row r="75" spans="1:7" ht="14.25" customHeight="1">
      <c r="A75" s="70" t="s">
        <v>152</v>
      </c>
      <c r="B75" s="70" t="s">
        <v>153</v>
      </c>
      <c r="C75" s="70" t="s">
        <v>204</v>
      </c>
      <c r="D75" s="70" t="s">
        <v>290</v>
      </c>
      <c r="E75" s="70" t="s">
        <v>611</v>
      </c>
      <c r="F75" s="70" t="s">
        <v>291</v>
      </c>
      <c r="G75" s="70" t="s">
        <v>156</v>
      </c>
    </row>
    <row r="76" spans="1:7" ht="14.25" customHeight="1">
      <c r="A76" s="70" t="s">
        <v>152</v>
      </c>
      <c r="B76" s="70" t="s">
        <v>153</v>
      </c>
      <c r="C76" s="70" t="s">
        <v>204</v>
      </c>
      <c r="D76" s="70" t="s">
        <v>292</v>
      </c>
      <c r="E76" s="70" t="s">
        <v>612</v>
      </c>
      <c r="F76" s="70" t="s">
        <v>293</v>
      </c>
      <c r="G76" s="70" t="s">
        <v>156</v>
      </c>
    </row>
    <row r="77" spans="1:7" ht="14.25" customHeight="1">
      <c r="A77" s="70" t="s">
        <v>152</v>
      </c>
      <c r="B77" s="70" t="s">
        <v>153</v>
      </c>
      <c r="C77" s="70" t="s">
        <v>204</v>
      </c>
      <c r="D77" s="70" t="s">
        <v>294</v>
      </c>
      <c r="E77" s="70" t="s">
        <v>613</v>
      </c>
      <c r="F77" s="70" t="s">
        <v>295</v>
      </c>
      <c r="G77" s="70" t="s">
        <v>156</v>
      </c>
    </row>
    <row r="78" spans="1:7" ht="14.25" customHeight="1">
      <c r="A78" s="70" t="s">
        <v>152</v>
      </c>
      <c r="B78" s="70" t="s">
        <v>153</v>
      </c>
      <c r="C78" s="70" t="s">
        <v>204</v>
      </c>
      <c r="D78" s="70" t="s">
        <v>296</v>
      </c>
      <c r="E78" s="70" t="s">
        <v>614</v>
      </c>
      <c r="F78" s="70" t="s">
        <v>297</v>
      </c>
      <c r="G78" s="70" t="s">
        <v>156</v>
      </c>
    </row>
    <row r="79" spans="1:7" ht="14.25" customHeight="1">
      <c r="A79" s="70" t="s">
        <v>152</v>
      </c>
      <c r="B79" s="70" t="s">
        <v>153</v>
      </c>
      <c r="C79" s="70" t="s">
        <v>204</v>
      </c>
      <c r="D79" s="70" t="s">
        <v>298</v>
      </c>
      <c r="E79" s="70" t="s">
        <v>615</v>
      </c>
      <c r="F79" s="70" t="s">
        <v>299</v>
      </c>
      <c r="G79" s="70" t="s">
        <v>156</v>
      </c>
    </row>
    <row r="80" spans="1:7" ht="14.25" customHeight="1">
      <c r="A80" s="70" t="s">
        <v>152</v>
      </c>
      <c r="B80" s="70" t="s">
        <v>153</v>
      </c>
      <c r="C80" s="70" t="s">
        <v>204</v>
      </c>
      <c r="D80" s="70" t="s">
        <v>300</v>
      </c>
      <c r="E80" s="70" t="s">
        <v>616</v>
      </c>
      <c r="F80" s="70" t="s">
        <v>301</v>
      </c>
      <c r="G80" s="70" t="s">
        <v>156</v>
      </c>
    </row>
    <row r="81" spans="1:7" ht="14.25" customHeight="1">
      <c r="A81" s="70" t="s">
        <v>152</v>
      </c>
      <c r="B81" s="70" t="s">
        <v>153</v>
      </c>
      <c r="C81" s="70" t="s">
        <v>204</v>
      </c>
      <c r="D81" s="70" t="s">
        <v>302</v>
      </c>
      <c r="E81" s="70" t="s">
        <v>617</v>
      </c>
      <c r="F81" s="70" t="s">
        <v>303</v>
      </c>
      <c r="G81" s="70" t="s">
        <v>156</v>
      </c>
    </row>
    <row r="82" spans="1:7" ht="14.25" customHeight="1">
      <c r="A82" s="70" t="s">
        <v>152</v>
      </c>
      <c r="B82" s="70" t="s">
        <v>153</v>
      </c>
      <c r="C82" s="70" t="s">
        <v>204</v>
      </c>
      <c r="D82" s="70" t="s">
        <v>304</v>
      </c>
      <c r="E82" s="70" t="s">
        <v>618</v>
      </c>
      <c r="F82" s="70" t="s">
        <v>305</v>
      </c>
      <c r="G82" s="70" t="s">
        <v>156</v>
      </c>
    </row>
    <row r="83" spans="1:7" ht="14.25" customHeight="1">
      <c r="A83" s="70" t="s">
        <v>152</v>
      </c>
      <c r="B83" s="70" t="s">
        <v>153</v>
      </c>
      <c r="C83" s="70" t="s">
        <v>204</v>
      </c>
      <c r="D83" s="70" t="s">
        <v>306</v>
      </c>
      <c r="E83" s="70" t="s">
        <v>619</v>
      </c>
      <c r="F83" s="70" t="s">
        <v>307</v>
      </c>
      <c r="G83" s="70" t="s">
        <v>156</v>
      </c>
    </row>
    <row r="84" spans="1:7" ht="14.25" customHeight="1">
      <c r="A84" s="70" t="s">
        <v>152</v>
      </c>
      <c r="B84" s="70" t="s">
        <v>153</v>
      </c>
      <c r="C84" s="70" t="s">
        <v>204</v>
      </c>
      <c r="D84" s="70" t="s">
        <v>620</v>
      </c>
      <c r="E84" s="70" t="s">
        <v>621</v>
      </c>
      <c r="F84" s="70" t="s">
        <v>622</v>
      </c>
      <c r="G84" s="70" t="s">
        <v>156</v>
      </c>
    </row>
    <row r="85" spans="1:7" ht="14.25" customHeight="1">
      <c r="A85" s="70" t="s">
        <v>152</v>
      </c>
      <c r="B85" s="70" t="s">
        <v>153</v>
      </c>
      <c r="C85" s="70" t="s">
        <v>204</v>
      </c>
      <c r="D85" s="70" t="s">
        <v>308</v>
      </c>
      <c r="E85" s="70" t="s">
        <v>623</v>
      </c>
      <c r="F85" s="70" t="s">
        <v>309</v>
      </c>
      <c r="G85" s="70" t="s">
        <v>156</v>
      </c>
    </row>
    <row r="86" spans="1:7" ht="14.25" customHeight="1">
      <c r="A86" s="70" t="s">
        <v>152</v>
      </c>
      <c r="B86" s="70" t="s">
        <v>153</v>
      </c>
      <c r="C86" s="70" t="s">
        <v>204</v>
      </c>
      <c r="D86" s="70" t="s">
        <v>310</v>
      </c>
      <c r="E86" s="70" t="s">
        <v>624</v>
      </c>
      <c r="F86" s="70" t="s">
        <v>311</v>
      </c>
      <c r="G86" s="70" t="s">
        <v>156</v>
      </c>
    </row>
    <row r="87" spans="1:7" ht="14.25" customHeight="1">
      <c r="A87" s="70" t="s">
        <v>152</v>
      </c>
      <c r="B87" s="70" t="s">
        <v>153</v>
      </c>
      <c r="C87" s="70" t="s">
        <v>204</v>
      </c>
      <c r="D87" s="70" t="s">
        <v>312</v>
      </c>
      <c r="E87" s="70" t="s">
        <v>625</v>
      </c>
      <c r="F87" s="70" t="s">
        <v>313</v>
      </c>
      <c r="G87" s="70" t="s">
        <v>156</v>
      </c>
    </row>
    <row r="88" spans="1:7" ht="14.25" customHeight="1">
      <c r="A88" s="70" t="s">
        <v>152</v>
      </c>
      <c r="B88" s="70" t="s">
        <v>153</v>
      </c>
      <c r="C88" s="70" t="s">
        <v>204</v>
      </c>
      <c r="D88" s="70" t="s">
        <v>314</v>
      </c>
      <c r="E88" s="70" t="s">
        <v>626</v>
      </c>
      <c r="F88" s="70" t="s">
        <v>315</v>
      </c>
      <c r="G88" s="70" t="s">
        <v>156</v>
      </c>
    </row>
    <row r="89" spans="1:7" ht="14.25" customHeight="1">
      <c r="A89" s="70" t="s">
        <v>152</v>
      </c>
      <c r="B89" s="70" t="s">
        <v>153</v>
      </c>
      <c r="C89" s="70" t="s">
        <v>204</v>
      </c>
      <c r="D89" s="70" t="s">
        <v>316</v>
      </c>
      <c r="E89" s="70" t="s">
        <v>627</v>
      </c>
      <c r="F89" s="70" t="s">
        <v>317</v>
      </c>
      <c r="G89" s="70" t="s">
        <v>156</v>
      </c>
    </row>
    <row r="90" spans="1:7" ht="14.25" customHeight="1">
      <c r="A90" s="70" t="s">
        <v>152</v>
      </c>
      <c r="B90" s="70" t="s">
        <v>153</v>
      </c>
      <c r="C90" s="70" t="s">
        <v>204</v>
      </c>
      <c r="D90" s="70" t="s">
        <v>318</v>
      </c>
      <c r="E90" s="70" t="s">
        <v>628</v>
      </c>
      <c r="F90" s="70" t="s">
        <v>319</v>
      </c>
      <c r="G90" s="70" t="s">
        <v>156</v>
      </c>
    </row>
    <row r="91" spans="1:7" ht="14.25" customHeight="1">
      <c r="A91" s="70" t="s">
        <v>152</v>
      </c>
      <c r="B91" s="70" t="s">
        <v>153</v>
      </c>
      <c r="C91" s="70" t="s">
        <v>204</v>
      </c>
      <c r="D91" s="70" t="s">
        <v>320</v>
      </c>
      <c r="E91" s="70" t="s">
        <v>629</v>
      </c>
      <c r="F91" s="70" t="s">
        <v>321</v>
      </c>
      <c r="G91" s="70" t="s">
        <v>156</v>
      </c>
    </row>
    <row r="92" spans="1:7" ht="14.25" customHeight="1">
      <c r="A92" s="70" t="s">
        <v>152</v>
      </c>
      <c r="B92" s="70" t="s">
        <v>153</v>
      </c>
      <c r="C92" s="70" t="s">
        <v>204</v>
      </c>
      <c r="D92" s="70" t="s">
        <v>322</v>
      </c>
      <c r="E92" s="70" t="s">
        <v>630</v>
      </c>
      <c r="F92" s="70" t="s">
        <v>323</v>
      </c>
      <c r="G92" s="70" t="s">
        <v>156</v>
      </c>
    </row>
    <row r="93" spans="1:7" ht="14.25" customHeight="1">
      <c r="A93" s="70" t="s">
        <v>152</v>
      </c>
      <c r="B93" s="70" t="s">
        <v>153</v>
      </c>
      <c r="C93" s="70" t="s">
        <v>204</v>
      </c>
      <c r="D93" s="70" t="s">
        <v>324</v>
      </c>
      <c r="E93" s="70" t="s">
        <v>631</v>
      </c>
      <c r="F93" s="70" t="s">
        <v>325</v>
      </c>
      <c r="G93" s="70" t="s">
        <v>156</v>
      </c>
    </row>
    <row r="94" spans="1:7" ht="14.25" customHeight="1">
      <c r="A94" s="70" t="s">
        <v>152</v>
      </c>
      <c r="B94" s="70" t="s">
        <v>153</v>
      </c>
      <c r="C94" s="70" t="s">
        <v>204</v>
      </c>
      <c r="D94" s="70" t="s">
        <v>326</v>
      </c>
      <c r="E94" s="70" t="s">
        <v>632</v>
      </c>
      <c r="F94" s="70" t="s">
        <v>327</v>
      </c>
      <c r="G94" s="70" t="s">
        <v>156</v>
      </c>
    </row>
    <row r="95" spans="1:7" ht="14.25" customHeight="1">
      <c r="A95" s="70" t="s">
        <v>152</v>
      </c>
      <c r="B95" s="70" t="s">
        <v>153</v>
      </c>
      <c r="C95" s="70" t="s">
        <v>204</v>
      </c>
      <c r="D95" s="70" t="s">
        <v>328</v>
      </c>
      <c r="E95" s="70" t="s">
        <v>633</v>
      </c>
      <c r="F95" s="70" t="s">
        <v>329</v>
      </c>
      <c r="G95" s="70" t="s">
        <v>156</v>
      </c>
    </row>
    <row r="96" spans="1:7" ht="14.25" customHeight="1">
      <c r="A96" s="70" t="s">
        <v>152</v>
      </c>
      <c r="B96" s="70" t="s">
        <v>153</v>
      </c>
      <c r="C96" s="70" t="s">
        <v>204</v>
      </c>
      <c r="D96" s="70" t="s">
        <v>330</v>
      </c>
      <c r="E96" s="70" t="s">
        <v>634</v>
      </c>
      <c r="F96" s="70" t="s">
        <v>331</v>
      </c>
      <c r="G96" s="70" t="s">
        <v>156</v>
      </c>
    </row>
    <row r="97" spans="1:7" ht="14.25" customHeight="1">
      <c r="A97" s="70" t="s">
        <v>152</v>
      </c>
      <c r="B97" s="70" t="s">
        <v>153</v>
      </c>
      <c r="C97" s="70" t="s">
        <v>204</v>
      </c>
      <c r="D97" s="70" t="s">
        <v>332</v>
      </c>
      <c r="E97" s="70" t="s">
        <v>635</v>
      </c>
      <c r="F97" s="70" t="s">
        <v>333</v>
      </c>
      <c r="G97" s="70" t="s">
        <v>156</v>
      </c>
    </row>
    <row r="98" spans="1:7" ht="14.25" customHeight="1">
      <c r="A98" s="70" t="s">
        <v>152</v>
      </c>
      <c r="B98" s="70" t="s">
        <v>153</v>
      </c>
      <c r="C98" s="70" t="s">
        <v>204</v>
      </c>
      <c r="D98" s="70" t="s">
        <v>334</v>
      </c>
      <c r="E98" s="70" t="s">
        <v>636</v>
      </c>
      <c r="F98" s="70" t="s">
        <v>335</v>
      </c>
      <c r="G98" s="70" t="s">
        <v>156</v>
      </c>
    </row>
    <row r="99" spans="1:7" ht="14.25" customHeight="1">
      <c r="A99" s="70" t="s">
        <v>152</v>
      </c>
      <c r="B99" s="70" t="s">
        <v>153</v>
      </c>
      <c r="C99" s="70" t="s">
        <v>204</v>
      </c>
      <c r="D99" s="70" t="s">
        <v>336</v>
      </c>
      <c r="E99" s="70" t="s">
        <v>637</v>
      </c>
      <c r="F99" s="70" t="s">
        <v>638</v>
      </c>
      <c r="G99" s="70" t="s">
        <v>156</v>
      </c>
    </row>
    <row r="100" spans="1:7" ht="14.25" customHeight="1">
      <c r="A100" s="70" t="s">
        <v>152</v>
      </c>
      <c r="B100" s="70" t="s">
        <v>153</v>
      </c>
      <c r="C100" s="70" t="s">
        <v>204</v>
      </c>
      <c r="D100" s="70" t="s">
        <v>337</v>
      </c>
      <c r="E100" s="70" t="s">
        <v>639</v>
      </c>
      <c r="F100" s="70" t="s">
        <v>338</v>
      </c>
      <c r="G100" s="70" t="s">
        <v>156</v>
      </c>
    </row>
    <row r="101" spans="1:7" ht="14.25" customHeight="1">
      <c r="A101" s="70" t="s">
        <v>152</v>
      </c>
      <c r="B101" s="70" t="s">
        <v>153</v>
      </c>
      <c r="C101" s="70" t="s">
        <v>204</v>
      </c>
      <c r="D101" s="70" t="s">
        <v>339</v>
      </c>
      <c r="E101" s="70" t="s">
        <v>640</v>
      </c>
      <c r="F101" s="70" t="s">
        <v>340</v>
      </c>
      <c r="G101" s="70" t="s">
        <v>156</v>
      </c>
    </row>
    <row r="102" spans="1:7" ht="14.25" customHeight="1">
      <c r="A102" s="70" t="s">
        <v>152</v>
      </c>
      <c r="B102" s="70" t="s">
        <v>153</v>
      </c>
      <c r="C102" s="70" t="s">
        <v>204</v>
      </c>
      <c r="D102" s="70" t="s">
        <v>641</v>
      </c>
      <c r="E102" s="70" t="s">
        <v>642</v>
      </c>
      <c r="F102" s="70" t="s">
        <v>643</v>
      </c>
      <c r="G102" s="70" t="s">
        <v>156</v>
      </c>
    </row>
    <row r="103" spans="1:7" ht="14.25" customHeight="1">
      <c r="A103" s="70" t="s">
        <v>152</v>
      </c>
      <c r="B103" s="70" t="s">
        <v>153</v>
      </c>
      <c r="C103" s="70" t="s">
        <v>204</v>
      </c>
      <c r="D103" s="70" t="s">
        <v>342</v>
      </c>
      <c r="E103" s="70" t="s">
        <v>644</v>
      </c>
      <c r="F103" s="70" t="s">
        <v>343</v>
      </c>
      <c r="G103" s="70" t="s">
        <v>156</v>
      </c>
    </row>
    <row r="104" spans="1:7" ht="14.25" customHeight="1">
      <c r="A104" s="70" t="s">
        <v>152</v>
      </c>
      <c r="B104" s="70" t="s">
        <v>153</v>
      </c>
      <c r="C104" s="70" t="s">
        <v>204</v>
      </c>
      <c r="D104" s="70" t="s">
        <v>341</v>
      </c>
      <c r="E104" s="70" t="s">
        <v>644</v>
      </c>
      <c r="F104" s="70" t="s">
        <v>645</v>
      </c>
      <c r="G104" s="70" t="s">
        <v>156</v>
      </c>
    </row>
    <row r="105" spans="1:7" ht="14.25" customHeight="1">
      <c r="A105" s="70" t="s">
        <v>152</v>
      </c>
      <c r="B105" s="70" t="s">
        <v>153</v>
      </c>
      <c r="C105" s="70" t="s">
        <v>204</v>
      </c>
      <c r="D105" s="70" t="s">
        <v>345</v>
      </c>
      <c r="E105" s="70" t="s">
        <v>646</v>
      </c>
      <c r="F105" s="70" t="s">
        <v>647</v>
      </c>
      <c r="G105" s="70" t="s">
        <v>156</v>
      </c>
    </row>
    <row r="106" spans="1:7" ht="14.25" customHeight="1">
      <c r="A106" s="70" t="s">
        <v>152</v>
      </c>
      <c r="B106" s="70" t="s">
        <v>153</v>
      </c>
      <c r="C106" s="70" t="s">
        <v>204</v>
      </c>
      <c r="D106" s="70" t="s">
        <v>344</v>
      </c>
      <c r="E106" s="70" t="s">
        <v>646</v>
      </c>
      <c r="F106" s="70" t="s">
        <v>648</v>
      </c>
      <c r="G106" s="70" t="s">
        <v>193</v>
      </c>
    </row>
    <row r="107" spans="1:7" ht="14.25" customHeight="1">
      <c r="A107" s="70" t="s">
        <v>152</v>
      </c>
      <c r="B107" s="70" t="s">
        <v>153</v>
      </c>
      <c r="C107" s="70" t="s">
        <v>204</v>
      </c>
      <c r="D107" s="70" t="s">
        <v>346</v>
      </c>
      <c r="E107" s="70" t="s">
        <v>649</v>
      </c>
      <c r="F107" s="70" t="s">
        <v>347</v>
      </c>
      <c r="G107" s="70" t="s">
        <v>156</v>
      </c>
    </row>
    <row r="108" spans="1:7" ht="14.25" customHeight="1">
      <c r="A108" s="70" t="s">
        <v>152</v>
      </c>
      <c r="B108" s="70" t="s">
        <v>153</v>
      </c>
      <c r="C108" s="70" t="s">
        <v>204</v>
      </c>
      <c r="D108" s="70" t="s">
        <v>348</v>
      </c>
      <c r="E108" s="70" t="s">
        <v>650</v>
      </c>
      <c r="F108" s="70" t="s">
        <v>349</v>
      </c>
      <c r="G108" s="70" t="s">
        <v>156</v>
      </c>
    </row>
    <row r="109" spans="1:7" ht="14.25" customHeight="1">
      <c r="A109" s="70" t="s">
        <v>152</v>
      </c>
      <c r="B109" s="70" t="s">
        <v>153</v>
      </c>
      <c r="C109" s="70" t="s">
        <v>204</v>
      </c>
      <c r="D109" s="70" t="s">
        <v>350</v>
      </c>
      <c r="E109" s="70" t="s">
        <v>651</v>
      </c>
      <c r="F109" s="70" t="s">
        <v>351</v>
      </c>
      <c r="G109" s="70" t="s">
        <v>156</v>
      </c>
    </row>
    <row r="110" spans="1:7" ht="14.25" customHeight="1">
      <c r="A110" s="70" t="s">
        <v>152</v>
      </c>
      <c r="B110" s="70" t="s">
        <v>153</v>
      </c>
      <c r="C110" s="70" t="s">
        <v>204</v>
      </c>
      <c r="D110" s="70" t="s">
        <v>352</v>
      </c>
      <c r="E110" s="70" t="s">
        <v>652</v>
      </c>
      <c r="F110" s="70" t="s">
        <v>353</v>
      </c>
      <c r="G110" s="70" t="s">
        <v>156</v>
      </c>
    </row>
    <row r="111" spans="1:7" ht="14.25" customHeight="1">
      <c r="A111" s="70" t="s">
        <v>152</v>
      </c>
      <c r="B111" s="70" t="s">
        <v>153</v>
      </c>
      <c r="C111" s="70" t="s">
        <v>204</v>
      </c>
      <c r="D111" s="70" t="s">
        <v>354</v>
      </c>
      <c r="E111" s="70" t="s">
        <v>653</v>
      </c>
      <c r="F111" s="70" t="s">
        <v>355</v>
      </c>
      <c r="G111" s="70" t="s">
        <v>156</v>
      </c>
    </row>
    <row r="112" spans="1:7" ht="14.25" customHeight="1">
      <c r="A112" s="70" t="s">
        <v>152</v>
      </c>
      <c r="B112" s="70" t="s">
        <v>153</v>
      </c>
      <c r="C112" s="70" t="s">
        <v>204</v>
      </c>
      <c r="D112" s="70" t="s">
        <v>356</v>
      </c>
      <c r="E112" s="70" t="s">
        <v>654</v>
      </c>
      <c r="F112" s="70" t="s">
        <v>357</v>
      </c>
      <c r="G112" s="70" t="s">
        <v>156</v>
      </c>
    </row>
    <row r="113" spans="1:7" ht="14.25" customHeight="1">
      <c r="A113" s="70" t="s">
        <v>152</v>
      </c>
      <c r="B113" s="70" t="s">
        <v>153</v>
      </c>
      <c r="C113" s="70" t="s">
        <v>204</v>
      </c>
      <c r="D113" s="70" t="s">
        <v>358</v>
      </c>
      <c r="E113" s="70" t="s">
        <v>655</v>
      </c>
      <c r="F113" s="70" t="s">
        <v>359</v>
      </c>
      <c r="G113" s="70" t="s">
        <v>156</v>
      </c>
    </row>
    <row r="114" spans="1:7" ht="14.25" customHeight="1">
      <c r="A114" s="70" t="s">
        <v>152</v>
      </c>
      <c r="B114" s="70" t="s">
        <v>153</v>
      </c>
      <c r="C114" s="70" t="s">
        <v>204</v>
      </c>
      <c r="D114" s="70" t="s">
        <v>360</v>
      </c>
      <c r="E114" s="70" t="s">
        <v>656</v>
      </c>
      <c r="F114" s="70" t="s">
        <v>361</v>
      </c>
      <c r="G114" s="70" t="s">
        <v>156</v>
      </c>
    </row>
    <row r="115" spans="1:7" ht="14.25" customHeight="1">
      <c r="A115" s="70" t="s">
        <v>152</v>
      </c>
      <c r="B115" s="70" t="s">
        <v>153</v>
      </c>
      <c r="C115" s="70" t="s">
        <v>204</v>
      </c>
      <c r="D115" s="70" t="s">
        <v>362</v>
      </c>
      <c r="E115" s="70" t="s">
        <v>657</v>
      </c>
      <c r="F115" s="70" t="s">
        <v>363</v>
      </c>
      <c r="G115" s="70" t="s">
        <v>156</v>
      </c>
    </row>
    <row r="116" spans="1:7" ht="14.25" customHeight="1">
      <c r="A116" s="70" t="s">
        <v>152</v>
      </c>
      <c r="B116" s="70" t="s">
        <v>153</v>
      </c>
      <c r="C116" s="70" t="s">
        <v>204</v>
      </c>
      <c r="D116" s="70" t="s">
        <v>364</v>
      </c>
      <c r="E116" s="70" t="s">
        <v>658</v>
      </c>
      <c r="F116" s="70" t="s">
        <v>365</v>
      </c>
      <c r="G116" s="70" t="s">
        <v>156</v>
      </c>
    </row>
    <row r="117" spans="1:7" ht="14.25" customHeight="1">
      <c r="A117" s="70" t="s">
        <v>152</v>
      </c>
      <c r="B117" s="70" t="s">
        <v>153</v>
      </c>
      <c r="C117" s="70" t="s">
        <v>204</v>
      </c>
      <c r="D117" s="70" t="s">
        <v>659</v>
      </c>
      <c r="E117" s="70" t="s">
        <v>660</v>
      </c>
      <c r="F117" s="70" t="s">
        <v>366</v>
      </c>
      <c r="G117" s="70" t="s">
        <v>156</v>
      </c>
    </row>
    <row r="118" spans="1:7" ht="14.25" customHeight="1">
      <c r="A118" s="70" t="s">
        <v>152</v>
      </c>
      <c r="B118" s="70" t="s">
        <v>153</v>
      </c>
      <c r="C118" s="70" t="s">
        <v>204</v>
      </c>
      <c r="D118" s="70" t="s">
        <v>367</v>
      </c>
      <c r="E118" s="70" t="s">
        <v>661</v>
      </c>
      <c r="F118" s="70" t="s">
        <v>368</v>
      </c>
      <c r="G118" s="70" t="s">
        <v>156</v>
      </c>
    </row>
    <row r="119" spans="1:7" ht="14.25" customHeight="1">
      <c r="A119" s="70" t="s">
        <v>152</v>
      </c>
      <c r="B119" s="70" t="s">
        <v>153</v>
      </c>
      <c r="C119" s="70" t="s">
        <v>204</v>
      </c>
      <c r="D119" s="70" t="s">
        <v>369</v>
      </c>
      <c r="E119" s="70" t="s">
        <v>662</v>
      </c>
      <c r="F119" s="70" t="s">
        <v>370</v>
      </c>
      <c r="G119" s="70" t="s">
        <v>156</v>
      </c>
    </row>
    <row r="120" spans="1:7" ht="14.25" customHeight="1">
      <c r="A120" s="70" t="s">
        <v>152</v>
      </c>
      <c r="B120" s="70" t="s">
        <v>153</v>
      </c>
      <c r="C120" s="70" t="s">
        <v>204</v>
      </c>
      <c r="D120" s="70" t="s">
        <v>371</v>
      </c>
      <c r="E120" s="70" t="s">
        <v>663</v>
      </c>
      <c r="F120" s="70" t="s">
        <v>372</v>
      </c>
      <c r="G120" s="70" t="s">
        <v>156</v>
      </c>
    </row>
    <row r="121" spans="1:7" ht="14.25" customHeight="1">
      <c r="A121" s="70" t="s">
        <v>152</v>
      </c>
      <c r="B121" s="70" t="s">
        <v>153</v>
      </c>
      <c r="C121" s="70" t="s">
        <v>204</v>
      </c>
      <c r="D121" s="70" t="s">
        <v>373</v>
      </c>
      <c r="E121" s="70" t="s">
        <v>664</v>
      </c>
      <c r="F121" s="70" t="s">
        <v>374</v>
      </c>
      <c r="G121" s="70" t="s">
        <v>156</v>
      </c>
    </row>
    <row r="122" spans="1:7" ht="14.25" customHeight="1">
      <c r="A122" s="70" t="s">
        <v>152</v>
      </c>
      <c r="B122" s="70" t="s">
        <v>153</v>
      </c>
      <c r="C122" s="70" t="s">
        <v>204</v>
      </c>
      <c r="D122" s="70" t="s">
        <v>375</v>
      </c>
      <c r="E122" s="70" t="s">
        <v>665</v>
      </c>
      <c r="F122" s="70" t="s">
        <v>376</v>
      </c>
      <c r="G122" s="70" t="s">
        <v>156</v>
      </c>
    </row>
    <row r="123" spans="1:7" ht="14.25" customHeight="1">
      <c r="A123" s="70" t="s">
        <v>152</v>
      </c>
      <c r="B123" s="70" t="s">
        <v>153</v>
      </c>
      <c r="C123" s="70" t="s">
        <v>204</v>
      </c>
      <c r="D123" s="70" t="s">
        <v>377</v>
      </c>
      <c r="E123" s="70" t="s">
        <v>666</v>
      </c>
      <c r="F123" s="70" t="s">
        <v>378</v>
      </c>
      <c r="G123" s="70" t="s">
        <v>156</v>
      </c>
    </row>
    <row r="124" spans="1:7" ht="14.25" customHeight="1">
      <c r="A124" s="70" t="s">
        <v>152</v>
      </c>
      <c r="B124" s="70" t="s">
        <v>153</v>
      </c>
      <c r="C124" s="70" t="s">
        <v>204</v>
      </c>
      <c r="D124" s="70" t="s">
        <v>379</v>
      </c>
      <c r="E124" s="70" t="s">
        <v>667</v>
      </c>
      <c r="F124" s="70" t="s">
        <v>380</v>
      </c>
      <c r="G124" s="70" t="s">
        <v>156</v>
      </c>
    </row>
    <row r="125" spans="1:7" ht="14.25" customHeight="1">
      <c r="A125" s="70" t="s">
        <v>152</v>
      </c>
      <c r="B125" s="70" t="s">
        <v>153</v>
      </c>
      <c r="C125" s="70" t="s">
        <v>204</v>
      </c>
      <c r="D125" s="70" t="s">
        <v>381</v>
      </c>
      <c r="E125" s="70" t="s">
        <v>668</v>
      </c>
      <c r="F125" s="70" t="s">
        <v>382</v>
      </c>
      <c r="G125" s="70" t="s">
        <v>156</v>
      </c>
    </row>
    <row r="126" spans="1:7" ht="14.25" customHeight="1">
      <c r="A126" s="70" t="s">
        <v>152</v>
      </c>
      <c r="B126" s="70" t="s">
        <v>153</v>
      </c>
      <c r="C126" s="70" t="s">
        <v>204</v>
      </c>
      <c r="D126" s="70" t="s">
        <v>383</v>
      </c>
      <c r="E126" s="70" t="s">
        <v>669</v>
      </c>
      <c r="F126" s="70" t="s">
        <v>670</v>
      </c>
      <c r="G126" s="70" t="s">
        <v>156</v>
      </c>
    </row>
    <row r="127" spans="1:7" ht="14.25" customHeight="1">
      <c r="A127" s="70" t="s">
        <v>152</v>
      </c>
      <c r="B127" s="70" t="s">
        <v>153</v>
      </c>
      <c r="C127" s="70" t="s">
        <v>204</v>
      </c>
      <c r="D127" s="70" t="s">
        <v>384</v>
      </c>
      <c r="E127" s="70" t="s">
        <v>671</v>
      </c>
      <c r="F127" s="70" t="s">
        <v>385</v>
      </c>
      <c r="G127" s="70" t="s">
        <v>156</v>
      </c>
    </row>
    <row r="128" spans="1:7" ht="14.25" customHeight="1">
      <c r="A128" s="70" t="s">
        <v>152</v>
      </c>
      <c r="B128" s="70" t="s">
        <v>153</v>
      </c>
      <c r="C128" s="70" t="s">
        <v>204</v>
      </c>
      <c r="D128" s="70" t="s">
        <v>672</v>
      </c>
      <c r="E128" s="70" t="s">
        <v>673</v>
      </c>
      <c r="F128" s="70" t="s">
        <v>674</v>
      </c>
      <c r="G128" s="70" t="s">
        <v>156</v>
      </c>
    </row>
    <row r="129" spans="1:7" ht="14.25" customHeight="1">
      <c r="A129" s="70" t="s">
        <v>152</v>
      </c>
      <c r="B129" s="70" t="s">
        <v>153</v>
      </c>
      <c r="C129" s="70" t="s">
        <v>204</v>
      </c>
      <c r="D129" s="70" t="s">
        <v>386</v>
      </c>
      <c r="E129" s="70" t="s">
        <v>675</v>
      </c>
      <c r="F129" s="70" t="s">
        <v>387</v>
      </c>
      <c r="G129" s="70" t="s">
        <v>156</v>
      </c>
    </row>
    <row r="130" spans="1:7" ht="14.25" customHeight="1">
      <c r="A130" s="70" t="s">
        <v>152</v>
      </c>
      <c r="B130" s="70" t="s">
        <v>153</v>
      </c>
      <c r="C130" s="70" t="s">
        <v>204</v>
      </c>
      <c r="D130" s="70" t="s">
        <v>388</v>
      </c>
      <c r="E130" s="70" t="s">
        <v>676</v>
      </c>
      <c r="F130" s="70" t="s">
        <v>389</v>
      </c>
      <c r="G130" s="70" t="s">
        <v>156</v>
      </c>
    </row>
    <row r="131" spans="1:7" ht="14.25" customHeight="1">
      <c r="A131" s="70" t="s">
        <v>152</v>
      </c>
      <c r="B131" s="70" t="s">
        <v>153</v>
      </c>
      <c r="C131" s="70" t="s">
        <v>204</v>
      </c>
      <c r="D131" s="70" t="s">
        <v>390</v>
      </c>
      <c r="E131" s="70" t="s">
        <v>677</v>
      </c>
      <c r="F131" s="70" t="s">
        <v>678</v>
      </c>
      <c r="G131" s="70" t="s">
        <v>193</v>
      </c>
    </row>
    <row r="132" spans="1:7" ht="14.25" customHeight="1">
      <c r="A132" s="70" t="s">
        <v>152</v>
      </c>
      <c r="B132" s="70" t="s">
        <v>153</v>
      </c>
      <c r="C132" s="70" t="s">
        <v>204</v>
      </c>
      <c r="D132" s="70" t="s">
        <v>391</v>
      </c>
      <c r="E132" s="70" t="s">
        <v>679</v>
      </c>
      <c r="F132" s="70" t="s">
        <v>392</v>
      </c>
      <c r="G132" s="70" t="s">
        <v>156</v>
      </c>
    </row>
    <row r="133" spans="1:7" ht="14.25" customHeight="1">
      <c r="A133" s="70" t="s">
        <v>152</v>
      </c>
      <c r="B133" s="70" t="s">
        <v>153</v>
      </c>
      <c r="C133" s="70" t="s">
        <v>204</v>
      </c>
      <c r="D133" s="70" t="s">
        <v>393</v>
      </c>
      <c r="E133" s="70" t="s">
        <v>680</v>
      </c>
      <c r="F133" s="70" t="s">
        <v>681</v>
      </c>
      <c r="G133" s="70" t="s">
        <v>156</v>
      </c>
    </row>
    <row r="134" spans="1:7" ht="14.25" customHeight="1">
      <c r="A134" s="70" t="s">
        <v>152</v>
      </c>
      <c r="B134" s="70" t="s">
        <v>153</v>
      </c>
      <c r="C134" s="70" t="s">
        <v>204</v>
      </c>
      <c r="D134" s="70" t="s">
        <v>394</v>
      </c>
      <c r="E134" s="70" t="s">
        <v>682</v>
      </c>
      <c r="F134" s="70" t="s">
        <v>683</v>
      </c>
      <c r="G134" s="70" t="s">
        <v>156</v>
      </c>
    </row>
    <row r="135" spans="1:7" ht="14.25" customHeight="1">
      <c r="A135" s="70" t="s">
        <v>152</v>
      </c>
      <c r="B135" s="70" t="s">
        <v>153</v>
      </c>
      <c r="C135" s="70" t="s">
        <v>204</v>
      </c>
      <c r="D135" s="70" t="s">
        <v>395</v>
      </c>
      <c r="E135" s="70" t="s">
        <v>684</v>
      </c>
      <c r="F135" s="70" t="s">
        <v>685</v>
      </c>
      <c r="G135" s="70" t="s">
        <v>156</v>
      </c>
    </row>
    <row r="136" spans="1:7" ht="14.25" customHeight="1">
      <c r="A136" s="70" t="s">
        <v>152</v>
      </c>
      <c r="B136" s="70" t="s">
        <v>153</v>
      </c>
      <c r="C136" s="70" t="s">
        <v>204</v>
      </c>
      <c r="D136" s="70" t="s">
        <v>396</v>
      </c>
      <c r="E136" s="70" t="s">
        <v>686</v>
      </c>
      <c r="F136" s="70" t="s">
        <v>687</v>
      </c>
      <c r="G136" s="70" t="s">
        <v>156</v>
      </c>
    </row>
    <row r="137" spans="1:7" ht="14.25" customHeight="1">
      <c r="A137" s="70" t="s">
        <v>152</v>
      </c>
      <c r="B137" s="70" t="s">
        <v>153</v>
      </c>
      <c r="C137" s="70" t="s">
        <v>204</v>
      </c>
      <c r="D137" s="70" t="s">
        <v>688</v>
      </c>
      <c r="E137" s="70" t="s">
        <v>689</v>
      </c>
      <c r="F137" s="70" t="s">
        <v>690</v>
      </c>
      <c r="G137" s="70" t="s">
        <v>156</v>
      </c>
    </row>
    <row r="138" spans="1:7" ht="14.25" customHeight="1">
      <c r="A138" s="70" t="s">
        <v>152</v>
      </c>
      <c r="B138" s="70" t="s">
        <v>153</v>
      </c>
      <c r="C138" s="70" t="s">
        <v>204</v>
      </c>
      <c r="D138" s="70" t="s">
        <v>397</v>
      </c>
      <c r="E138" s="70" t="s">
        <v>710</v>
      </c>
      <c r="F138" s="70" t="s">
        <v>711</v>
      </c>
      <c r="G138" s="70" t="s">
        <v>156</v>
      </c>
    </row>
    <row r="139" spans="1:7" ht="14.25" customHeight="1">
      <c r="A139" s="70" t="s">
        <v>152</v>
      </c>
      <c r="B139" s="70" t="s">
        <v>153</v>
      </c>
      <c r="C139" s="70" t="s">
        <v>204</v>
      </c>
      <c r="D139" s="70" t="s">
        <v>398</v>
      </c>
      <c r="E139" s="70" t="s">
        <v>712</v>
      </c>
      <c r="F139" s="70" t="s">
        <v>713</v>
      </c>
      <c r="G139" s="70" t="s">
        <v>156</v>
      </c>
    </row>
    <row r="140" spans="1:7" ht="14.25" customHeight="1">
      <c r="A140" s="70" t="s">
        <v>152</v>
      </c>
      <c r="B140" s="70" t="s">
        <v>153</v>
      </c>
      <c r="C140" s="70" t="s">
        <v>204</v>
      </c>
      <c r="D140" s="70" t="s">
        <v>399</v>
      </c>
      <c r="E140" s="70" t="s">
        <v>714</v>
      </c>
      <c r="F140" s="70" t="s">
        <v>715</v>
      </c>
      <c r="G140" s="70" t="s">
        <v>156</v>
      </c>
    </row>
    <row r="141" spans="1:7" ht="14.25" customHeight="1">
      <c r="A141" s="70" t="s">
        <v>152</v>
      </c>
      <c r="B141" s="70" t="s">
        <v>153</v>
      </c>
      <c r="C141" s="70" t="s">
        <v>204</v>
      </c>
      <c r="D141" s="70" t="s">
        <v>400</v>
      </c>
      <c r="E141" s="70" t="s">
        <v>716</v>
      </c>
      <c r="F141" s="70" t="s">
        <v>717</v>
      </c>
      <c r="G141" s="70" t="s">
        <v>156</v>
      </c>
    </row>
    <row r="142" spans="1:7" ht="14.25" customHeight="1">
      <c r="A142" s="70" t="s">
        <v>152</v>
      </c>
      <c r="B142" s="70" t="s">
        <v>153</v>
      </c>
      <c r="C142" s="70" t="s">
        <v>204</v>
      </c>
      <c r="D142" s="70" t="s">
        <v>401</v>
      </c>
      <c r="E142" s="70" t="s">
        <v>746</v>
      </c>
      <c r="F142" s="70" t="s">
        <v>747</v>
      </c>
      <c r="G142" s="70" t="s">
        <v>193</v>
      </c>
    </row>
    <row r="143" spans="1:7" ht="14.25" customHeight="1">
      <c r="A143" s="70" t="s">
        <v>152</v>
      </c>
      <c r="B143" s="70" t="s">
        <v>153</v>
      </c>
      <c r="C143" s="70" t="s">
        <v>204</v>
      </c>
      <c r="D143" s="70" t="s">
        <v>402</v>
      </c>
      <c r="E143" s="70" t="s">
        <v>748</v>
      </c>
      <c r="F143" s="70" t="s">
        <v>749</v>
      </c>
      <c r="G143" s="70" t="s">
        <v>156</v>
      </c>
    </row>
    <row r="144" spans="1:7" ht="14.25" customHeight="1">
      <c r="A144" s="70" t="s">
        <v>152</v>
      </c>
      <c r="B144" s="70" t="s">
        <v>153</v>
      </c>
      <c r="C144" s="70" t="s">
        <v>204</v>
      </c>
      <c r="D144" s="70" t="s">
        <v>403</v>
      </c>
      <c r="E144" s="70" t="s">
        <v>750</v>
      </c>
      <c r="F144" s="70" t="s">
        <v>751</v>
      </c>
      <c r="G144" s="70" t="s">
        <v>156</v>
      </c>
    </row>
    <row r="145" spans="1:7" ht="14.25" customHeight="1">
      <c r="A145" s="70" t="s">
        <v>152</v>
      </c>
      <c r="B145" s="70" t="s">
        <v>153</v>
      </c>
      <c r="C145" s="70" t="s">
        <v>204</v>
      </c>
      <c r="D145" s="70" t="s">
        <v>404</v>
      </c>
      <c r="E145" s="70" t="s">
        <v>752</v>
      </c>
      <c r="F145" s="70" t="s">
        <v>753</v>
      </c>
      <c r="G145" s="70" t="s">
        <v>156</v>
      </c>
    </row>
    <row r="146" spans="1:7" ht="14.25" customHeight="1">
      <c r="A146" s="70" t="s">
        <v>152</v>
      </c>
      <c r="B146" s="70" t="s">
        <v>153</v>
      </c>
      <c r="C146" s="70" t="s">
        <v>204</v>
      </c>
      <c r="D146" s="70" t="s">
        <v>405</v>
      </c>
      <c r="E146" s="70" t="s">
        <v>754</v>
      </c>
      <c r="F146" s="70" t="s">
        <v>755</v>
      </c>
      <c r="G146" s="70" t="s">
        <v>156</v>
      </c>
    </row>
    <row r="147" spans="1:7" ht="14.25" customHeight="1">
      <c r="A147" s="70" t="s">
        <v>152</v>
      </c>
      <c r="B147" s="70" t="s">
        <v>153</v>
      </c>
      <c r="C147" s="70" t="s">
        <v>204</v>
      </c>
      <c r="D147" s="70" t="s">
        <v>406</v>
      </c>
      <c r="E147" s="70" t="s">
        <v>756</v>
      </c>
      <c r="F147" s="70" t="s">
        <v>757</v>
      </c>
      <c r="G147" s="70" t="s">
        <v>156</v>
      </c>
    </row>
    <row r="148" spans="1:7" ht="14.25" customHeight="1">
      <c r="A148" s="70" t="s">
        <v>152</v>
      </c>
      <c r="B148" s="70" t="s">
        <v>153</v>
      </c>
      <c r="C148" s="70" t="s">
        <v>204</v>
      </c>
      <c r="D148" s="70" t="s">
        <v>407</v>
      </c>
      <c r="E148" s="70" t="s">
        <v>758</v>
      </c>
      <c r="F148" s="70" t="s">
        <v>759</v>
      </c>
      <c r="G148" s="70" t="s">
        <v>156</v>
      </c>
    </row>
    <row r="149" spans="1:7" ht="14.25" customHeight="1">
      <c r="A149" s="70" t="s">
        <v>152</v>
      </c>
      <c r="B149" s="70" t="s">
        <v>153</v>
      </c>
      <c r="C149" s="70" t="s">
        <v>70</v>
      </c>
      <c r="D149" s="70" t="s">
        <v>197</v>
      </c>
      <c r="E149" s="70" t="s">
        <v>562</v>
      </c>
      <c r="F149" s="70" t="s">
        <v>198</v>
      </c>
      <c r="G149" s="70" t="s">
        <v>156</v>
      </c>
    </row>
    <row r="150" spans="1:7" ht="14.25" customHeight="1">
      <c r="A150" s="70" t="s">
        <v>152</v>
      </c>
      <c r="B150" s="70" t="s">
        <v>153</v>
      </c>
      <c r="C150" s="70" t="s">
        <v>70</v>
      </c>
      <c r="D150" s="70" t="s">
        <v>199</v>
      </c>
      <c r="E150" s="70" t="s">
        <v>563</v>
      </c>
      <c r="F150" s="70" t="s">
        <v>200</v>
      </c>
      <c r="G150" s="70" t="s">
        <v>156</v>
      </c>
    </row>
    <row r="151" spans="1:7" ht="14.25" customHeight="1">
      <c r="A151" s="70" t="s">
        <v>152</v>
      </c>
      <c r="B151" s="70" t="s">
        <v>153</v>
      </c>
      <c r="C151" s="70" t="s">
        <v>70</v>
      </c>
      <c r="D151" s="70" t="s">
        <v>201</v>
      </c>
      <c r="E151" s="70" t="s">
        <v>707</v>
      </c>
      <c r="F151" s="70" t="s">
        <v>202</v>
      </c>
      <c r="G151" s="70" t="s">
        <v>156</v>
      </c>
    </row>
    <row r="152" spans="1:7" ht="14.25" customHeight="1">
      <c r="A152" s="70" t="s">
        <v>152</v>
      </c>
      <c r="B152" s="70" t="s">
        <v>153</v>
      </c>
      <c r="C152" s="70" t="s">
        <v>70</v>
      </c>
      <c r="D152" s="70" t="s">
        <v>203</v>
      </c>
      <c r="E152" s="70" t="s">
        <v>708</v>
      </c>
      <c r="F152" s="70" t="s">
        <v>709</v>
      </c>
      <c r="G152" s="70" t="s">
        <v>156</v>
      </c>
    </row>
    <row r="153" spans="1:7" ht="14.25" customHeight="1">
      <c r="A153" s="70" t="s">
        <v>152</v>
      </c>
      <c r="B153" s="70" t="s">
        <v>153</v>
      </c>
      <c r="C153" s="70" t="s">
        <v>42</v>
      </c>
      <c r="D153" s="75" t="s">
        <v>547</v>
      </c>
      <c r="E153" s="70" t="s">
        <v>548</v>
      </c>
      <c r="F153" s="70" t="s">
        <v>408</v>
      </c>
      <c r="G153" s="70" t="s">
        <v>193</v>
      </c>
    </row>
    <row r="154" spans="1:7" ht="14.25" customHeight="1">
      <c r="A154" s="70" t="s">
        <v>152</v>
      </c>
      <c r="B154" s="70" t="s">
        <v>153</v>
      </c>
      <c r="C154" s="70" t="s">
        <v>42</v>
      </c>
      <c r="D154" s="75" t="s">
        <v>409</v>
      </c>
      <c r="E154" s="70" t="s">
        <v>558</v>
      </c>
      <c r="F154" s="70" t="s">
        <v>410</v>
      </c>
      <c r="G154" s="70" t="s">
        <v>156</v>
      </c>
    </row>
    <row r="155" spans="1:7" ht="14.25" customHeight="1">
      <c r="A155" s="70" t="s">
        <v>152</v>
      </c>
      <c r="B155" s="70" t="s">
        <v>153</v>
      </c>
      <c r="C155" s="70" t="s">
        <v>42</v>
      </c>
      <c r="D155" s="75" t="s">
        <v>411</v>
      </c>
      <c r="E155" s="70" t="s">
        <v>559</v>
      </c>
      <c r="F155" s="70" t="s">
        <v>412</v>
      </c>
      <c r="G155" s="70" t="s">
        <v>156</v>
      </c>
    </row>
    <row r="156" spans="1:7" ht="14.25" customHeight="1">
      <c r="A156" s="70" t="s">
        <v>152</v>
      </c>
      <c r="B156" s="70" t="s">
        <v>153</v>
      </c>
      <c r="C156" s="70" t="s">
        <v>42</v>
      </c>
      <c r="D156" s="75" t="s">
        <v>413</v>
      </c>
      <c r="E156" s="70" t="s">
        <v>560</v>
      </c>
      <c r="F156" s="70" t="s">
        <v>414</v>
      </c>
      <c r="G156" s="70" t="s">
        <v>156</v>
      </c>
    </row>
    <row r="157" spans="1:7" ht="14.25" customHeight="1">
      <c r="A157" s="70" t="s">
        <v>152</v>
      </c>
      <c r="B157" s="70" t="s">
        <v>153</v>
      </c>
      <c r="C157" s="70" t="s">
        <v>42</v>
      </c>
      <c r="D157" s="75" t="s">
        <v>415</v>
      </c>
      <c r="E157" s="70" t="s">
        <v>561</v>
      </c>
      <c r="F157" s="70" t="s">
        <v>416</v>
      </c>
      <c r="G157" s="70" t="s">
        <v>156</v>
      </c>
    </row>
    <row r="158" spans="1:7" ht="14.25" customHeight="1">
      <c r="A158" s="70" t="s">
        <v>152</v>
      </c>
      <c r="B158" s="70" t="s">
        <v>153</v>
      </c>
      <c r="C158" s="70" t="s">
        <v>42</v>
      </c>
      <c r="D158" s="75" t="s">
        <v>417</v>
      </c>
      <c r="E158" s="70" t="s">
        <v>694</v>
      </c>
      <c r="F158" s="70" t="s">
        <v>418</v>
      </c>
      <c r="G158" s="70" t="s">
        <v>156</v>
      </c>
    </row>
    <row r="159" spans="1:7" ht="14.25" customHeight="1">
      <c r="A159" s="70" t="s">
        <v>152</v>
      </c>
      <c r="B159" s="70" t="s">
        <v>153</v>
      </c>
      <c r="C159" s="70" t="s">
        <v>42</v>
      </c>
      <c r="D159" s="75" t="s">
        <v>419</v>
      </c>
      <c r="E159" s="70" t="s">
        <v>695</v>
      </c>
      <c r="F159" s="70" t="s">
        <v>420</v>
      </c>
      <c r="G159" s="70" t="s">
        <v>156</v>
      </c>
    </row>
    <row r="160" spans="1:7" ht="14.25" customHeight="1">
      <c r="A160" s="70" t="s">
        <v>152</v>
      </c>
      <c r="B160" s="70" t="s">
        <v>153</v>
      </c>
      <c r="C160" s="70" t="s">
        <v>42</v>
      </c>
      <c r="D160" s="75" t="s">
        <v>421</v>
      </c>
      <c r="E160" s="70" t="s">
        <v>696</v>
      </c>
      <c r="F160" s="70" t="s">
        <v>422</v>
      </c>
      <c r="G160" s="70" t="s">
        <v>156</v>
      </c>
    </row>
    <row r="161" spans="1:7" ht="14.25" customHeight="1">
      <c r="A161" s="70" t="s">
        <v>152</v>
      </c>
      <c r="B161" s="70" t="s">
        <v>153</v>
      </c>
      <c r="C161" s="70" t="s">
        <v>42</v>
      </c>
      <c r="D161" s="75" t="s">
        <v>423</v>
      </c>
      <c r="E161" s="70" t="s">
        <v>698</v>
      </c>
      <c r="F161" s="70" t="s">
        <v>424</v>
      </c>
      <c r="G161" s="70" t="s">
        <v>156</v>
      </c>
    </row>
    <row r="162" spans="1:7" ht="14.25" customHeight="1">
      <c r="A162" s="70" t="s">
        <v>152</v>
      </c>
      <c r="B162" s="70" t="s">
        <v>153</v>
      </c>
      <c r="C162" s="70" t="s">
        <v>42</v>
      </c>
      <c r="D162" s="75" t="s">
        <v>425</v>
      </c>
      <c r="E162" s="70" t="s">
        <v>700</v>
      </c>
      <c r="F162" s="70" t="s">
        <v>426</v>
      </c>
      <c r="G162" s="70" t="s">
        <v>156</v>
      </c>
    </row>
    <row r="163" spans="1:7" ht="14.25" customHeight="1">
      <c r="A163" s="70" t="s">
        <v>152</v>
      </c>
      <c r="B163" s="70" t="s">
        <v>153</v>
      </c>
      <c r="C163" s="70" t="s">
        <v>42</v>
      </c>
      <c r="D163" s="75" t="s">
        <v>427</v>
      </c>
      <c r="E163" s="70" t="s">
        <v>702</v>
      </c>
      <c r="F163" s="70" t="s">
        <v>428</v>
      </c>
      <c r="G163" s="70" t="s">
        <v>156</v>
      </c>
    </row>
    <row r="164" spans="1:7" ht="14.25" customHeight="1">
      <c r="A164" s="70" t="s">
        <v>152</v>
      </c>
      <c r="B164" s="70" t="s">
        <v>153</v>
      </c>
      <c r="C164" s="70" t="s">
        <v>42</v>
      </c>
      <c r="D164" s="75" t="s">
        <v>429</v>
      </c>
      <c r="E164" s="70" t="s">
        <v>704</v>
      </c>
      <c r="F164" s="70" t="s">
        <v>430</v>
      </c>
      <c r="G164" s="70" t="s">
        <v>156</v>
      </c>
    </row>
    <row r="165" spans="1:7" ht="14.25" customHeight="1">
      <c r="A165" s="70" t="s">
        <v>152</v>
      </c>
      <c r="B165" s="70" t="s">
        <v>153</v>
      </c>
      <c r="C165" s="70" t="s">
        <v>36</v>
      </c>
      <c r="D165" s="70" t="s">
        <v>431</v>
      </c>
      <c r="E165" s="70" t="s">
        <v>522</v>
      </c>
      <c r="F165" s="70" t="s">
        <v>432</v>
      </c>
      <c r="G165" s="70" t="s">
        <v>156</v>
      </c>
    </row>
    <row r="166" spans="1:7" ht="14.25" customHeight="1">
      <c r="A166" s="70" t="s">
        <v>152</v>
      </c>
      <c r="B166" s="70" t="s">
        <v>153</v>
      </c>
      <c r="C166" s="70" t="s">
        <v>36</v>
      </c>
      <c r="D166" s="70" t="s">
        <v>433</v>
      </c>
      <c r="E166" s="70" t="s">
        <v>526</v>
      </c>
      <c r="F166" s="70" t="s">
        <v>527</v>
      </c>
      <c r="G166" s="70" t="s">
        <v>156</v>
      </c>
    </row>
    <row r="167" spans="1:7" ht="14.25" customHeight="1">
      <c r="A167" s="70" t="s">
        <v>152</v>
      </c>
      <c r="B167" s="70" t="s">
        <v>153</v>
      </c>
      <c r="C167" s="70" t="s">
        <v>36</v>
      </c>
      <c r="D167" s="70" t="s">
        <v>434</v>
      </c>
      <c r="E167" s="70" t="s">
        <v>531</v>
      </c>
      <c r="F167" s="70" t="s">
        <v>435</v>
      </c>
      <c r="G167" s="70" t="s">
        <v>156</v>
      </c>
    </row>
    <row r="168" spans="1:7" ht="14.25" customHeight="1">
      <c r="A168" s="70" t="s">
        <v>152</v>
      </c>
      <c r="B168" s="70" t="s">
        <v>153</v>
      </c>
      <c r="C168" s="70" t="s">
        <v>36</v>
      </c>
      <c r="D168" s="70" t="s">
        <v>436</v>
      </c>
      <c r="E168" s="70" t="s">
        <v>569</v>
      </c>
      <c r="F168" s="70" t="s">
        <v>570</v>
      </c>
      <c r="G168" s="70" t="s">
        <v>156</v>
      </c>
    </row>
    <row r="169" spans="1:7" ht="14.25" customHeight="1">
      <c r="A169" s="70" t="s">
        <v>152</v>
      </c>
      <c r="B169" s="70" t="s">
        <v>153</v>
      </c>
      <c r="C169" s="70" t="s">
        <v>36</v>
      </c>
      <c r="D169" s="70" t="s">
        <v>437</v>
      </c>
      <c r="E169" s="70" t="s">
        <v>571</v>
      </c>
      <c r="F169" s="70" t="s">
        <v>572</v>
      </c>
      <c r="G169" s="70" t="s">
        <v>156</v>
      </c>
    </row>
    <row r="170" spans="1:7" ht="14.25" customHeight="1">
      <c r="A170" s="70" t="s">
        <v>152</v>
      </c>
      <c r="B170" s="70" t="s">
        <v>153</v>
      </c>
      <c r="C170" s="70" t="s">
        <v>36</v>
      </c>
      <c r="D170" s="70" t="s">
        <v>438</v>
      </c>
      <c r="E170" s="70" t="s">
        <v>573</v>
      </c>
      <c r="F170" s="70" t="s">
        <v>439</v>
      </c>
      <c r="G170" s="70" t="s">
        <v>156</v>
      </c>
    </row>
    <row r="171" spans="1:7" ht="14.25" customHeight="1">
      <c r="A171" s="70" t="s">
        <v>152</v>
      </c>
      <c r="B171" s="70" t="s">
        <v>153</v>
      </c>
      <c r="C171" s="70" t="s">
        <v>36</v>
      </c>
      <c r="D171" s="70" t="s">
        <v>440</v>
      </c>
      <c r="E171" s="70" t="s">
        <v>575</v>
      </c>
      <c r="F171" s="70" t="s">
        <v>441</v>
      </c>
      <c r="G171" s="70" t="s">
        <v>156</v>
      </c>
    </row>
    <row r="172" spans="1:7" ht="14.25" customHeight="1">
      <c r="A172" s="70" t="s">
        <v>152</v>
      </c>
      <c r="B172" s="70" t="s">
        <v>153</v>
      </c>
      <c r="C172" s="70" t="s">
        <v>36</v>
      </c>
      <c r="D172" s="70" t="s">
        <v>442</v>
      </c>
      <c r="E172" s="70" t="s">
        <v>577</v>
      </c>
      <c r="F172" s="70" t="s">
        <v>443</v>
      </c>
      <c r="G172" s="70" t="s">
        <v>156</v>
      </c>
    </row>
    <row r="173" spans="1:7" ht="14.25" customHeight="1">
      <c r="A173" s="70" t="s">
        <v>152</v>
      </c>
      <c r="B173" s="70" t="s">
        <v>153</v>
      </c>
      <c r="C173" s="70" t="s">
        <v>444</v>
      </c>
      <c r="D173" s="70" t="s">
        <v>445</v>
      </c>
      <c r="E173" s="70" t="s">
        <v>533</v>
      </c>
      <c r="F173" s="70" t="s">
        <v>534</v>
      </c>
      <c r="G173" s="70" t="s">
        <v>156</v>
      </c>
    </row>
    <row r="174" spans="1:7" ht="14.25" customHeight="1">
      <c r="A174" s="70" t="s">
        <v>152</v>
      </c>
      <c r="B174" s="70" t="s">
        <v>153</v>
      </c>
      <c r="C174" s="70" t="s">
        <v>444</v>
      </c>
      <c r="D174" s="70" t="s">
        <v>446</v>
      </c>
      <c r="E174" s="70" t="s">
        <v>566</v>
      </c>
      <c r="F174" s="70" t="s">
        <v>447</v>
      </c>
      <c r="G174" s="70" t="s">
        <v>156</v>
      </c>
    </row>
    <row r="175" spans="1:7" ht="14.25" customHeight="1">
      <c r="A175" s="70" t="s">
        <v>152</v>
      </c>
      <c r="B175" s="70" t="s">
        <v>153</v>
      </c>
      <c r="C175" s="70" t="s">
        <v>444</v>
      </c>
      <c r="D175" s="70" t="s">
        <v>448</v>
      </c>
      <c r="E175" s="70" t="s">
        <v>567</v>
      </c>
      <c r="F175" s="70" t="s">
        <v>449</v>
      </c>
      <c r="G175" s="70" t="s">
        <v>156</v>
      </c>
    </row>
    <row r="176" spans="1:7" ht="14.25" customHeight="1">
      <c r="A176" s="70" t="s">
        <v>152</v>
      </c>
      <c r="B176" s="70" t="s">
        <v>153</v>
      </c>
      <c r="C176" s="70" t="s">
        <v>444</v>
      </c>
      <c r="D176" s="70" t="s">
        <v>450</v>
      </c>
      <c r="E176" s="70" t="s">
        <v>568</v>
      </c>
      <c r="F176" s="70" t="s">
        <v>451</v>
      </c>
      <c r="G176" s="70" t="s">
        <v>156</v>
      </c>
    </row>
    <row r="177" spans="1:7" ht="14.25" customHeight="1">
      <c r="A177" s="70" t="s">
        <v>152</v>
      </c>
      <c r="B177" s="70" t="s">
        <v>153</v>
      </c>
      <c r="C177" s="70" t="s">
        <v>26</v>
      </c>
      <c r="D177" s="70" t="s">
        <v>456</v>
      </c>
      <c r="E177" s="70" t="s">
        <v>564</v>
      </c>
      <c r="F177" s="70" t="s">
        <v>565</v>
      </c>
      <c r="G177" s="70" t="s">
        <v>156</v>
      </c>
    </row>
    <row r="178" spans="1:7" ht="14.25" customHeight="1">
      <c r="A178" s="70" t="s">
        <v>152</v>
      </c>
      <c r="B178" s="70" t="s">
        <v>153</v>
      </c>
      <c r="C178" s="70" t="s">
        <v>457</v>
      </c>
      <c r="D178" s="70" t="s">
        <v>458</v>
      </c>
      <c r="E178" s="70" t="s">
        <v>545</v>
      </c>
      <c r="F178" s="70" t="s">
        <v>546</v>
      </c>
      <c r="G178" s="70" t="s">
        <v>156</v>
      </c>
    </row>
    <row r="179" spans="1:7" ht="14.25" customHeight="1">
      <c r="A179" s="70" t="s">
        <v>152</v>
      </c>
      <c r="B179" s="70" t="s">
        <v>153</v>
      </c>
      <c r="C179" s="70" t="s">
        <v>457</v>
      </c>
      <c r="D179" s="70" t="s">
        <v>459</v>
      </c>
      <c r="E179" s="70" t="s">
        <v>549</v>
      </c>
      <c r="F179" s="70" t="s">
        <v>550</v>
      </c>
      <c r="G179" s="70" t="s">
        <v>156</v>
      </c>
    </row>
    <row r="180" spans="1:7" ht="14.25" customHeight="1">
      <c r="A180" s="70" t="s">
        <v>152</v>
      </c>
      <c r="B180" s="70" t="s">
        <v>153</v>
      </c>
      <c r="C180" s="70" t="s">
        <v>457</v>
      </c>
      <c r="D180" s="70" t="s">
        <v>460</v>
      </c>
      <c r="E180" s="70" t="s">
        <v>551</v>
      </c>
      <c r="F180" s="70" t="s">
        <v>461</v>
      </c>
      <c r="G180" s="70" t="s">
        <v>156</v>
      </c>
    </row>
    <row r="181" spans="1:7" ht="14.25" customHeight="1">
      <c r="A181" s="70" t="s">
        <v>152</v>
      </c>
      <c r="B181" s="70" t="s">
        <v>153</v>
      </c>
      <c r="C181" s="70" t="s">
        <v>457</v>
      </c>
      <c r="D181" s="70" t="s">
        <v>155</v>
      </c>
      <c r="E181" s="70" t="s">
        <v>552</v>
      </c>
      <c r="F181" s="70" t="s">
        <v>553</v>
      </c>
      <c r="G181" s="70" t="s">
        <v>156</v>
      </c>
    </row>
    <row r="182" spans="1:7" ht="14.25" customHeight="1">
      <c r="A182" s="70" t="s">
        <v>152</v>
      </c>
      <c r="B182" s="70" t="s">
        <v>153</v>
      </c>
      <c r="C182" s="70" t="s">
        <v>457</v>
      </c>
      <c r="D182" s="70" t="s">
        <v>462</v>
      </c>
      <c r="E182" s="70" t="s">
        <v>554</v>
      </c>
      <c r="F182" s="70" t="s">
        <v>463</v>
      </c>
      <c r="G182" s="70" t="s">
        <v>156</v>
      </c>
    </row>
    <row r="183" spans="1:7" ht="14.25" customHeight="1">
      <c r="A183" s="70" t="s">
        <v>152</v>
      </c>
      <c r="B183" s="70" t="s">
        <v>153</v>
      </c>
      <c r="C183" s="70" t="s">
        <v>457</v>
      </c>
      <c r="D183" s="70" t="s">
        <v>464</v>
      </c>
      <c r="E183" s="70" t="s">
        <v>555</v>
      </c>
      <c r="F183" s="70" t="s">
        <v>465</v>
      </c>
      <c r="G183" s="70" t="s">
        <v>156</v>
      </c>
    </row>
    <row r="184" spans="1:7" ht="14.25" customHeight="1">
      <c r="A184" s="70" t="s">
        <v>152</v>
      </c>
      <c r="B184" s="70" t="s">
        <v>153</v>
      </c>
      <c r="C184" s="70" t="s">
        <v>457</v>
      </c>
      <c r="D184" s="70" t="s">
        <v>466</v>
      </c>
      <c r="E184" s="70" t="s">
        <v>556</v>
      </c>
      <c r="F184" s="70" t="s">
        <v>467</v>
      </c>
      <c r="G184" s="70" t="s">
        <v>156</v>
      </c>
    </row>
    <row r="185" spans="1:7" ht="14.25" customHeight="1">
      <c r="A185" s="70" t="s">
        <v>152</v>
      </c>
      <c r="B185" s="70" t="s">
        <v>153</v>
      </c>
      <c r="C185" s="70" t="s">
        <v>457</v>
      </c>
      <c r="D185" s="70" t="s">
        <v>468</v>
      </c>
      <c r="E185" s="70" t="s">
        <v>557</v>
      </c>
      <c r="F185" s="70" t="s">
        <v>469</v>
      </c>
      <c r="G185" s="70" t="s">
        <v>156</v>
      </c>
    </row>
    <row r="186" spans="1:7" ht="14.25" customHeight="1">
      <c r="A186" s="70" t="s">
        <v>152</v>
      </c>
      <c r="B186" s="70" t="s">
        <v>153</v>
      </c>
      <c r="C186" s="70" t="s">
        <v>452</v>
      </c>
      <c r="D186" s="70" t="s">
        <v>453</v>
      </c>
      <c r="E186" s="71" t="s">
        <v>519</v>
      </c>
      <c r="F186" s="70" t="s">
        <v>454</v>
      </c>
      <c r="G186" s="70" t="s">
        <v>156</v>
      </c>
    </row>
    <row r="187" spans="1:7" ht="14.25" customHeight="1">
      <c r="A187" s="70" t="s">
        <v>152</v>
      </c>
      <c r="B187" s="70" t="s">
        <v>153</v>
      </c>
      <c r="C187" s="70" t="s">
        <v>452</v>
      </c>
      <c r="D187" s="70" t="s">
        <v>455</v>
      </c>
      <c r="E187" s="70" t="s">
        <v>520</v>
      </c>
      <c r="F187" s="70" t="s">
        <v>521</v>
      </c>
      <c r="G187" s="70" t="s">
        <v>156</v>
      </c>
    </row>
  </sheetData>
  <sheetProtection formatCells="0" formatColumns="0" formatRows="0" insertColumns="0" insertRows="0" insertHyperlinks="0" deleteColumns="0" deleteRows="0" sort="0" autoFilter="0" pivotTables="0"/>
  <autoFilter ref="A1:G187">
    <sortState ref="A2:G187">
      <sortCondition ref="C1:C187"/>
    </sortState>
  </autoFilter>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费用系统核心场景</vt:lpstr>
      <vt:lpstr>成本系统核心场景</vt:lpstr>
      <vt:lpstr>应用底线调整版 </vt:lpstr>
      <vt:lpstr>跑测明细-昌建</vt:lpstr>
      <vt:lpstr>跑测明细-天泰</vt:lpstr>
      <vt:lpstr>11</vt:lpstr>
      <vt:lpstr>费用数据巡检规则</vt:lpstr>
      <vt:lpstr>区域评审</vt:lpstr>
      <vt:lpstr>成本数据巡检规则</vt:lpstr>
      <vt:lpstr>各客户参考数据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卢晓伟</cp:lastModifiedBy>
  <dcterms:created xsi:type="dcterms:W3CDTF">2019-07-29T18:38:00Z</dcterms:created>
  <dcterms:modified xsi:type="dcterms:W3CDTF">2020-02-20T02:56:30Z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2052-1.3.1.1688</vt:lpwstr>
  </property>
</Properties>
</file>