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trlProps/ctrlProp1.xml" ContentType="application/vnd.ms-excel.controlproperti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havis\OneDrive\Desktop\Open Session - What-If\"/>
    </mc:Choice>
  </mc:AlternateContent>
  <xr:revisionPtr revIDLastSave="0" documentId="13_ncr:1_{96DCF63F-1C0E-43C4-900D-B937AB024D43}" xr6:coauthVersionLast="47" xr6:coauthVersionMax="47" xr10:uidLastSave="{00000000-0000-0000-0000-000000000000}"/>
  <bookViews>
    <workbookView xWindow="-120" yWindow="-120" windowWidth="29040" windowHeight="15720" xr2:uid="{07BB13E4-B55D-48CE-AEDE-240C7E3E8DB3}"/>
  </bookViews>
  <sheets>
    <sheet name="About Us" sheetId="4" r:id="rId1"/>
    <sheet name="1 - Variable Data Table" sheetId="8" r:id="rId2"/>
    <sheet name="2 - Variable Data Table" sheetId="9" r:id="rId3"/>
    <sheet name="Multi Formula Data Table" sheetId="11" r:id="rId4"/>
    <sheet name="Choose the Formula" sheetId="10" r:id="rId5"/>
  </sheets>
  <definedNames>
    <definedName name="Annual_Savings">'Choose the Formula'!$C$8</definedName>
    <definedName name="Payback_Period">'Choose the Formula'!$C$10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2" i="10" l="1"/>
  <c r="H3" i="10"/>
  <c r="E5" i="11"/>
  <c r="E6" i="11" s="1"/>
  <c r="E7" i="11" s="1"/>
  <c r="E8" i="11" s="1"/>
  <c r="E9" i="11" s="1"/>
  <c r="E10" i="11" s="1"/>
  <c r="E11" i="11" s="1"/>
  <c r="C5" i="11"/>
  <c r="C7" i="11" s="1"/>
  <c r="C8" i="11" s="1"/>
  <c r="E5" i="10"/>
  <c r="E6" i="10" s="1"/>
  <c r="E7" i="10" s="1"/>
  <c r="E8" i="10" s="1"/>
  <c r="E9" i="10" s="1"/>
  <c r="E10" i="10" s="1"/>
  <c r="E11" i="10" s="1"/>
  <c r="C5" i="10"/>
  <c r="C7" i="10" s="1"/>
  <c r="C8" i="10" s="1"/>
  <c r="E5" i="8"/>
  <c r="E6" i="8" s="1"/>
  <c r="E7" i="8" s="1"/>
  <c r="E8" i="8" s="1"/>
  <c r="E9" i="8" s="1"/>
  <c r="E10" i="8" s="1"/>
  <c r="E11" i="8" s="1"/>
  <c r="E5" i="9"/>
  <c r="E6" i="9" s="1"/>
  <c r="E7" i="9" s="1"/>
  <c r="E8" i="9" s="1"/>
  <c r="E9" i="9" s="1"/>
  <c r="E10" i="9" s="1"/>
  <c r="E11" i="9" s="1"/>
  <c r="C5" i="9"/>
  <c r="C7" i="9" s="1"/>
  <c r="C8" i="9" s="1"/>
  <c r="C10" i="9" s="1"/>
  <c r="E3" i="9" s="1"/>
  <c r="C5" i="8"/>
  <c r="C7" i="8" s="1"/>
  <c r="C8" i="8" s="1"/>
  <c r="C10" i="8" s="1"/>
  <c r="F3" i="8" s="1"/>
  <c r="C10" i="11" l="1"/>
  <c r="G3" i="11" s="1"/>
  <c r="F3" i="11"/>
  <c r="C10" i="10"/>
  <c r="F3" i="10" s="1" a="1"/>
  <c r="F3" i="10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<sst xmlns="http://schemas.openxmlformats.org/spreadsheetml/2006/main" count="42" uniqueCount="14">
  <si>
    <t>Author</t>
  </si>
  <si>
    <t>Havish Madhvapaty</t>
  </si>
  <si>
    <t>Last Update</t>
  </si>
  <si>
    <t>Tutorial URL</t>
  </si>
  <si>
    <t>This workbook shows you how to use Data Table on Excel.</t>
  </si>
  <si>
    <t>Installation Cost</t>
  </si>
  <si>
    <t>Monthly Energy Savings</t>
  </si>
  <si>
    <t>Payback Period (years)</t>
  </si>
  <si>
    <t>Current Monthly Cost</t>
  </si>
  <si>
    <t>Monthly Cost with Solar installed</t>
  </si>
  <si>
    <t>Annual Savings</t>
  </si>
  <si>
    <t>Energy Reduction (%)</t>
  </si>
  <si>
    <t>Energy Reduction</t>
  </si>
  <si>
    <t>Payback Period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</si>
</sst>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&quot;₹&quot;\ #,##0"/>
    <numFmt numFmtId="165" formatCode=";;;"/>
  </numFmts>
  <fonts count="3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0" borderId="0"/>
  </cellStyleXfs>
  <cellXfs count="21">
    <xf numFmtId="0" fontId="0" fillId="0" borderId="0" xfId="0"/>
    <xf numFmtId="14" fontId="0" fillId="0" borderId="0" xfId="0" applyNumberFormat="1"/>
    <xf numFmtId="0" fontId="2" fillId="0" borderId="0" xfId="0" applyFont="1"/>
    <xf numFmtId="164" fontId="0" fillId="0" borderId="0" xfId="0" applyNumberFormat="1"/>
    <xf numFmtId="2" fontId="0" fillId="3" borderId="0" xfId="0" applyNumberFormat="1" applyFill="1"/>
    <xf numFmtId="164" fontId="0" fillId="2" borderId="0" xfId="0" applyNumberFormat="1" applyFill="1"/>
    <xf numFmtId="9" fontId="0" fillId="4" borderId="0" xfId="0" applyNumberFormat="1" applyFill="1"/>
    <xf numFmtId="2" fontId="0" fillId="0" borderId="1" xfId="0" applyNumberFormat="1" applyBorder="1"/>
    <xf numFmtId="164" fontId="0" fillId="0" borderId="1" xfId="0" applyNumberFormat="1" applyBorder="1"/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9" fontId="0" fillId="0" borderId="1" xfId="0" applyNumberFormat="1" applyBorder="1" applyAlignment="1">
      <alignment horizontal="center"/>
    </xf>
    <xf numFmtId="9" fontId="0" fillId="0" borderId="0" xfId="0" applyNumberFormat="1" applyAlignment="1">
      <alignment horizontal="center"/>
    </xf>
    <xf numFmtId="2" fontId="0" fillId="0" borderId="1" xfId="0" applyNumberFormat="1" applyBorder="1" applyAlignment="1">
      <alignment horizontal="center"/>
    </xf>
    <xf numFmtId="164" fontId="0" fillId="5" borderId="0" xfId="0" applyNumberFormat="1" applyFill="1"/>
    <xf numFmtId="164" fontId="0" fillId="0" borderId="1" xfId="0" applyNumberFormat="1" applyBorder="1" applyAlignment="1">
      <alignment horizontal="center"/>
    </xf>
    <xf numFmtId="165" fontId="0" fillId="0" borderId="1" xfId="0" applyNumberFormat="1" applyBorder="1"/>
    <xf numFmtId="0" fontId="0" fillId="2" borderId="0" xfId="0" applyFill="1" applyAlignment="1">
      <alignment horizontal="center"/>
    </xf>
    <xf numFmtId="165" fontId="0" fillId="0" borderId="0" xfId="0" applyNumberFormat="1"/>
    <xf numFmtId="9" fontId="0" fillId="0" borderId="0" xfId="0" applyNumberFormat="1"/>
    <xf numFmtId="0" fontId="0" fillId="0" borderId="1" xfId="0" applyBorder="1" applyAlignment="1">
      <alignment horizontal="center"/>
    </xf>
  </cellXfs>
  <cellStyles count="2">
    <cellStyle name="Normal" xfId="0" builtinId="0"/>
    <cellStyle name="Normal 2" xfId="1" xr:uid="{1022228B-59E5-4911-942E-4338F47AC94A}"/>
  </cellStyles>
  <dxfs count="2">
    <dxf>
      <numFmt numFmtId="164" formatCode="&quot;₹&quot;\ #,##0"/>
    </dxf>
    <dxf>
      <numFmt numFmtId="2" formatCode="0.0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ctrlProps/ctrlProp1.xml><?xml version="1.0" encoding="utf-8"?>
<formControlPr xmlns="http://schemas.microsoft.com/office/spreadsheetml/2009/9/main" objectType="Scroll" dx="22" fmlaLink="$E$4" inc="500" max="3000" min="500" page="500" val="2000"/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png"/><Relationship Id="rId2" Type="http://schemas.openxmlformats.org/officeDocument/2006/relationships/image" Target="../media/image1.png"/><Relationship Id="rId1" Type="http://schemas.openxmlformats.org/officeDocument/2006/relationships/hyperlink" Target="https://www.havishmconsulting.com/" TargetMode="External"/><Relationship Id="rId5" Type="http://schemas.openxmlformats.org/officeDocument/2006/relationships/image" Target="../media/image3.png"/><Relationship Id="rId4" Type="http://schemas.openxmlformats.org/officeDocument/2006/relationships/hyperlink" Target="https://www.youtube.com/c/havishmadhvapaty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590550</xdr:colOff>
      <xdr:row>1</xdr:row>
      <xdr:rowOff>9526</xdr:rowOff>
    </xdr:from>
    <xdr:to>
      <xdr:col>2</xdr:col>
      <xdr:colOff>437148</xdr:colOff>
      <xdr:row>3</xdr:row>
      <xdr:rowOff>161926</xdr:rowOff>
    </xdr:to>
    <xdr:pic>
      <xdr:nvPicPr>
        <xdr:cNvPr id="3" name="Picture 2" descr="A blue and green sign&#10;&#10;Description automatically generated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33A395A-4917-D9F1-2DF6-56FE85232B8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90550" y="200026"/>
          <a:ext cx="1580148" cy="533400"/>
        </a:xfrm>
        <a:prstGeom prst="rect">
          <a:avLst/>
        </a:prstGeom>
      </xdr:spPr>
    </xdr:pic>
    <xdr:clientData/>
  </xdr:twoCellAnchor>
  <xdr:twoCellAnchor>
    <xdr:from>
      <xdr:col>0</xdr:col>
      <xdr:colOff>586153</xdr:colOff>
      <xdr:row>13</xdr:row>
      <xdr:rowOff>95250</xdr:rowOff>
    </xdr:from>
    <xdr:to>
      <xdr:col>8</xdr:col>
      <xdr:colOff>483576</xdr:colOff>
      <xdr:row>19</xdr:row>
      <xdr:rowOff>43962</xdr:rowOff>
    </xdr:to>
    <xdr:sp macro="" textlink="">
      <xdr:nvSpPr>
        <xdr:cNvPr id="4" name="Rectangle 3">
          <a:extLst>
            <a:ext uri="{FF2B5EF4-FFF2-40B4-BE49-F238E27FC236}">
              <a16:creationId xmlns:a16="http://schemas.microsoft.com/office/drawing/2014/main" id="{562B50A6-7946-F6F7-D559-158AC6B5F758}"/>
            </a:ext>
          </a:extLst>
        </xdr:cNvPr>
        <xdr:cNvSpPr/>
      </xdr:nvSpPr>
      <xdr:spPr>
        <a:xfrm>
          <a:off x="586153" y="2571750"/>
          <a:ext cx="5407269" cy="1091712"/>
        </a:xfrm>
        <a:prstGeom prst="rect">
          <a:avLst/>
        </a:prstGeom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 editAs="oneCell">
    <xdr:from>
      <xdr:col>1</xdr:col>
      <xdr:colOff>21981</xdr:colOff>
      <xdr:row>14</xdr:row>
      <xdr:rowOff>32972</xdr:rowOff>
    </xdr:from>
    <xdr:to>
      <xdr:col>1</xdr:col>
      <xdr:colOff>857250</xdr:colOff>
      <xdr:row>18</xdr:row>
      <xdr:rowOff>106241</xdr:rowOff>
    </xdr:to>
    <xdr:pic>
      <xdr:nvPicPr>
        <xdr:cNvPr id="6" name="Picture 5" descr="A blue and green letters&#10;&#10;Description automatically generated">
          <a:extLst>
            <a:ext uri="{FF2B5EF4-FFF2-40B4-BE49-F238E27FC236}">
              <a16:creationId xmlns:a16="http://schemas.microsoft.com/office/drawing/2014/main" id="{7FC026A5-2442-FB76-CBD7-4AD19C496DB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0116" y="2699972"/>
          <a:ext cx="835269" cy="835269"/>
        </a:xfrm>
        <a:prstGeom prst="rect">
          <a:avLst/>
        </a:prstGeom>
      </xdr:spPr>
    </xdr:pic>
    <xdr:clientData/>
  </xdr:twoCellAnchor>
  <xdr:twoCellAnchor editAs="oneCell">
    <xdr:from>
      <xdr:col>7</xdr:col>
      <xdr:colOff>151959</xdr:colOff>
      <xdr:row>14</xdr:row>
      <xdr:rowOff>64037</xdr:rowOff>
    </xdr:from>
    <xdr:to>
      <xdr:col>8</xdr:col>
      <xdr:colOff>324288</xdr:colOff>
      <xdr:row>18</xdr:row>
      <xdr:rowOff>82500</xdr:rowOff>
    </xdr:to>
    <xdr:pic>
      <xdr:nvPicPr>
        <xdr:cNvPr id="7" name="Picture 6" descr="Youtube - Free social media icons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437CB955-B0F2-229C-58C8-513F7764DE1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19613" y="2628460"/>
          <a:ext cx="780463" cy="75115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901211</xdr:colOff>
      <xdr:row>14</xdr:row>
      <xdr:rowOff>29308</xdr:rowOff>
    </xdr:from>
    <xdr:to>
      <xdr:col>7</xdr:col>
      <xdr:colOff>146538</xdr:colOff>
      <xdr:row>18</xdr:row>
      <xdr:rowOff>109904</xdr:rowOff>
    </xdr:to>
    <xdr:sp macro="" textlink="">
      <xdr:nvSpPr>
        <xdr:cNvPr id="8" name="Rectangle 7">
          <a:extLst>
            <a:ext uri="{FF2B5EF4-FFF2-40B4-BE49-F238E27FC236}">
              <a16:creationId xmlns:a16="http://schemas.microsoft.com/office/drawing/2014/main" id="{C1A5DD49-4686-6D8C-4E36-C55BDA0330D3}"/>
            </a:ext>
          </a:extLst>
        </xdr:cNvPr>
        <xdr:cNvSpPr/>
      </xdr:nvSpPr>
      <xdr:spPr>
        <a:xfrm>
          <a:off x="1509346" y="2696308"/>
          <a:ext cx="3538904" cy="842596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en-IN" sz="1600"/>
            <a:t>Watch 1300+ videos on Excel, PowerPoint, Power BI,</a:t>
          </a:r>
          <a:r>
            <a:rPr lang="en-IN" sz="1600" baseline="0"/>
            <a:t> Tableau, Python</a:t>
          </a:r>
          <a:endParaRPr lang="en-IN" sz="16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238125</xdr:colOff>
          <xdr:row>3</xdr:row>
          <xdr:rowOff>85725</xdr:rowOff>
        </xdr:from>
        <xdr:to>
          <xdr:col>4</xdr:col>
          <xdr:colOff>619125</xdr:colOff>
          <xdr:row>10</xdr:row>
          <xdr:rowOff>85725</xdr:rowOff>
        </xdr:to>
        <xdr:sp macro="" textlink="">
          <xdr:nvSpPr>
            <xdr:cNvPr id="4098" name="Scroll Bar 2" hidden="1">
              <a:extLst>
                <a:ext uri="{63B3BB69-23CF-44E3-9099-C40C66FF867C}">
                  <a14:compatExt spid="_x0000_s4098"/>
                </a:ext>
                <a:ext uri="{FF2B5EF4-FFF2-40B4-BE49-F238E27FC236}">
                  <a16:creationId xmlns:a16="http://schemas.microsoft.com/office/drawing/2014/main" id="{00000000-0008-0000-0400-000002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ctrlProp" Target="../ctrlProps/ctrlProp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D20312-530E-426B-A554-DFA153D07A23}">
  <dimension ref="B7:C12"/>
  <sheetViews>
    <sheetView showGridLines="0" tabSelected="1" zoomScale="130" zoomScaleNormal="130" workbookViewId="0">
      <selection activeCell="D2" sqref="D2"/>
    </sheetView>
  </sheetViews>
  <sheetFormatPr defaultRowHeight="15" x14ac:dyDescent="0.25"/>
  <cols>
    <col min="2" max="2" width="16.85546875" customWidth="1"/>
    <col min="3" max="3" width="11.140625" bestFit="1" customWidth="1"/>
  </cols>
  <sheetData>
    <row r="7" spans="2:3" x14ac:dyDescent="0.25">
      <c r="B7" s="2" t="s">
        <v>4</v>
      </c>
    </row>
    <row r="10" spans="2:3" x14ac:dyDescent="0.25">
      <c r="B10" t="s">
        <v>0</v>
      </c>
      <c r="C10" t="s">
        <v>1</v>
      </c>
    </row>
    <row r="11" spans="2:3" x14ac:dyDescent="0.25">
      <c r="B11" t="s">
        <v>2</v>
      </c>
      <c r="C11" s="1">
        <v>45537</v>
      </c>
    </row>
    <row r="12" spans="2:3" x14ac:dyDescent="0.25">
      <c r="B12" t="s">
        <v>3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729ABA-E7CA-4C2F-B9A1-79F185F2C192}">
  <dimension ref="B2:I11"/>
  <sheetViews>
    <sheetView zoomScale="205" zoomScaleNormal="205" workbookViewId="0">
      <selection activeCell="F4" sqref="F4"/>
    </sheetView>
  </sheetViews>
  <sheetFormatPr defaultRowHeight="15" x14ac:dyDescent="0.25"/>
  <cols>
    <col min="2" max="2" width="33" customWidth="1"/>
    <col min="5" max="5" width="21.42578125" customWidth="1"/>
    <col min="6" max="6" width="22.5703125" customWidth="1"/>
  </cols>
  <sheetData>
    <row r="2" spans="2:9" x14ac:dyDescent="0.25">
      <c r="B2" t="s">
        <v>5</v>
      </c>
      <c r="C2" s="3">
        <v>50000</v>
      </c>
      <c r="E2" s="9" t="s">
        <v>8</v>
      </c>
      <c r="F2" s="9" t="s">
        <v>7</v>
      </c>
    </row>
    <row r="3" spans="2:9" x14ac:dyDescent="0.25">
      <c r="B3" t="s">
        <v>8</v>
      </c>
      <c r="C3" s="5">
        <v>1500</v>
      </c>
      <c r="E3" s="7"/>
      <c r="F3" s="7">
        <f>C10</f>
        <v>11.111111111111111</v>
      </c>
      <c r="G3" s="3"/>
      <c r="H3" s="3"/>
      <c r="I3" s="3"/>
    </row>
    <row r="4" spans="2:9" x14ac:dyDescent="0.25">
      <c r="B4" t="s">
        <v>11</v>
      </c>
      <c r="C4" s="6">
        <v>0.75</v>
      </c>
      <c r="E4" s="8">
        <v>1500</v>
      </c>
      <c r="F4" s="7">
        <f t="dataTable" ref="F4:F11" dt2D="0" dtr="0" r1="C3"/>
        <v>11.111111111111111</v>
      </c>
    </row>
    <row r="5" spans="2:9" x14ac:dyDescent="0.25">
      <c r="B5" t="s">
        <v>9</v>
      </c>
      <c r="C5" s="3">
        <f>C3*C4</f>
        <v>1125</v>
      </c>
      <c r="E5" s="8">
        <f>E4+500</f>
        <v>2000</v>
      </c>
      <c r="F5" s="7">
        <v>8.3333333333333339</v>
      </c>
    </row>
    <row r="6" spans="2:9" x14ac:dyDescent="0.25">
      <c r="C6" s="3"/>
      <c r="E6" s="8">
        <f t="shared" ref="E6:E11" si="0">E5+500</f>
        <v>2500</v>
      </c>
      <c r="F6" s="7">
        <v>6.666666666666667</v>
      </c>
    </row>
    <row r="7" spans="2:9" x14ac:dyDescent="0.25">
      <c r="B7" t="s">
        <v>6</v>
      </c>
      <c r="C7" s="3">
        <f>C3-C5</f>
        <v>375</v>
      </c>
      <c r="E7" s="8">
        <f t="shared" si="0"/>
        <v>3000</v>
      </c>
      <c r="F7" s="7">
        <v>5.5555555555555554</v>
      </c>
    </row>
    <row r="8" spans="2:9" x14ac:dyDescent="0.25">
      <c r="B8" t="s">
        <v>10</v>
      </c>
      <c r="C8" s="3">
        <f>C7*12</f>
        <v>4500</v>
      </c>
      <c r="E8" s="8">
        <f t="shared" si="0"/>
        <v>3500</v>
      </c>
      <c r="F8" s="7">
        <v>4.7619047619047619</v>
      </c>
    </row>
    <row r="9" spans="2:9" x14ac:dyDescent="0.25">
      <c r="C9" s="3"/>
      <c r="E9" s="8">
        <f t="shared" si="0"/>
        <v>4000</v>
      </c>
      <c r="F9" s="7">
        <v>4.166666666666667</v>
      </c>
    </row>
    <row r="10" spans="2:9" x14ac:dyDescent="0.25">
      <c r="B10" t="s">
        <v>7</v>
      </c>
      <c r="C10" s="4">
        <f>C2/C8</f>
        <v>11.111111111111111</v>
      </c>
      <c r="E10" s="8">
        <f t="shared" si="0"/>
        <v>4500</v>
      </c>
      <c r="F10" s="7">
        <v>3.7037037037037037</v>
      </c>
    </row>
    <row r="11" spans="2:9" x14ac:dyDescent="0.25">
      <c r="E11" s="8">
        <f t="shared" si="0"/>
        <v>5000</v>
      </c>
      <c r="F11" s="7">
        <v>3.3333333333333335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DB4918-BA38-4861-867C-F2343C7651B2}">
  <dimension ref="B2:K11"/>
  <sheetViews>
    <sheetView zoomScale="160" zoomScaleNormal="160" workbookViewId="0">
      <selection activeCell="C23" sqref="C23"/>
    </sheetView>
  </sheetViews>
  <sheetFormatPr defaultRowHeight="15" x14ac:dyDescent="0.25"/>
  <cols>
    <col min="2" max="2" width="33" customWidth="1"/>
    <col min="5" max="5" width="21.42578125" customWidth="1"/>
    <col min="6" max="10" width="10.7109375" style="10" customWidth="1"/>
  </cols>
  <sheetData>
    <row r="2" spans="2:11" x14ac:dyDescent="0.25">
      <c r="B2" t="s">
        <v>5</v>
      </c>
      <c r="C2" s="3">
        <v>50000</v>
      </c>
      <c r="E2" s="9" t="s">
        <v>8</v>
      </c>
      <c r="F2" s="20" t="s">
        <v>12</v>
      </c>
      <c r="G2" s="20"/>
      <c r="H2" s="20"/>
      <c r="I2" s="20"/>
      <c r="J2" s="20"/>
    </row>
    <row r="3" spans="2:11" x14ac:dyDescent="0.25">
      <c r="B3" t="s">
        <v>8</v>
      </c>
      <c r="C3" s="5">
        <v>1500</v>
      </c>
      <c r="E3" s="16">
        <f>C10</f>
        <v>11.111111111111111</v>
      </c>
      <c r="F3" s="11">
        <v>0.25</v>
      </c>
      <c r="G3" s="11">
        <v>0.35</v>
      </c>
      <c r="H3" s="11">
        <v>0.5</v>
      </c>
      <c r="I3" s="11">
        <v>0.75</v>
      </c>
      <c r="J3" s="11">
        <v>0.9</v>
      </c>
      <c r="K3" s="12"/>
    </row>
    <row r="4" spans="2:11" x14ac:dyDescent="0.25">
      <c r="B4" t="s">
        <v>11</v>
      </c>
      <c r="C4" s="6">
        <v>0.75</v>
      </c>
      <c r="E4" s="8">
        <v>1500</v>
      </c>
      <c r="F4" s="13">
        <f t="dataTable" ref="F4:J11" dt2D="1" dtr="1" r1="C4" r2="C3"/>
        <v>3.7037037037037037</v>
      </c>
      <c r="G4" s="13">
        <v>4.2735042735042734</v>
      </c>
      <c r="H4" s="13">
        <v>5.5555555555555554</v>
      </c>
      <c r="I4" s="13">
        <v>11.111111111111111</v>
      </c>
      <c r="J4" s="13">
        <v>27.777777777777779</v>
      </c>
    </row>
    <row r="5" spans="2:11" x14ac:dyDescent="0.25">
      <c r="B5" t="s">
        <v>9</v>
      </c>
      <c r="C5" s="3">
        <f>C3*C4</f>
        <v>1125</v>
      </c>
      <c r="E5" s="8">
        <f>E4+500</f>
        <v>2000</v>
      </c>
      <c r="F5" s="13">
        <v>2.7777777777777777</v>
      </c>
      <c r="G5" s="13">
        <v>3.2051282051282053</v>
      </c>
      <c r="H5" s="13">
        <v>4.166666666666667</v>
      </c>
      <c r="I5" s="13">
        <v>8.3333333333333339</v>
      </c>
      <c r="J5" s="13">
        <v>20.833333333333332</v>
      </c>
    </row>
    <row r="6" spans="2:11" x14ac:dyDescent="0.25">
      <c r="C6" s="3"/>
      <c r="E6" s="8">
        <f t="shared" ref="E6:E11" si="0">E5+500</f>
        <v>2500</v>
      </c>
      <c r="F6" s="13">
        <v>2.2222222222222223</v>
      </c>
      <c r="G6" s="13">
        <v>2.5641025641025643</v>
      </c>
      <c r="H6" s="13">
        <v>3.3333333333333335</v>
      </c>
      <c r="I6" s="13">
        <v>6.666666666666667</v>
      </c>
      <c r="J6" s="13">
        <v>16.666666666666668</v>
      </c>
    </row>
    <row r="7" spans="2:11" x14ac:dyDescent="0.25">
      <c r="B7" t="s">
        <v>6</v>
      </c>
      <c r="C7" s="3">
        <f>C3-C5</f>
        <v>375</v>
      </c>
      <c r="E7" s="8">
        <f t="shared" si="0"/>
        <v>3000</v>
      </c>
      <c r="F7" s="13">
        <v>1.8518518518518519</v>
      </c>
      <c r="G7" s="13">
        <v>2.1367521367521367</v>
      </c>
      <c r="H7" s="13">
        <v>2.7777777777777777</v>
      </c>
      <c r="I7" s="13">
        <v>5.5555555555555554</v>
      </c>
      <c r="J7" s="13">
        <v>13.888888888888889</v>
      </c>
    </row>
    <row r="8" spans="2:11" x14ac:dyDescent="0.25">
      <c r="B8" t="s">
        <v>10</v>
      </c>
      <c r="C8" s="3">
        <f>C7*12</f>
        <v>4500</v>
      </c>
      <c r="E8" s="8">
        <f t="shared" si="0"/>
        <v>3500</v>
      </c>
      <c r="F8" s="13">
        <v>1.5873015873015872</v>
      </c>
      <c r="G8" s="13">
        <v>1.8315018315018314</v>
      </c>
      <c r="H8" s="13">
        <v>2.3809523809523809</v>
      </c>
      <c r="I8" s="13">
        <v>4.7619047619047619</v>
      </c>
      <c r="J8" s="13">
        <v>11.904761904761905</v>
      </c>
    </row>
    <row r="9" spans="2:11" x14ac:dyDescent="0.25">
      <c r="C9" s="3"/>
      <c r="E9" s="8">
        <f t="shared" si="0"/>
        <v>4000</v>
      </c>
      <c r="F9" s="13">
        <v>1.3888888888888888</v>
      </c>
      <c r="G9" s="13">
        <v>1.6025641025641026</v>
      </c>
      <c r="H9" s="13">
        <v>2.0833333333333335</v>
      </c>
      <c r="I9" s="13">
        <v>4.166666666666667</v>
      </c>
      <c r="J9" s="13">
        <v>10.416666666666666</v>
      </c>
    </row>
    <row r="10" spans="2:11" x14ac:dyDescent="0.25">
      <c r="B10" t="s">
        <v>7</v>
      </c>
      <c r="C10" s="4">
        <f>C2/C8</f>
        <v>11.111111111111111</v>
      </c>
      <c r="E10" s="8">
        <f t="shared" si="0"/>
        <v>4500</v>
      </c>
      <c r="F10" s="13">
        <v>1.2345679012345678</v>
      </c>
      <c r="G10" s="13">
        <v>1.4245014245014245</v>
      </c>
      <c r="H10" s="13">
        <v>1.8518518518518519</v>
      </c>
      <c r="I10" s="13">
        <v>3.7037037037037037</v>
      </c>
      <c r="J10" s="13">
        <v>9.2592592592592595</v>
      </c>
    </row>
    <row r="11" spans="2:11" x14ac:dyDescent="0.25">
      <c r="E11" s="8">
        <f t="shared" si="0"/>
        <v>5000</v>
      </c>
      <c r="F11" s="13">
        <v>1.1111111111111112</v>
      </c>
      <c r="G11" s="13">
        <v>1.2820512820512822</v>
      </c>
      <c r="H11" s="13">
        <v>1.6666666666666667</v>
      </c>
      <c r="I11" s="13">
        <v>3.3333333333333335</v>
      </c>
      <c r="J11" s="13">
        <v>8.3333333333333339</v>
      </c>
    </row>
  </sheetData>
  <mergeCells count="1">
    <mergeCell ref="F2:J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9EF7C2-63F8-4B4B-9786-388B18FC0168}">
  <dimension ref="B2:H11"/>
  <sheetViews>
    <sheetView zoomScale="160" zoomScaleNormal="160" workbookViewId="0">
      <selection activeCell="I14" sqref="I14"/>
    </sheetView>
  </sheetViews>
  <sheetFormatPr defaultRowHeight="15" x14ac:dyDescent="0.25"/>
  <cols>
    <col min="2" max="2" width="33" customWidth="1"/>
    <col min="5" max="5" width="21.42578125" customWidth="1"/>
    <col min="6" max="6" width="17.85546875" style="10" customWidth="1"/>
    <col min="7" max="7" width="22.140625" style="10" customWidth="1"/>
  </cols>
  <sheetData>
    <row r="2" spans="2:8" x14ac:dyDescent="0.25">
      <c r="B2" t="s">
        <v>5</v>
      </c>
      <c r="C2" s="3">
        <v>50000</v>
      </c>
      <c r="E2" s="9" t="s">
        <v>8</v>
      </c>
      <c r="F2" s="9" t="s">
        <v>10</v>
      </c>
      <c r="G2" s="9" t="s">
        <v>7</v>
      </c>
    </row>
    <row r="3" spans="2:8" x14ac:dyDescent="0.25">
      <c r="B3" t="s">
        <v>8</v>
      </c>
      <c r="C3" s="5">
        <v>1500</v>
      </c>
      <c r="E3" s="7"/>
      <c r="F3" s="15">
        <f>C8</f>
        <v>4500</v>
      </c>
      <c r="G3" s="13">
        <f>C10</f>
        <v>11.111111111111111</v>
      </c>
      <c r="H3" s="12"/>
    </row>
    <row r="4" spans="2:8" x14ac:dyDescent="0.25">
      <c r="B4" t="s">
        <v>11</v>
      </c>
      <c r="C4" s="6">
        <v>0.75</v>
      </c>
      <c r="E4" s="8">
        <v>1500</v>
      </c>
      <c r="F4" s="15">
        <f t="dataTable" ref="F4:G11" dt2D="0" dtr="0" r1="C3"/>
        <v>4500</v>
      </c>
      <c r="G4" s="13">
        <v>11.111111111111111</v>
      </c>
    </row>
    <row r="5" spans="2:8" x14ac:dyDescent="0.25">
      <c r="B5" t="s">
        <v>9</v>
      </c>
      <c r="C5" s="3">
        <f>C3*C4</f>
        <v>1125</v>
      </c>
      <c r="E5" s="8">
        <f>E4+500</f>
        <v>2000</v>
      </c>
      <c r="F5" s="15">
        <v>6000</v>
      </c>
      <c r="G5" s="13">
        <v>8.3333333333333339</v>
      </c>
    </row>
    <row r="6" spans="2:8" x14ac:dyDescent="0.25">
      <c r="C6" s="3"/>
      <c r="E6" s="8">
        <f t="shared" ref="E6:E11" si="0">E5+500</f>
        <v>2500</v>
      </c>
      <c r="F6" s="15">
        <v>7500</v>
      </c>
      <c r="G6" s="13">
        <v>6.666666666666667</v>
      </c>
    </row>
    <row r="7" spans="2:8" x14ac:dyDescent="0.25">
      <c r="B7" t="s">
        <v>6</v>
      </c>
      <c r="C7" s="3">
        <f>C3-C5</f>
        <v>375</v>
      </c>
      <c r="E7" s="8">
        <f t="shared" si="0"/>
        <v>3000</v>
      </c>
      <c r="F7" s="15">
        <v>9000</v>
      </c>
      <c r="G7" s="13">
        <v>5.5555555555555554</v>
      </c>
    </row>
    <row r="8" spans="2:8" x14ac:dyDescent="0.25">
      <c r="B8" t="s">
        <v>10</v>
      </c>
      <c r="C8" s="14">
        <f>C7*12</f>
        <v>4500</v>
      </c>
      <c r="E8" s="8">
        <f t="shared" si="0"/>
        <v>3500</v>
      </c>
      <c r="F8" s="15">
        <v>10500</v>
      </c>
      <c r="G8" s="13">
        <v>4.7619047619047619</v>
      </c>
    </row>
    <row r="9" spans="2:8" x14ac:dyDescent="0.25">
      <c r="C9" s="3"/>
      <c r="E9" s="8">
        <f t="shared" si="0"/>
        <v>4000</v>
      </c>
      <c r="F9" s="15">
        <v>12000</v>
      </c>
      <c r="G9" s="13">
        <v>4.166666666666667</v>
      </c>
    </row>
    <row r="10" spans="2:8" x14ac:dyDescent="0.25">
      <c r="B10" t="s">
        <v>7</v>
      </c>
      <c r="C10" s="4">
        <f>C2/C8</f>
        <v>11.111111111111111</v>
      </c>
      <c r="E10" s="8">
        <f t="shared" si="0"/>
        <v>4500</v>
      </c>
      <c r="F10" s="15">
        <v>13500</v>
      </c>
      <c r="G10" s="13">
        <v>3.7037037037037037</v>
      </c>
    </row>
    <row r="11" spans="2:8" x14ac:dyDescent="0.25">
      <c r="E11" s="8">
        <f t="shared" si="0"/>
        <v>5000</v>
      </c>
      <c r="F11" s="15">
        <v>15000</v>
      </c>
      <c r="G11" s="13">
        <v>3.3333333333333335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AA99D3-762B-4886-8E9B-34A7692ADBEF}">
  <dimension ref="B2:H11"/>
  <sheetViews>
    <sheetView showGridLines="0" topLeftCell="E1" zoomScale="160" zoomScaleNormal="160" workbookViewId="0">
      <selection activeCell="F3" sqref="F3"/>
    </sheetView>
  </sheetViews>
  <sheetFormatPr defaultRowHeight="15" x14ac:dyDescent="0.25"/>
  <cols>
    <col min="1" max="1" width="5" customWidth="1"/>
    <col min="2" max="2" width="29.28515625" customWidth="1"/>
    <col min="4" max="4" width="4.5703125" customWidth="1"/>
    <col min="5" max="5" width="21.42578125" customWidth="1"/>
    <col min="6" max="6" width="17.85546875" style="10" customWidth="1"/>
    <col min="8" max="8" width="21.5703125" customWidth="1"/>
  </cols>
  <sheetData>
    <row r="2" spans="2:8" x14ac:dyDescent="0.25">
      <c r="B2" t="s">
        <v>5</v>
      </c>
      <c r="C2" s="3">
        <v>50000</v>
      </c>
      <c r="E2" s="9" t="s">
        <v>8</v>
      </c>
      <c r="F2" s="9" t="str">
        <f>H2</f>
        <v>Payback Period</v>
      </c>
      <c r="H2" s="17" t="s">
        <v>13</v>
      </c>
    </row>
    <row r="3" spans="2:8" x14ac:dyDescent="0.25">
      <c r="B3" t="s">
        <v>8</v>
      </c>
      <c r="C3" s="5">
        <v>1500</v>
      </c>
      <c r="E3" s="7"/>
      <c r="F3" s="15" cm="1">
        <f t="array" aca="1" ref="F3" ca="1">INDIRECT(H3)</f>
        <v>11.111111111111111</v>
      </c>
      <c r="G3" s="12"/>
      <c r="H3" s="18" t="str">
        <f>SUBSTITUTE(H2, " ", "_")</f>
        <v>Payback_Period</v>
      </c>
    </row>
    <row r="4" spans="2:8" x14ac:dyDescent="0.25">
      <c r="B4" t="s">
        <v>11</v>
      </c>
      <c r="C4" s="19">
        <v>0.75</v>
      </c>
      <c r="E4" s="8">
        <v>2000</v>
      </c>
      <c r="F4" s="15">
        <f t="dataTable" ref="F4:F11" dt2D="0" dtr="0" r1="C3" ca="1"/>
        <v>8.3333333333333339</v>
      </c>
    </row>
    <row r="5" spans="2:8" x14ac:dyDescent="0.25">
      <c r="B5" t="s">
        <v>9</v>
      </c>
      <c r="C5" s="3">
        <f>C3*C4</f>
        <v>1125</v>
      </c>
      <c r="E5" s="8">
        <f>E4+500</f>
        <v>2500</v>
      </c>
      <c r="F5" s="15">
        <v>6.666666666666667</v>
      </c>
    </row>
    <row r="6" spans="2:8" x14ac:dyDescent="0.25">
      <c r="C6" s="3"/>
      <c r="E6" s="8">
        <f t="shared" ref="E6:E11" si="0">E5+500</f>
        <v>3000</v>
      </c>
      <c r="F6" s="15">
        <v>5.5555555555555554</v>
      </c>
    </row>
    <row r="7" spans="2:8" x14ac:dyDescent="0.25">
      <c r="B7" t="s">
        <v>6</v>
      </c>
      <c r="C7" s="3">
        <f>C3-C5</f>
        <v>375</v>
      </c>
      <c r="E7" s="8">
        <f t="shared" si="0"/>
        <v>3500</v>
      </c>
      <c r="F7" s="15">
        <v>4.7619047619047619</v>
      </c>
    </row>
    <row r="8" spans="2:8" x14ac:dyDescent="0.25">
      <c r="B8" t="s">
        <v>10</v>
      </c>
      <c r="C8" s="14">
        <f>C7*12</f>
        <v>4500</v>
      </c>
      <c r="E8" s="8">
        <f t="shared" si="0"/>
        <v>4000</v>
      </c>
      <c r="F8" s="15">
        <v>4.166666666666667</v>
      </c>
    </row>
    <row r="9" spans="2:8" x14ac:dyDescent="0.25">
      <c r="C9" s="3"/>
      <c r="E9" s="8">
        <f t="shared" si="0"/>
        <v>4500</v>
      </c>
      <c r="F9" s="15">
        <v>3.7037037037037037</v>
      </c>
    </row>
    <row r="10" spans="2:8" x14ac:dyDescent="0.25">
      <c r="B10" t="s">
        <v>13</v>
      </c>
      <c r="C10" s="4">
        <f>C2/C8</f>
        <v>11.111111111111111</v>
      </c>
      <c r="E10" s="8">
        <f t="shared" si="0"/>
        <v>5000</v>
      </c>
      <c r="F10" s="15">
        <v>3.3333333333333335</v>
      </c>
    </row>
    <row r="11" spans="2:8" x14ac:dyDescent="0.25">
      <c r="E11" s="8">
        <f t="shared" si="0"/>
        <v>5500</v>
      </c>
      <c r="F11" s="15">
        <v>3.0303030303030303</v>
      </c>
    </row>
  </sheetData>
  <conditionalFormatting sqref="F3:F11">
    <cfRule type="expression" dxfId="1" priority="1">
      <formula>$H$2="Payback Period"</formula>
    </cfRule>
    <cfRule type="expression" dxfId="0" priority="2">
      <formula>$H$2="Annual Savings"</formula>
    </cfRule>
  </conditionalFormatting>
  <dataValidations disablePrompts="1" count="1">
    <dataValidation type="list" allowBlank="1" showInputMessage="1" showErrorMessage="1" sqref="H2" xr:uid="{70169F4B-E026-4D8F-9F7A-A7FD73BB5B52}">
      <formula1>"Annual Savings, Payback Period"</formula1>
    </dataValidation>
  </dataValidations>
  <pageMargins left="0.7" right="0.7" top="0.75" bottom="0.75" header="0.3" footer="0.3"/>
  <drawing r:id="rId1"/>
  <legacyDrawing r:id="rId2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4098" r:id="rId3" name="Scroll Bar 2">
              <controlPr defaultSize="0" autoPict="0">
                <anchor moveWithCells="1">
                  <from>
                    <xdr:col>4</xdr:col>
                    <xdr:colOff>238125</xdr:colOff>
                    <xdr:row>3</xdr:row>
                    <xdr:rowOff>85725</xdr:rowOff>
                  </from>
                  <to>
                    <xdr:col>4</xdr:col>
                    <xdr:colOff>619125</xdr:colOff>
                    <xdr:row>10</xdr:row>
                    <xdr:rowOff>85725</xdr:rowOff>
                  </to>
                </anchor>
              </controlPr>
            </control>
          </mc:Choice>
        </mc:AlternateContent>
      </controls>
    </mc:Choice>
  </mc:AlternateConten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2</vt:i4>
      </vt:variant>
    </vt:vector>
  </HeadingPairs>
  <TitlesOfParts>
    <vt:vector size="7" baseType="lpstr">
      <vt:lpstr>About Us</vt:lpstr>
      <vt:lpstr>1 - Variable Data Table</vt:lpstr>
      <vt:lpstr>2 - Variable Data Table</vt:lpstr>
      <vt:lpstr>Multi Formula Data Table</vt:lpstr>
      <vt:lpstr>Choose the Formula</vt:lpstr>
      <vt:lpstr>Annual_Savings</vt:lpstr>
      <vt:lpstr>Payback_Period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HAVISH MADHVAPATY</dc:creator>
  <cp:lastModifiedBy>HAVISH MADHVAPATY</cp:lastModifiedBy>
  <dcterms:created xsi:type="dcterms:W3CDTF">2024-08-14T15:16:39Z</dcterms:created>
  <dcterms:modified xsi:type="dcterms:W3CDTF">2024-09-05T07:03:42Z</dcterms:modified>
</cp:coreProperties>
</file>