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Excel + PPT/Super Examples/"/>
    </mc:Choice>
  </mc:AlternateContent>
  <xr:revisionPtr revIDLastSave="101" documentId="8_{A0AE24AE-26F4-4B1F-B078-BF741EA694B3}" xr6:coauthVersionLast="47" xr6:coauthVersionMax="47" xr10:uidLastSave="{425F26CD-03E6-4C18-A19D-A61A21F80882}"/>
  <bookViews>
    <workbookView xWindow="-120" yWindow="-120" windowWidth="29040" windowHeight="15840" firstSheet="1" activeTab="2" xr2:uid="{C4F4FA61-29AF-463B-873C-0268EE02308F}"/>
  </bookViews>
  <sheets>
    <sheet name="Sheet1" sheetId="1" state="hidden" r:id="rId1"/>
    <sheet name="Profile" sheetId="3" r:id="rId2"/>
    <sheet name="Working" sheetId="2" r:id="rId3"/>
  </sheets>
  <definedNames>
    <definedName name="Inner_Join">_xlfn.LAMBDA(_xlpm.col_first,_xlpm.col_second,  _xlfn.LET(_xlpm.first_calc, _xlfn.XLOOKUP(_xlpm.col_first,_xlpm.col_second,_xlpm.col_first),  _xlpm.first_list, _xlfn._xlws.FILTER(_xlfn._xlws.FILTER(_xlpm.first_calc,NOT(ISERROR(_xlpm.first_calc))),LEN(_xlfn._xlws.FILTER(_xlpm.first_calc,NOT(ISERROR(_xlpm.first_calc))))&gt;1),  _xlpm.second_calc, _xlfn.XLOOKUP(_xlpm.col_second,_xlpm.col_first,_xlpm.col_second),  _xlpm.second_list, _xlfn._xlws.FILTER(_xlfn._xlws.FILTER(_xlpm.second_calc,NOT(ISERROR(_xlpm.second_calc))),LEN(_xlfn._xlws.FILTER(_xlpm.second_calc,NOT(ISERROR(_xlpm.second_calc))))&gt;1),  _xlfn._xlws.SORT(_xlfn.UNIQUE(_xlfn.FILTERXML("&lt;x&gt;&lt;m&gt;"&amp;_xlfn.TEXTJOIN("&lt;/m&gt;&lt;m&gt;",,_xlpm.first_list,_xlpm.second_list)&amp;"&lt;/m&gt;&lt;/x&gt;","//m")))))</definedName>
    <definedName name="InnerJoin">_xlfn.LAMBDA(_xlpm.rangeA,_xlpm.rangeB,_xlpm.rangeC,_xlpm.rangeD,  _xlfn.LET(_xlpm.rangeA,_xlfn._xlws.FILTER(_xlfn.XLOOKUP(_xlpm.rangeA,_xlpm.rangeD,_xlpm.rangeC), ISERROR(_xlfn.XLOOKUP(_xlpm.rangeA,_xlpm.rangeD,_xlpm.rangeC))&lt;&gt;TRUE), _xlpm.rangeB, _xlfn._xlws.FILTER(_xlfn.XLOOKUP(_xlpm.rangeB,_xlpm.rangeC,_xlpm.rangeD), ISERROR(_xlfn.XLOOKUP(_xlpm.rangeB,_xlpm.rangeC,_xlpm.rangeD))&lt;&gt;TRUE),  _xlfn._xlws.SORT(_xlfn.UNIQUE(_xlfn.FILTERXML("&lt;x&gt;&lt;m&gt;"&amp;_xlfn.TEXTJOIN("&lt;/m&gt;&lt;m&gt;",,_xlpm.rangeA,_xlpm.rangeB)&amp;"&lt;/m&gt;&lt;/x&gt;","//m")))))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G13" i="1" l="1" a="1"/>
  <c r="G13" i="1" s="1"/>
  <c r="K7" i="1" a="1"/>
  <c r="K7" i="1" s="1"/>
  <c r="I7" i="1" a="1"/>
  <c r="I7" i="1" s="1"/>
  <c r="E7" i="1" a="1"/>
  <c r="E7" i="1" s="1"/>
  <c r="G7" i="1" a="1"/>
  <c r="G7" i="1" s="1"/>
  <c r="E2" i="1" a="1"/>
  <c r="E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<sst xmlns="http://schemas.openxmlformats.org/spreadsheetml/2006/main" count="51" uniqueCount="32">
  <si>
    <t>aa</t>
  </si>
  <si>
    <t>bb</t>
  </si>
  <si>
    <t>cc</t>
  </si>
  <si>
    <t>dd</t>
  </si>
  <si>
    <t>ee</t>
  </si>
  <si>
    <t>rr</t>
  </si>
  <si>
    <t>havish</t>
  </si>
  <si>
    <t>sdf</t>
  </si>
  <si>
    <t>ram</t>
  </si>
  <si>
    <t>df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</si>
  <si>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</si>
  <si>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</si>
  <si>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</si>
  <si>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</si>
  <si>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</si>
  <si>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</si>
  <si>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</si>
  <si>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</si>
  <si>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Anthony Jacobs</t>
  </si>
  <si>
    <t>Magdelene Morse</t>
  </si>
  <si>
    <t>Vicky Freymann</t>
  </si>
  <si>
    <t>Peter Fuller</t>
  </si>
  <si>
    <t>Ben Peterman</t>
  </si>
  <si>
    <t>Patrick Jones</t>
  </si>
  <si>
    <t>Jim Sink</t>
  </si>
  <si>
    <t>Ritsa Hightower</t>
  </si>
  <si>
    <t>Ann Blume</t>
  </si>
  <si>
    <t>Jason Klamczynski</t>
  </si>
  <si>
    <t>Laurel Beltran</t>
  </si>
  <si>
    <t>Repeat Customers</t>
  </si>
  <si>
    <t>Prev_Month</t>
  </si>
  <si>
    <t>Current_Month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</si>
</sst>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7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40</xdr:row>
      <xdr:rowOff>151485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86B117-6A71-4148-9874-96F75A70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7466685"/>
        </a:xfrm>
        <a:prstGeom prst="rect">
          <a:avLst/>
        </a:prstGeom>
      </xdr:spPr>
    </xdr:pic>
    <xdr:clientData/>
  </xdr:twoCellAnchor>
  <xdr:twoCellAnchor>
    <xdr:from>
      <xdr:col>13</xdr:col>
      <xdr:colOff>316891</xdr:colOff>
      <xdr:row>0</xdr:row>
      <xdr:rowOff>145144</xdr:rowOff>
    </xdr:from>
    <xdr:to>
      <xdr:col>24</xdr:col>
      <xdr:colOff>159654</xdr:colOff>
      <xdr:row>5</xdr:row>
      <xdr:rowOff>138001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9831A2-EFEC-4EB4-B238-8D204DFE9721}"/>
            </a:ext>
          </a:extLst>
        </xdr:cNvPr>
        <xdr:cNvSpPr/>
      </xdr:nvSpPr>
      <xdr:spPr>
        <a:xfrm>
          <a:off x="8178796" y="145144"/>
          <a:ext cx="6495144" cy="900000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316891</xdr:colOff>
      <xdr:row>6</xdr:row>
      <xdr:rowOff>97974</xdr:rowOff>
    </xdr:from>
    <xdr:to>
      <xdr:col>24</xdr:col>
      <xdr:colOff>159654</xdr:colOff>
      <xdr:row>11</xdr:row>
      <xdr:rowOff>90831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13C375-7DA0-4558-899B-89555E5B5EC1}"/>
            </a:ext>
          </a:extLst>
        </xdr:cNvPr>
        <xdr:cNvSpPr/>
      </xdr:nvSpPr>
      <xdr:spPr>
        <a:xfrm>
          <a:off x="8178796" y="1186545"/>
          <a:ext cx="6495144" cy="900000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316891</xdr:colOff>
      <xdr:row>12</xdr:row>
      <xdr:rowOff>50802</xdr:rowOff>
    </xdr:from>
    <xdr:to>
      <xdr:col>24</xdr:col>
      <xdr:colOff>159654</xdr:colOff>
      <xdr:row>17</xdr:row>
      <xdr:rowOff>43659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B735C8-FCE2-4AFD-A2FF-FE37721DB4F2}"/>
            </a:ext>
          </a:extLst>
        </xdr:cNvPr>
        <xdr:cNvSpPr/>
      </xdr:nvSpPr>
      <xdr:spPr>
        <a:xfrm>
          <a:off x="8178796" y="2227945"/>
          <a:ext cx="6495144" cy="900000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9B5E29-A9A0-41EF-A532-BA9FE17DC2AC}">
  <we:reference id="wa200002346" version="1.0.0.0" store="en-US" storeType="OMEX"/>
  <we:alternateReferences>
    <we:reference id="WA200002346" version="1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86C8-5BF2-4AEA-9438-F91108B5A644}">
  <dimension ref="B2:K20"/>
  <sheetViews>
    <sheetView zoomScale="106" workbookViewId="0">
      <selection activeCell="E2" sqref="E2"/>
    </sheetView>
  </sheetViews>
  <sheetFormatPr defaultRowHeight="15" x14ac:dyDescent="0.25"/>
  <cols>
    <col min="5" max="5" width="49.140625" customWidth="1"/>
  </cols>
  <sheetData>
    <row r="2" spans="2:11" x14ac:dyDescent="0.25">
      <c r="B2" t="s">
        <v>0</v>
      </c>
      <c r="C2" s="1" t="s">
        <v>0</v>
      </c>
      <c r="E2" t="str" cm="1">
        <f t="array" ref="E2:E3">_xlfn._xlws.FILTER(_xlfn.XLOOKUP(B2:B4,C:C,B:B),
ISERROR(_xlfn.XLOOKUP(B2:B4,C:C,B:B))&lt;&gt;TRUE)</f>
        <v>aa</v>
      </c>
      <c r="G2" t="str" cm="1">
        <f t="array" ref="G2:G4">_xlfn.XLOOKUP(B2:B4,B:B,C:C)</f>
        <v>aa</v>
      </c>
    </row>
    <row r="3" spans="2:11" x14ac:dyDescent="0.25">
      <c r="B3" t="s">
        <v>1</v>
      </c>
      <c r="C3" s="1" t="s">
        <v>1</v>
      </c>
      <c r="E3" t="str">
        <v>bb</v>
      </c>
      <c r="G3" t="str">
        <v>bb</v>
      </c>
    </row>
    <row r="4" spans="2:11" x14ac:dyDescent="0.25">
      <c r="B4" t="s">
        <v>2</v>
      </c>
      <c r="C4" s="1" t="s">
        <v>3</v>
      </c>
      <c r="G4" t="str">
        <v>dd</v>
      </c>
    </row>
    <row r="5" spans="2:11" x14ac:dyDescent="0.25">
      <c r="B5" t="s">
        <v>4</v>
      </c>
      <c r="C5" s="1" t="s">
        <v>4</v>
      </c>
    </row>
    <row r="6" spans="2:11" x14ac:dyDescent="0.25">
      <c r="B6" t="s">
        <v>5</v>
      </c>
      <c r="C6" s="1" t="s">
        <v>5</v>
      </c>
    </row>
    <row r="7" spans="2:11" x14ac:dyDescent="0.25">
      <c r="B7" t="s">
        <v>6</v>
      </c>
      <c r="C7" s="1" t="s">
        <v>6</v>
      </c>
      <c r="E7" s="2" t="str" cm="1">
        <f t="array" ref="E7:E9">_xlfn.LET(_xlpm.rangeA, _xlfn._xlws.FILTER(_xlfn.XLOOKUP(B2:B4,C:C,B:B),
ISERROR(_xlfn.XLOOKUP(B2:B4,C:C,B:B))&lt;&gt;TRUE),
_xlpm.rangeB,
_xlfn._xlws.FILTER(_xlfn.XLOOKUP(C2:C5,B:B,C:C),
ISERROR(_xlfn.XLOOKUP(C2:C5,B:B,C:C))&lt;&gt;TRUE),
_xlfn._xlws.SORT(_xlfn.UNIQUE(_xlfn.FILTERXML("&lt;x&gt;&lt;m&gt;"&amp;_xlfn.TEXTJOIN("&lt;/m&gt;&lt;m&gt;",,_xlpm.rangeA,_xlpm.rangeB)&amp;"&lt;/m&gt;&lt;/x&gt;","//m"))))</f>
        <v>aa</v>
      </c>
      <c r="G7" t="str" cm="1">
        <f t="array" ref="G7:G9">InnerJoin(B2:B4,C2:C5,B:B,C:C)</f>
        <v>aa</v>
      </c>
      <c r="I7" t="str" cm="1">
        <f t="array" ref="I7:I9">_xlfn.LET(_xlpm.rangeA, _xlfn._xlws.FILTER(_xlfn.XLOOKUP(B2:B4,C:C,B:B),
ISERROR(_xlfn.XLOOKUP(B2:B4,C:C,B:B))&lt;&gt;TRUE),
_xlpm.rangeB,
_xlfn._xlws.FILTER(_xlfn.XLOOKUP(C2:C5,B:B,C:C),
ISERROR(_xlfn.XLOOKUP(C2:C5,B:B,C:C))&lt;&gt;TRUE),
_xlfn._xlws.SORT(_xlfn.UNIQUE(_xlfn.FILTERXML("&lt;x&gt;&lt;m&gt;"&amp;_xlfn.TEXTJOIN("&lt;/m&gt;&lt;m&gt;",,_xlpm.rangeA,_xlpm.rangeB)&amp;"&lt;/m&gt;&lt;/x&gt;","//m"))))</f>
        <v>aa</v>
      </c>
      <c r="K7" t="e" cm="1" vm="1">
        <f t="array" ref="K7">_xlfn.LAMBDA(_xlpm.col_first,_xlpm.col_second,
_xlfn.LET(_xlpm.first_calc,
_xlfn.XLOOKUP(_xlpm.col_first,_xlpm.col_second,_xlpm.col_first),
_xlpm.first_list,
_xlfn._xlws.FILTER(_xlfn._xlws.FILTER(_xlpm.first_calc,NOT(ISERROR(_xlpm.first_calc))),LEN(_xlfn._xlws.FILTER(_xlpm.first_calc,NOT(ISERROR(_xlpm.first_calc))))&gt;1),
_xlpm.second_calc,
_xlfn.XLOOKUP(_xlpm.col_second,_xlpm.col_first,_xlpm.col_second),
_xlpm.second_list,
_xlfn._xlws.FILTER(_xlfn._xlws.FILTER(_xlpm.second_calc,NOT(ISERROR(_xlpm.second_calc))),LEN(_xlfn._xlws.FILTER(_xlpm.second_calc,NOT(ISERROR(_xlpm.second_calc))))&gt;1),
_xlfn._xlws.SORT(_xlfn.UNIQUE(_xlfn.FILTERXML("&lt;x&gt;&lt;m&gt;"&amp;_xlfn.TEXTJOIN("&lt;/m&gt;&lt;m&gt;",,_xlpm.first_list,_xlpm.second_list)&amp;"&lt;/m&gt;&lt;/x&gt;","//m")))))</f>
        <v>#VALUE!</v>
      </c>
    </row>
    <row r="8" spans="2:11" x14ac:dyDescent="0.25">
      <c r="B8" t="s">
        <v>7</v>
      </c>
      <c r="C8" s="1" t="s">
        <v>7</v>
      </c>
      <c r="E8" t="str">
        <v>bb</v>
      </c>
      <c r="G8" t="str">
        <v>bb</v>
      </c>
      <c r="I8" t="str">
        <v>bb</v>
      </c>
    </row>
    <row r="9" spans="2:11" x14ac:dyDescent="0.25">
      <c r="B9" t="s">
        <v>8</v>
      </c>
      <c r="C9" t="s">
        <v>8</v>
      </c>
      <c r="E9" t="str">
        <v>ee</v>
      </c>
      <c r="G9" t="str">
        <v>ee</v>
      </c>
      <c r="I9" t="str">
        <v>ee</v>
      </c>
    </row>
    <row r="10" spans="2:11" x14ac:dyDescent="0.25">
      <c r="B10" t="s">
        <v>9</v>
      </c>
      <c r="C10" s="1" t="s">
        <v>9</v>
      </c>
    </row>
    <row r="13" spans="2:11" x14ac:dyDescent="0.25">
      <c r="G13" t="str" cm="1">
        <f t="array" ref="G13:G20">Inner_Join(B:B,C:C)</f>
        <v>aa</v>
      </c>
    </row>
    <row r="14" spans="2:11" x14ac:dyDescent="0.25">
      <c r="G14" t="str">
        <v>bb</v>
      </c>
    </row>
    <row r="15" spans="2:11" x14ac:dyDescent="0.25">
      <c r="G15" t="str">
        <v>df</v>
      </c>
    </row>
    <row r="16" spans="2:11" x14ac:dyDescent="0.25">
      <c r="G16" t="str">
        <v>ee</v>
      </c>
    </row>
    <row r="17" spans="7:7" x14ac:dyDescent="0.25">
      <c r="G17" t="str">
        <v>havish</v>
      </c>
    </row>
    <row r="18" spans="7:7" x14ac:dyDescent="0.25">
      <c r="G18" t="str">
        <v>ram</v>
      </c>
    </row>
    <row r="19" spans="7:7" x14ac:dyDescent="0.25">
      <c r="G19" t="str">
        <v>rr</v>
      </c>
    </row>
    <row r="20" spans="7:7" x14ac:dyDescent="0.25">
      <c r="G20" t="str">
        <v>sdf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71AA-57FE-451F-88E8-17C61FBE1EDD}">
  <dimension ref="A1:Y48"/>
  <sheetViews>
    <sheetView showGridLines="0" zoomScale="61" workbookViewId="0">
      <selection activeCell="P31" sqref="P31"/>
    </sheetView>
  </sheetViews>
  <sheetFormatPr defaultColWidth="0" defaultRowHeight="15" zeroHeight="1" x14ac:dyDescent="0.25"/>
  <cols>
    <col min="1" max="25" width="8.85546875" customWidth="1"/>
    <col min="26" max="16384" width="8.85546875" hidden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5B11-A546-4CD6-9634-3A889100AEA7}">
  <dimension ref="B1:E16"/>
  <sheetViews>
    <sheetView tabSelected="1" zoomScale="130" zoomScaleNormal="130" workbookViewId="0">
      <selection activeCell="H2" sqref="H2"/>
    </sheetView>
  </sheetViews>
  <sheetFormatPr defaultRowHeight="15" x14ac:dyDescent="0.25"/>
  <cols>
    <col min="2" max="3" width="21.5703125" style="1" customWidth="1"/>
    <col min="5" max="5" width="23.42578125" customWidth="1"/>
  </cols>
  <sheetData>
    <row r="1" spans="2:5" x14ac:dyDescent="0.25">
      <c r="B1" s="3" t="s">
        <v>30</v>
      </c>
      <c r="C1" s="3" t="s">
        <v>31</v>
      </c>
      <c r="E1" s="3" t="s">
        <v>29</v>
      </c>
    </row>
    <row r="2" spans="2:5" x14ac:dyDescent="0.25">
      <c r="B2" s="5" t="s">
        <v>10</v>
      </c>
      <c r="C2" s="6" t="s">
        <v>10</v>
      </c>
      <c r="E2" s="1" t="str" cm="1">
        <f t="array" ref="E2:E9">Inner_Join(B:B,C:C)</f>
        <v>Aaron Bergman</v>
      </c>
    </row>
    <row r="3" spans="2:5" x14ac:dyDescent="0.25">
      <c r="B3" s="6" t="s">
        <v>11</v>
      </c>
      <c r="C3" s="5" t="s">
        <v>10</v>
      </c>
      <c r="E3" s="1" t="str">
        <v>Ann Blume</v>
      </c>
    </row>
    <row r="4" spans="2:5" x14ac:dyDescent="0.25">
      <c r="B4" s="5" t="s">
        <v>12</v>
      </c>
      <c r="C4" s="6" t="s">
        <v>18</v>
      </c>
      <c r="E4" s="1" t="str">
        <v>Craig Reiter</v>
      </c>
    </row>
    <row r="5" spans="2:5" x14ac:dyDescent="0.25">
      <c r="B5" s="6" t="s">
        <v>13</v>
      </c>
      <c r="C5" s="5" t="s">
        <v>19</v>
      </c>
      <c r="E5" s="1" t="str">
        <v>Jason Klamczynski</v>
      </c>
    </row>
    <row r="6" spans="2:5" x14ac:dyDescent="0.25">
      <c r="B6" s="5" t="s">
        <v>14</v>
      </c>
      <c r="C6" s="6" t="s">
        <v>20</v>
      </c>
      <c r="E6" s="1" t="str">
        <v>Jim Mitchum</v>
      </c>
    </row>
    <row r="7" spans="2:5" x14ac:dyDescent="0.25">
      <c r="B7" s="6" t="s">
        <v>15</v>
      </c>
      <c r="C7" s="5" t="s">
        <v>21</v>
      </c>
      <c r="E7" s="4" t="str">
        <v>Katherine Murray</v>
      </c>
    </row>
    <row r="8" spans="2:5" x14ac:dyDescent="0.25">
      <c r="B8" s="5" t="s">
        <v>16</v>
      </c>
      <c r="C8" s="6" t="s">
        <v>22</v>
      </c>
      <c r="E8" s="1" t="str">
        <v>Laurel Beltran</v>
      </c>
    </row>
    <row r="9" spans="2:5" x14ac:dyDescent="0.25">
      <c r="B9" s="6" t="s">
        <v>17</v>
      </c>
      <c r="C9" s="5" t="s">
        <v>10</v>
      </c>
      <c r="E9" s="1" t="str">
        <v>Rick Hansen</v>
      </c>
    </row>
    <row r="10" spans="2:5" x14ac:dyDescent="0.25">
      <c r="B10" s="5" t="s">
        <v>10</v>
      </c>
      <c r="C10" s="6" t="s">
        <v>23</v>
      </c>
    </row>
    <row r="11" spans="2:5" x14ac:dyDescent="0.25">
      <c r="B11" s="6" t="s">
        <v>10</v>
      </c>
      <c r="C11" s="5" t="s">
        <v>24</v>
      </c>
    </row>
    <row r="12" spans="2:5" x14ac:dyDescent="0.25">
      <c r="B12" s="5" t="s">
        <v>10</v>
      </c>
      <c r="C12" s="6" t="s">
        <v>25</v>
      </c>
    </row>
    <row r="13" spans="2:5" x14ac:dyDescent="0.25">
      <c r="B13" s="6" t="s">
        <v>18</v>
      </c>
      <c r="C13" s="5" t="s">
        <v>26</v>
      </c>
    </row>
    <row r="14" spans="2:5" x14ac:dyDescent="0.25">
      <c r="B14" s="5" t="s">
        <v>19</v>
      </c>
      <c r="C14" s="6" t="s">
        <v>10</v>
      </c>
    </row>
    <row r="15" spans="2:5" x14ac:dyDescent="0.25">
      <c r="B15" s="6" t="s">
        <v>20</v>
      </c>
      <c r="C15" s="5" t="s">
        <v>27</v>
      </c>
    </row>
    <row r="16" spans="2:5" x14ac:dyDescent="0.25">
      <c r="B16" s="5" t="s">
        <v>21</v>
      </c>
      <c r="C16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Profile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2021-11-18T12:53:28Z</dcterms:created>
  <dcterms:modified xsi:type="dcterms:W3CDTF">2021-12-18T18:30:32Z</dcterms:modified>
</cp:coreProperties>
</file>