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1A5CF1A3-0200-4D87-9E08-87D68073456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file" sheetId="41" r:id="rId1"/>
    <sheet name="Example" sheetId="38" r:id="rId2"/>
    <sheet name="Example (2)" sheetId="42" r:id="rId3"/>
    <sheet name="Sheet11" sheetId="1" state="veryHidden" r:id="rId4"/>
  </sheets>
  <externalReferences>
    <externalReference r:id="rId5"/>
  </externalReferences>
  <definedNames>
    <definedName name="_xlnm._FilterDatabase" localSheetId="1" hidden="1">Example!$B$4:$C$14</definedName>
    <definedName name="_xlnm._FilterDatabase" localSheetId="2" hidden="1">'Example (2)'!$B$4:$C$14</definedName>
    <definedName name="circ">#REF!</definedName>
    <definedName name="list1">'[1]WB 1'!$A$1:$E$1</definedName>
    <definedName name="Unique_Values" localSheetId="0">_xlfn.LAMBDA(_xlpm.mycol, _xlfn.DROP(_xlfn.UNIQUE(_xlpm.mycol),2))</definedName>
    <definedName name="Unique_Values">_xlfn.LAMBDA(_xlpm.mycol, _xlfn.DROP(_xlfn.UNIQUE(_xlpm.mycol),2))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2" l="1" a="1"/>
  <c r="H5" i="42" s="1"/>
  <c r="I5" i="42" a="1"/>
  <c r="I5" i="42" s="1"/>
  <c r="I6" i="42" a="1"/>
  <c r="I6" i="42" s="1"/>
  <c r="I7" i="42" a="1"/>
  <c r="I7" i="42" s="1"/>
  <c r="I8" i="42" a="1"/>
  <c r="I8" i="42" s="1"/>
  <c r="I9" i="42" a="1"/>
  <c r="I9" i="42" s="1"/>
  <c r="I10" i="42" a="1"/>
  <c r="I10" i="42" s="1"/>
  <c r="I11" i="42" a="1"/>
  <c r="I11" i="42" s="1"/>
  <c r="F7" i="38" a="1"/>
  <c r="F7" i="38" s="1"/>
  <c r="E7" i="38" s="1" a="1"/>
  <c r="E7" i="38" s="1"/>
  <c r="G5" i="42" a="1"/>
  <c r="G5" i="42" s="1"/>
  <c r="G6" i="42" a="1"/>
  <c r="G6" i="42" s="1"/>
  <c r="G7" i="42" a="1"/>
  <c r="G7" i="42" s="1"/>
  <c r="G8" i="42" a="1"/>
  <c r="G8" i="42" s="1"/>
  <c r="G9" i="42" a="1"/>
  <c r="G9" i="42" s="1"/>
  <c r="G10" i="42" a="1"/>
  <c r="G10" i="42" s="1"/>
  <c r="G11" i="42" a="1"/>
  <c r="G11" i="42" s="1"/>
  <c r="F5" i="42" a="1"/>
  <c r="F5" i="42" s="1"/>
  <c r="I4" i="38" a="1"/>
  <c r="I4" i="3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<sst xmlns="http://schemas.openxmlformats.org/spreadsheetml/2006/main" count="95" uniqueCount="14">
  <si>
    <t xml:space="preserve">Intellectual Property of Excel Next ( www.excelnext.in) © Excel Next -CA. Rishabh Pugalia
</t>
  </si>
  <si>
    <t>NAME</t>
  </si>
  <si>
    <t>Sales History</t>
  </si>
  <si>
    <t>Sales</t>
  </si>
  <si>
    <t>Darren Powers</t>
  </si>
  <si>
    <t>Phillina Ober</t>
  </si>
  <si>
    <t>Mick Brown</t>
  </si>
  <si>
    <t>Seth Vernon</t>
  </si>
  <si>
    <t>Chris Selesnick</t>
  </si>
  <si>
    <t>Michael Moore</t>
  </si>
  <si>
    <t>David Wiener</t>
  </si>
  <si>
    <t>Create Log</t>
  </si>
  <si>
    <t>Transactions</t>
  </si>
  <si>
    <t>CLV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</si>
</sst>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;;;"/>
    <numFmt numFmtId="167" formatCode="#,##0.0_);\(#,##0.0\)"/>
    <numFmt numFmtId="168" formatCode="\(#,##0.0_);\(#,##0.0\)"/>
    <numFmt numFmtId="169" formatCode="#,##0.0\ \x_);\(#,##0.0\);0.0_);@_)"/>
    <numFmt numFmtId="170" formatCode="0.0%_);\(0.0%\)"/>
    <numFmt numFmtId="171" formatCode="#,##0.00_)\ \x;\(#,##0.00\)\ \x"/>
    <numFmt numFmtId="172" formatCode="[$INR]\ #,##0.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Trebuchet MS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20"/>
      <name val="Arial"/>
      <family val="2"/>
    </font>
    <font>
      <sz val="10"/>
      <color indexed="56"/>
      <name val="Arial"/>
      <family val="2"/>
    </font>
    <font>
      <b/>
      <sz val="12"/>
      <color indexed="17"/>
      <name val="Wingdings"/>
      <charset val="2"/>
    </font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color theme="1"/>
      <name val="Calibri"/>
      <family val="2"/>
    </font>
    <font>
      <sz val="11"/>
      <name val="Arial"/>
      <family val="2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167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5" fontId="3" fillId="0" borderId="0" applyFont="0" applyFill="0" applyBorder="0" applyAlignment="0" applyProtection="0"/>
    <xf numFmtId="15" fontId="4" fillId="0" borderId="0" applyFont="0" applyFill="0" applyBorder="0" applyAlignment="0" applyProtection="0"/>
    <xf numFmtId="167" fontId="5" fillId="0" borderId="0" applyNumberFormat="0" applyFill="0" applyBorder="0" applyAlignment="0">
      <protection hidden="1"/>
    </xf>
    <xf numFmtId="168" fontId="2" fillId="0" borderId="0" applyNumberFormat="0" applyFill="0" applyBorder="0" applyAlignment="0" applyProtection="0"/>
    <xf numFmtId="169" fontId="2" fillId="2" borderId="1" applyNumberFormat="0" applyAlignment="0" applyProtection="0"/>
    <xf numFmtId="167" fontId="6" fillId="0" borderId="0" applyNumberFormat="0" applyFont="0" applyFill="0" applyBorder="0" applyAlignment="0"/>
    <xf numFmtId="169" fontId="3" fillId="0" borderId="0"/>
    <xf numFmtId="0" fontId="3" fillId="0" borderId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1" fontId="3" fillId="0" borderId="0"/>
    <xf numFmtId="167" fontId="3" fillId="0" borderId="1" applyNumberFormat="0" applyFont="0" applyFill="0" applyBorder="0" applyAlignment="0">
      <protection locked="0"/>
    </xf>
    <xf numFmtId="165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2" fillId="2" borderId="1" applyNumberFormat="0" applyAlignment="0" applyProtection="0"/>
    <xf numFmtId="169" fontId="2" fillId="2" borderId="1" applyNumberFormat="0" applyAlignment="0" applyProtection="0"/>
    <xf numFmtId="169" fontId="2" fillId="2" borderId="1" applyNumberFormat="0" applyAlignment="0" applyProtection="0"/>
    <xf numFmtId="169" fontId="2" fillId="2" borderId="1" applyNumberFormat="0" applyAlignment="0" applyProtection="0"/>
    <xf numFmtId="172" fontId="2" fillId="2" borderId="1" applyNumberFormat="0" applyAlignment="0" applyProtection="0"/>
    <xf numFmtId="0" fontId="2" fillId="2" borderId="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0" fillId="0" borderId="0" applyFont="0" applyFill="0" applyBorder="0" applyAlignment="0" applyProtection="0"/>
    <xf numFmtId="169" fontId="2" fillId="2" borderId="1" applyNumberFormat="0" applyAlignment="0" applyProtection="0"/>
    <xf numFmtId="0" fontId="10" fillId="0" borderId="0"/>
    <xf numFmtId="0" fontId="11" fillId="0" borderId="0"/>
    <xf numFmtId="9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3" fillId="3" borderId="1" xfId="0" applyFont="1" applyFill="1" applyBorder="1" applyAlignment="1">
      <alignment horizontal="center"/>
    </xf>
    <xf numFmtId="165" fontId="12" fillId="0" borderId="1" xfId="15" applyFont="1" applyBorder="1" applyAlignment="1"/>
    <xf numFmtId="0" fontId="12" fillId="0" borderId="1" xfId="0" applyFont="1" applyBorder="1" applyAlignment="1">
      <alignment horizontal="left" vertical="top"/>
    </xf>
    <xf numFmtId="0" fontId="13" fillId="0" borderId="0" xfId="0" applyFont="1"/>
    <xf numFmtId="0" fontId="15" fillId="4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12" fillId="5" borderId="0" xfId="0" applyFont="1" applyFill="1"/>
    <xf numFmtId="0" fontId="13" fillId="0" borderId="0" xfId="0" applyFont="1" applyAlignment="1">
      <alignment horizontal="center"/>
    </xf>
    <xf numFmtId="0" fontId="12" fillId="6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</cellXfs>
  <cellStyles count="41">
    <cellStyle name="b" xfId="1" xr:uid="{00000000-0005-0000-0000-000000000000}"/>
    <cellStyle name="Blue" xfId="2" xr:uid="{00000000-0005-0000-0000-000001000000}"/>
    <cellStyle name="Comma" xfId="15" builtinId="3"/>
    <cellStyle name="Comma 2" xfId="3" xr:uid="{00000000-0005-0000-0000-000003000000}"/>
    <cellStyle name="Comma 3" xfId="17" xr:uid="{00000000-0005-0000-0000-000004000000}"/>
    <cellStyle name="Comma 3 2" xfId="18" xr:uid="{00000000-0005-0000-0000-000005000000}"/>
    <cellStyle name="Comma 4" xfId="19" xr:uid="{00000000-0005-0000-0000-000006000000}"/>
    <cellStyle name="Comma 4 2" xfId="16" xr:uid="{00000000-0005-0000-0000-000007000000}"/>
    <cellStyle name="Comma 5" xfId="35" xr:uid="{00000000-0005-0000-0000-000008000000}"/>
    <cellStyle name="Comma 6" xfId="36" xr:uid="{00000000-0005-0000-0000-000009000000}"/>
    <cellStyle name="Currency 2" xfId="20" xr:uid="{00000000-0005-0000-0000-00000A000000}"/>
    <cellStyle name="Date" xfId="4" xr:uid="{00000000-0005-0000-0000-00000B000000}"/>
    <cellStyle name="eval" xfId="5" xr:uid="{00000000-0005-0000-0000-00000C000000}"/>
    <cellStyle name="Historical" xfId="6" xr:uid="{00000000-0005-0000-0000-00000D000000}"/>
    <cellStyle name="Input 2" xfId="7" xr:uid="{00000000-0005-0000-0000-00000E000000}"/>
    <cellStyle name="Input 3" xfId="21" xr:uid="{00000000-0005-0000-0000-00000F000000}"/>
    <cellStyle name="Input 4" xfId="22" xr:uid="{00000000-0005-0000-0000-000010000000}"/>
    <cellStyle name="Input 5" xfId="23" xr:uid="{00000000-0005-0000-0000-000011000000}"/>
    <cellStyle name="Input 5 2" xfId="37" xr:uid="{00000000-0005-0000-0000-000012000000}"/>
    <cellStyle name="Input 6" xfId="24" xr:uid="{00000000-0005-0000-0000-000013000000}"/>
    <cellStyle name="Input 7" xfId="25" xr:uid="{00000000-0005-0000-0000-000014000000}"/>
    <cellStyle name="Input 7 2" xfId="26" xr:uid="{00000000-0005-0000-0000-000015000000}"/>
    <cellStyle name="Locked" xfId="8" xr:uid="{00000000-0005-0000-0000-000016000000}"/>
    <cellStyle name="Multiple" xfId="9" xr:uid="{00000000-0005-0000-0000-000017000000}"/>
    <cellStyle name="Normal" xfId="0" builtinId="0"/>
    <cellStyle name="Normal 2" xfId="10" xr:uid="{00000000-0005-0000-0000-000019000000}"/>
    <cellStyle name="Normal 3" xfId="27" xr:uid="{00000000-0005-0000-0000-00001A000000}"/>
    <cellStyle name="Normal 3 2" xfId="28" xr:uid="{00000000-0005-0000-0000-00001B000000}"/>
    <cellStyle name="Normal 4" xfId="29" xr:uid="{00000000-0005-0000-0000-00001C000000}"/>
    <cellStyle name="Normal 4 2" xfId="30" xr:uid="{00000000-0005-0000-0000-00001D000000}"/>
    <cellStyle name="Normal 5" xfId="31" xr:uid="{00000000-0005-0000-0000-00001E000000}"/>
    <cellStyle name="Normal 6" xfId="38" xr:uid="{00000000-0005-0000-0000-00001F000000}"/>
    <cellStyle name="Normal 7" xfId="39" xr:uid="{00000000-0005-0000-0000-000020000000}"/>
    <cellStyle name="p" xfId="11" xr:uid="{00000000-0005-0000-0000-000021000000}"/>
    <cellStyle name="Percent 2" xfId="12" xr:uid="{00000000-0005-0000-0000-000022000000}"/>
    <cellStyle name="Percent 3" xfId="32" xr:uid="{00000000-0005-0000-0000-000023000000}"/>
    <cellStyle name="Percent 4" xfId="33" xr:uid="{00000000-0005-0000-0000-000024000000}"/>
    <cellStyle name="Percent 4 2" xfId="34" xr:uid="{00000000-0005-0000-0000-000025000000}"/>
    <cellStyle name="Percent 5" xfId="40" xr:uid="{00000000-0005-0000-0000-000026000000}"/>
    <cellStyle name="times" xfId="13" xr:uid="{00000000-0005-0000-0000-000027000000}"/>
    <cellStyle name="Unlocked" xfId="14" xr:uid="{00000000-0005-0000-0000-000028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7528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44D7DEEE-D70F-41D8-B312-CB262237F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528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6B0A7C-6E61-41E0-891D-774412372D17}"/>
            </a:ext>
          </a:extLst>
        </xdr:cNvPr>
        <xdr:cNvSpPr/>
      </xdr:nvSpPr>
      <xdr:spPr>
        <a:xfrm>
          <a:off x="8198781" y="145144"/>
          <a:ext cx="6548363" cy="9072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94104D-B304-4B4A-A20D-9F756EE2D9D2}"/>
            </a:ext>
          </a:extLst>
        </xdr:cNvPr>
        <xdr:cNvSpPr/>
      </xdr:nvSpPr>
      <xdr:spPr>
        <a:xfrm>
          <a:off x="8198781" y="1382936"/>
          <a:ext cx="6548363" cy="9072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4E6004-7B6F-46AF-9D12-6466825D23CA}"/>
            </a:ext>
          </a:extLst>
        </xdr:cNvPr>
        <xdr:cNvSpPr/>
      </xdr:nvSpPr>
      <xdr:spPr>
        <a:xfrm>
          <a:off x="8198781" y="2620728"/>
          <a:ext cx="6548363" cy="9072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BF76D4A-E7E5-4BBF-816C-245A9CB997F0}"/>
            </a:ext>
          </a:extLst>
        </xdr:cNvPr>
        <xdr:cNvSpPr/>
      </xdr:nvSpPr>
      <xdr:spPr>
        <a:xfrm>
          <a:off x="8198781" y="3858520"/>
          <a:ext cx="6548363" cy="9072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714522-305A-47B8-B019-8A8FD34A0044}"/>
            </a:ext>
          </a:extLst>
        </xdr:cNvPr>
        <xdr:cNvSpPr/>
      </xdr:nvSpPr>
      <xdr:spPr>
        <a:xfrm>
          <a:off x="8198781" y="5100810"/>
          <a:ext cx="6548363" cy="9072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213590</xdr:colOff>
      <xdr:row>15</xdr:row>
      <xdr:rowOff>75046</xdr:rowOff>
    </xdr:from>
    <xdr:to>
      <xdr:col>5</xdr:col>
      <xdr:colOff>1332258</xdr:colOff>
      <xdr:row>16</xdr:row>
      <xdr:rowOff>157041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CB408-476D-2DFD-86E5-EDC923FE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0681" y="2753591"/>
          <a:ext cx="1661304" cy="2667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409864</xdr:colOff>
      <xdr:row>12</xdr:row>
      <xdr:rowOff>144318</xdr:rowOff>
    </xdr:from>
    <xdr:to>
      <xdr:col>9</xdr:col>
      <xdr:colOff>80065</xdr:colOff>
      <xdr:row>14</xdr:row>
      <xdr:rowOff>51953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1B41D5-5A8B-7154-3E82-3B37B0320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682" y="2234045"/>
          <a:ext cx="4432701" cy="253999"/>
        </a:xfrm>
        <a:prstGeom prst="rect">
          <a:avLst/>
        </a:prstGeom>
      </xdr:spPr>
    </xdr:pic>
    <xdr:clientData/>
  </xdr:twoCellAnchor>
  <xdr:twoCellAnchor editAs="oneCell">
    <xdr:from>
      <xdr:col>3</xdr:col>
      <xdr:colOff>404092</xdr:colOff>
      <xdr:row>16</xdr:row>
      <xdr:rowOff>167409</xdr:rowOff>
    </xdr:from>
    <xdr:to>
      <xdr:col>7</xdr:col>
      <xdr:colOff>348281</xdr:colOff>
      <xdr:row>19</xdr:row>
      <xdr:rowOff>28897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D313F-871F-2F91-3DCC-865C45F29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40910" y="2949864"/>
          <a:ext cx="3459780" cy="381033"/>
        </a:xfrm>
        <a:prstGeom prst="rect">
          <a:avLst/>
        </a:prstGeom>
      </xdr:spPr>
    </xdr:pic>
    <xdr:clientData/>
  </xdr:twoCellAnchor>
  <xdr:twoCellAnchor editAs="oneCell">
    <xdr:from>
      <xdr:col>3</xdr:col>
      <xdr:colOff>404092</xdr:colOff>
      <xdr:row>14</xdr:row>
      <xdr:rowOff>167409</xdr:rowOff>
    </xdr:from>
    <xdr:to>
      <xdr:col>5</xdr:col>
      <xdr:colOff>953566</xdr:colOff>
      <xdr:row>16</xdr:row>
      <xdr:rowOff>103009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235907-84DD-91C2-EBCD-0CF4F7945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0910" y="2603500"/>
          <a:ext cx="1623201" cy="2819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hmadconsulting-my.sharepoint.com/EXCEL%20NEXT/CD_JUN%202010/2011/MAR/Excel%20Next%20-%20Mar%202011/Excel%20Next/eModules_Mar%202011/II/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261B-FBDD-4B64-A26B-50D8174B5960}">
  <dimension ref="A1:Y48"/>
  <sheetViews>
    <sheetView showGridLines="0" zoomScale="61" workbookViewId="0">
      <selection activeCell="Q36" sqref="Q36"/>
    </sheetView>
  </sheetViews>
  <sheetFormatPr defaultColWidth="0" defaultRowHeight="15" customHeight="1" zeroHeight="1" x14ac:dyDescent="0.3"/>
  <cols>
    <col min="1" max="25" width="8.88671875" customWidth="1"/>
    <col min="26" max="16384" width="8.88671875" hidden="1"/>
  </cols>
  <sheetData>
    <row r="1" ht="14.4" x14ac:dyDescent="0.3"/>
    <row r="2" ht="14.4" x14ac:dyDescent="0.3"/>
    <row r="3" ht="14.4" x14ac:dyDescent="0.3"/>
    <row r="4" ht="14.4" x14ac:dyDescent="0.3"/>
    <row r="5" ht="14.4" x14ac:dyDescent="0.3"/>
    <row r="6" ht="14.4" x14ac:dyDescent="0.3"/>
    <row r="7" ht="14.4" x14ac:dyDescent="0.3"/>
    <row r="8" ht="14.4" x14ac:dyDescent="0.3"/>
    <row r="9" ht="14.4" x14ac:dyDescent="0.3"/>
    <row r="10" ht="14.4" x14ac:dyDescent="0.3"/>
    <row r="11" ht="14.4" x14ac:dyDescent="0.3"/>
    <row r="12" ht="14.4" x14ac:dyDescent="0.3"/>
    <row r="13" ht="14.4" x14ac:dyDescent="0.3"/>
    <row r="14" ht="14.4" x14ac:dyDescent="0.3"/>
    <row r="15" ht="14.4" x14ac:dyDescent="0.3"/>
    <row r="16" ht="14.4" x14ac:dyDescent="0.3"/>
    <row r="17" ht="14.4" x14ac:dyDescent="0.3"/>
    <row r="18" ht="14.4" x14ac:dyDescent="0.3"/>
    <row r="19" ht="14.4" x14ac:dyDescent="0.3"/>
    <row r="20" ht="14.4" x14ac:dyDescent="0.3"/>
    <row r="21" ht="14.4" x14ac:dyDescent="0.3"/>
    <row r="22" ht="14.4" x14ac:dyDescent="0.3"/>
    <row r="23" ht="14.4" x14ac:dyDescent="0.3"/>
    <row r="24" ht="14.4" x14ac:dyDescent="0.3"/>
    <row r="25" ht="14.4" x14ac:dyDescent="0.3"/>
    <row r="26" ht="14.4" x14ac:dyDescent="0.3"/>
    <row r="27" ht="14.4" x14ac:dyDescent="0.3"/>
    <row r="28" ht="14.4" x14ac:dyDescent="0.3"/>
    <row r="29" ht="14.4" x14ac:dyDescent="0.3"/>
    <row r="30" ht="14.4" x14ac:dyDescent="0.3"/>
    <row r="31" ht="14.4" x14ac:dyDescent="0.3"/>
    <row r="32" ht="14.4" x14ac:dyDescent="0.3"/>
    <row r="33" ht="14.4" x14ac:dyDescent="0.3"/>
    <row r="34" ht="14.4" x14ac:dyDescent="0.3"/>
    <row r="35" ht="14.4" x14ac:dyDescent="0.3"/>
    <row r="36" ht="14.4" x14ac:dyDescent="0.3"/>
    <row r="37" ht="14.4" x14ac:dyDescent="0.3"/>
    <row r="38" ht="14.4" x14ac:dyDescent="0.3"/>
    <row r="39" ht="14.4" x14ac:dyDescent="0.3"/>
    <row r="40" ht="14.4" x14ac:dyDescent="0.3"/>
    <row r="41" ht="14.4" x14ac:dyDescent="0.3"/>
    <row r="42" ht="14.4" x14ac:dyDescent="0.3"/>
    <row r="43" ht="14.4" hidden="1" x14ac:dyDescent="0.3"/>
    <row r="44" ht="14.4" hidden="1" x14ac:dyDescent="0.3"/>
    <row r="45" ht="14.4" hidden="1" x14ac:dyDescent="0.3"/>
    <row r="46" ht="14.4" hidden="1" x14ac:dyDescent="0.3"/>
    <row r="47" ht="14.4" hidden="1" x14ac:dyDescent="0.3"/>
    <row r="48" ht="14.4" hidden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XFB23"/>
  <sheetViews>
    <sheetView showGridLines="0" zoomScale="132" zoomScaleNormal="115" workbookViewId="0">
      <selection activeCell="C25" sqref="C25"/>
    </sheetView>
  </sheetViews>
  <sheetFormatPr defaultColWidth="9.109375" defaultRowHeight="13.8" x14ac:dyDescent="0.3"/>
  <cols>
    <col min="1" max="1" width="22.33203125" style="3" customWidth="1"/>
    <col min="2" max="2" width="15.44140625" style="5" bestFit="1" customWidth="1"/>
    <col min="3" max="3" width="15.33203125" style="5" bestFit="1" customWidth="1"/>
    <col min="4" max="4" width="6.5546875" style="3" customWidth="1"/>
    <col min="5" max="5" width="7.88671875" style="4" bestFit="1" customWidth="1"/>
    <col min="6" max="6" width="43.88671875" style="3" customWidth="1"/>
    <col min="7" max="7" width="15" style="3" bestFit="1" customWidth="1"/>
    <col min="8" max="16384" width="9.109375" style="3"/>
  </cols>
  <sheetData>
    <row r="1" spans="1:9 16380:16382" s="17" customFormat="1" ht="14.4" x14ac:dyDescent="0.3">
      <c r="A1" s="16" t="s">
        <v>11</v>
      </c>
    </row>
    <row r="2" spans="1:9 16380:16382" x14ac:dyDescent="0.3">
      <c r="E2" s="10"/>
      <c r="XEZ2" s="7" t="s">
        <v>4</v>
      </c>
      <c r="XFB2" s="7" t="s">
        <v>4</v>
      </c>
    </row>
    <row r="3" spans="1:9 16380:16382" x14ac:dyDescent="0.3">
      <c r="E3" s="11"/>
      <c r="XEZ3" s="7" t="s">
        <v>5</v>
      </c>
      <c r="XFB3" s="7" t="s">
        <v>5</v>
      </c>
    </row>
    <row r="4" spans="1:9 16380:16382" x14ac:dyDescent="0.3">
      <c r="A4" s="15"/>
      <c r="B4" s="6" t="s">
        <v>1</v>
      </c>
      <c r="C4" s="12" t="s">
        <v>3</v>
      </c>
      <c r="E4" s="8" t="s">
        <v>1</v>
      </c>
      <c r="F4" s="18" t="s">
        <v>4</v>
      </c>
      <c r="I4" s="3" t="str" cm="1">
        <f t="array" ref="I4:I10">_xlfn.DROP(_xlfn.UNIQUE(B:B),2)</f>
        <v>Darren Powers</v>
      </c>
      <c r="XEZ4" s="7" t="s">
        <v>6</v>
      </c>
      <c r="XFB4" s="7" t="s">
        <v>6</v>
      </c>
    </row>
    <row r="5" spans="1:9 16380:16382" x14ac:dyDescent="0.3">
      <c r="B5" s="7" t="s">
        <v>4</v>
      </c>
      <c r="C5" s="13">
        <v>985</v>
      </c>
      <c r="E5" s="11"/>
      <c r="I5" s="3" t="str">
        <v>Phillina Ober</v>
      </c>
      <c r="XEZ5" s="7" t="s">
        <v>4</v>
      </c>
      <c r="XFB5" s="7" t="s">
        <v>7</v>
      </c>
    </row>
    <row r="6" spans="1:9 16380:16382" x14ac:dyDescent="0.3">
      <c r="B6" s="7" t="s">
        <v>5</v>
      </c>
      <c r="C6" s="13">
        <v>529</v>
      </c>
      <c r="E6" s="11"/>
      <c r="F6" s="12" t="s">
        <v>2</v>
      </c>
      <c r="I6" s="3" t="str">
        <v>Mick Brown</v>
      </c>
      <c r="XEZ6" s="7" t="s">
        <v>7</v>
      </c>
      <c r="XFB6" s="7" t="s">
        <v>8</v>
      </c>
    </row>
    <row r="7" spans="1:9 16380:16382" x14ac:dyDescent="0.3">
      <c r="B7" s="7" t="s">
        <v>6</v>
      </c>
      <c r="C7" s="13">
        <v>571</v>
      </c>
      <c r="E7" s="9" cm="1">
        <f t="array" ref="E7:E10">_xlfn.SEQUENCE(COUNT(F:F))</f>
        <v>1</v>
      </c>
      <c r="F7" s="14" cm="1">
        <f t="array" ref="F7:F10">_xlfn._xlws.FILTER(C:C,   B:B=F4)</f>
        <v>985</v>
      </c>
      <c r="I7" s="3" t="str">
        <v>Seth Vernon</v>
      </c>
      <c r="XEZ7" s="7" t="s">
        <v>8</v>
      </c>
      <c r="XFB7" s="7" t="s">
        <v>9</v>
      </c>
    </row>
    <row r="8" spans="1:9 16380:16382" x14ac:dyDescent="0.3">
      <c r="B8" s="7" t="s">
        <v>4</v>
      </c>
      <c r="C8" s="13">
        <v>423</v>
      </c>
      <c r="E8" s="9">
        <v>2</v>
      </c>
      <c r="F8" s="14">
        <v>423</v>
      </c>
      <c r="I8" s="3" t="str">
        <v>Chris Selesnick</v>
      </c>
      <c r="XEZ8" s="7" t="s">
        <v>4</v>
      </c>
      <c r="XFB8" s="3" t="s">
        <v>10</v>
      </c>
    </row>
    <row r="9" spans="1:9 16380:16382" x14ac:dyDescent="0.3">
      <c r="B9" s="7" t="s">
        <v>7</v>
      </c>
      <c r="C9" s="13">
        <v>611</v>
      </c>
      <c r="E9" s="9">
        <v>3</v>
      </c>
      <c r="F9" s="14">
        <v>471</v>
      </c>
      <c r="I9" s="3" t="str">
        <v>Michael Moore</v>
      </c>
      <c r="XEZ9" s="7" t="s">
        <v>9</v>
      </c>
    </row>
    <row r="10" spans="1:9 16380:16382" ht="14.4" x14ac:dyDescent="0.3">
      <c r="B10" s="7" t="s">
        <v>8</v>
      </c>
      <c r="C10" s="13">
        <v>174</v>
      </c>
      <c r="E10" s="9">
        <v>4</v>
      </c>
      <c r="F10" s="14">
        <v>928</v>
      </c>
      <c r="H10"/>
      <c r="I10" s="3" t="str">
        <v>David Wiener</v>
      </c>
      <c r="XEZ10" s="7" t="s">
        <v>10</v>
      </c>
    </row>
    <row r="11" spans="1:9 16380:16382" ht="14.4" x14ac:dyDescent="0.3">
      <c r="B11" s="7" t="s">
        <v>4</v>
      </c>
      <c r="C11" s="13">
        <v>471</v>
      </c>
      <c r="E11" s="9"/>
      <c r="F11" s="14"/>
      <c r="H11"/>
      <c r="XEZ11" s="7" t="s">
        <v>4</v>
      </c>
    </row>
    <row r="12" spans="1:9 16380:16382" ht="14.4" x14ac:dyDescent="0.3">
      <c r="B12" s="7" t="s">
        <v>9</v>
      </c>
      <c r="C12" s="13">
        <v>530</v>
      </c>
      <c r="E12" s="9"/>
      <c r="F12" s="14"/>
      <c r="H12"/>
      <c r="XEZ12" s="7" t="s">
        <v>8</v>
      </c>
    </row>
    <row r="13" spans="1:9 16380:16382" ht="14.4" x14ac:dyDescent="0.3">
      <c r="B13" s="7" t="s">
        <v>10</v>
      </c>
      <c r="C13" s="13">
        <v>348</v>
      </c>
      <c r="H13"/>
      <c r="XEZ13" s="7" t="s">
        <v>10</v>
      </c>
    </row>
    <row r="14" spans="1:9 16380:16382" ht="14.4" x14ac:dyDescent="0.3">
      <c r="B14" s="7" t="s">
        <v>4</v>
      </c>
      <c r="C14" s="13">
        <v>928</v>
      </c>
      <c r="H14"/>
      <c r="XEZ14" s="7" t="s">
        <v>9</v>
      </c>
    </row>
    <row r="15" spans="1:9 16380:16382" ht="14.4" x14ac:dyDescent="0.3">
      <c r="B15" s="7" t="s">
        <v>8</v>
      </c>
      <c r="C15" s="13">
        <v>522</v>
      </c>
      <c r="G15"/>
      <c r="XEZ15" s="7" t="s">
        <v>6</v>
      </c>
    </row>
    <row r="16" spans="1:9 16380:16382" ht="14.4" x14ac:dyDescent="0.3">
      <c r="B16" s="7" t="s">
        <v>10</v>
      </c>
      <c r="C16" s="13">
        <v>419</v>
      </c>
      <c r="G16"/>
      <c r="XEZ16" s="7" t="s">
        <v>5</v>
      </c>
    </row>
    <row r="17" spans="2:7 16380:16380" ht="14.4" x14ac:dyDescent="0.3">
      <c r="B17" s="7" t="s">
        <v>9</v>
      </c>
      <c r="C17" s="13">
        <v>944</v>
      </c>
      <c r="G17"/>
      <c r="XEZ17" s="7" t="s">
        <v>6</v>
      </c>
    </row>
    <row r="18" spans="2:7 16380:16380" ht="14.4" x14ac:dyDescent="0.3">
      <c r="B18" s="7" t="s">
        <v>6</v>
      </c>
      <c r="C18" s="13">
        <v>667</v>
      </c>
      <c r="G18"/>
      <c r="XEZ18" s="3" t="s">
        <v>5</v>
      </c>
    </row>
    <row r="19" spans="2:7 16380:16380" ht="14.4" x14ac:dyDescent="0.3">
      <c r="B19" s="7" t="s">
        <v>5</v>
      </c>
      <c r="C19" s="13">
        <v>974</v>
      </c>
      <c r="G19"/>
    </row>
    <row r="20" spans="2:7 16380:16380" ht="14.4" x14ac:dyDescent="0.3">
      <c r="B20" s="7" t="s">
        <v>6</v>
      </c>
      <c r="C20" s="13">
        <v>565</v>
      </c>
      <c r="G20"/>
    </row>
    <row r="21" spans="2:7 16380:16380" ht="14.4" x14ac:dyDescent="0.3">
      <c r="B21" s="7" t="s">
        <v>5</v>
      </c>
      <c r="C21" s="13">
        <v>743</v>
      </c>
      <c r="G21"/>
    </row>
    <row r="22" spans="2:7 16380:16380" ht="14.4" x14ac:dyDescent="0.3">
      <c r="G22"/>
    </row>
    <row r="23" spans="2:7 16380:16380" ht="14.4" x14ac:dyDescent="0.3">
      <c r="G23"/>
    </row>
  </sheetData>
  <conditionalFormatting sqref="B5:B21">
    <cfRule type="cellIs" dxfId="2" priority="1" operator="equal">
      <formula>$F$4</formula>
    </cfRule>
  </conditionalFormatting>
  <dataValidations count="1">
    <dataValidation type="list" allowBlank="1" showInputMessage="1" showErrorMessage="1" sqref="F4" xr:uid="{609DB972-DE79-4781-8DE4-A273F9108D92}">
      <formula1>_xlfn.ANCHORARRAY($I$4)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69AC19D-532E-4BE1-BD8F-3DCCC9FBD571}">
            <xm:f>NOT(ISERROR(SEARCH($F$4,XFB1)))</xm:f>
            <xm:f>$F$4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XFB1:XFB7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950B-D330-4CBA-8CC5-52E05F628784}">
  <sheetPr>
    <tabColor rgb="FFC00000"/>
  </sheetPr>
  <dimension ref="A1:XEW21"/>
  <sheetViews>
    <sheetView showGridLines="0" tabSelected="1" zoomScale="132" zoomScaleNormal="115" workbookViewId="0">
      <selection activeCell="L12" sqref="L12"/>
    </sheetView>
  </sheetViews>
  <sheetFormatPr defaultColWidth="9.109375" defaultRowHeight="13.8" x14ac:dyDescent="0.3"/>
  <cols>
    <col min="1" max="1" width="22.33203125" style="3" customWidth="1"/>
    <col min="2" max="2" width="15.44140625" style="5" bestFit="1" customWidth="1"/>
    <col min="3" max="3" width="15.33203125" style="5" bestFit="1" customWidth="1"/>
    <col min="4" max="4" width="6.5546875" style="3" customWidth="1"/>
    <col min="5" max="5" width="9.109375" style="3"/>
    <col min="6" max="6" width="16.21875" style="3" customWidth="1"/>
    <col min="7" max="7" width="19.33203125" style="3" customWidth="1"/>
    <col min="8" max="16384" width="9.109375" style="3"/>
  </cols>
  <sheetData>
    <row r="1" spans="1:9 16375:16377" s="17" customFormat="1" ht="14.4" x14ac:dyDescent="0.3">
      <c r="A1" s="16" t="s">
        <v>11</v>
      </c>
    </row>
    <row r="2" spans="1:9 16375:16377" x14ac:dyDescent="0.3">
      <c r="XEU2" s="7" t="s">
        <v>4</v>
      </c>
      <c r="XEW2" s="7" t="s">
        <v>4</v>
      </c>
    </row>
    <row r="3" spans="1:9 16375:16377" x14ac:dyDescent="0.3">
      <c r="XEU3" s="7" t="s">
        <v>5</v>
      </c>
      <c r="XEW3" s="7" t="s">
        <v>5</v>
      </c>
    </row>
    <row r="4" spans="1:9 16375:16377" x14ac:dyDescent="0.3">
      <c r="A4" s="15"/>
      <c r="B4" s="6" t="s">
        <v>1</v>
      </c>
      <c r="C4" s="12" t="s">
        <v>3</v>
      </c>
      <c r="G4" s="19" t="s">
        <v>12</v>
      </c>
      <c r="H4" s="4" t="s">
        <v>13</v>
      </c>
      <c r="I4" s="4" t="s">
        <v>13</v>
      </c>
      <c r="XEU4" s="7" t="s">
        <v>6</v>
      </c>
      <c r="XEW4" s="7" t="s">
        <v>6</v>
      </c>
    </row>
    <row r="5" spans="1:9 16375:16377" x14ac:dyDescent="0.3">
      <c r="B5" s="7" t="s">
        <v>4</v>
      </c>
      <c r="C5" s="13">
        <v>985</v>
      </c>
      <c r="F5" s="3" t="str" cm="1">
        <f t="array" ref="F5:F11">_xlfn.DROP(_xlfn.UNIQUE(B:B),2)</f>
        <v>Darren Powers</v>
      </c>
      <c r="G5" s="20" t="str" cm="1">
        <f t="array" ref="G5">_xlfn.TEXTJOIN(", ",,TRANSPOSE(_xlfn._xlws.SORT(_xlfn._xlws.FILTER(C:C,B:B=F5),,-1)))</f>
        <v>985, 928, 471, 423</v>
      </c>
      <c r="H5" s="21" cm="1">
        <f t="array" ref="H5:H11">SUMIF(B:B,_xlfn.ANCHORARRAY( F5), C:C)</f>
        <v>2807</v>
      </c>
      <c r="I5" s="22" cm="1">
        <f t="array" ref="I5">SUM(VALUE(TRANSPOSE(_xlfn.TEXTSPLIT(G5, ", "))))</f>
        <v>2807</v>
      </c>
      <c r="XEU5" s="7" t="s">
        <v>4</v>
      </c>
      <c r="XEW5" s="7" t="s">
        <v>7</v>
      </c>
    </row>
    <row r="6" spans="1:9 16375:16377" x14ac:dyDescent="0.3">
      <c r="B6" s="7" t="s">
        <v>5</v>
      </c>
      <c r="C6" s="13">
        <v>529</v>
      </c>
      <c r="F6" s="3" t="str">
        <v>Phillina Ober</v>
      </c>
      <c r="G6" s="20" t="str" cm="1">
        <f t="array" ref="G6">_xlfn.TEXTJOIN(", ",,TRANSPOSE(_xlfn._xlws.SORT(_xlfn._xlws.FILTER(C:C,B:B=F6),,-1)))</f>
        <v>974, 743, 529</v>
      </c>
      <c r="H6" s="21">
        <v>2246</v>
      </c>
      <c r="I6" s="22" cm="1">
        <f t="array" ref="I6">SUM(VALUE(TRANSPOSE(_xlfn.TEXTSPLIT(G6, ", "))))</f>
        <v>2246</v>
      </c>
      <c r="XEU6" s="7" t="s">
        <v>7</v>
      </c>
      <c r="XEW6" s="7" t="s">
        <v>8</v>
      </c>
    </row>
    <row r="7" spans="1:9 16375:16377" x14ac:dyDescent="0.3">
      <c r="B7" s="7" t="s">
        <v>6</v>
      </c>
      <c r="C7" s="13">
        <v>571</v>
      </c>
      <c r="F7" s="3" t="str">
        <v>Mick Brown</v>
      </c>
      <c r="G7" s="20" t="str" cm="1">
        <f t="array" ref="G7">_xlfn.TEXTJOIN(", ",,TRANSPOSE(_xlfn._xlws.SORT(_xlfn._xlws.FILTER(C:C,B:B=F7),,-1)))</f>
        <v>667, 571, 565</v>
      </c>
      <c r="H7" s="21">
        <v>1803</v>
      </c>
      <c r="I7" s="22" cm="1">
        <f t="array" ref="I7">SUM(VALUE(TRANSPOSE(_xlfn.TEXTSPLIT(G7, ", "))))</f>
        <v>1803</v>
      </c>
      <c r="XEU7" s="7" t="s">
        <v>8</v>
      </c>
      <c r="XEW7" s="7" t="s">
        <v>9</v>
      </c>
    </row>
    <row r="8" spans="1:9 16375:16377" x14ac:dyDescent="0.3">
      <c r="B8" s="7" t="s">
        <v>4</v>
      </c>
      <c r="C8" s="13">
        <v>423</v>
      </c>
      <c r="F8" s="3" t="str">
        <v>Seth Vernon</v>
      </c>
      <c r="G8" s="20" t="str" cm="1">
        <f t="array" ref="G8">_xlfn.TEXTJOIN(", ",,TRANSPOSE(_xlfn._xlws.SORT(_xlfn._xlws.FILTER(C:C,B:B=F8),,-1)))</f>
        <v>611</v>
      </c>
      <c r="H8" s="21">
        <v>611</v>
      </c>
      <c r="I8" s="22" cm="1">
        <f t="array" ref="I8">SUM(VALUE(TRANSPOSE(_xlfn.TEXTSPLIT(G8, ", "))))</f>
        <v>611</v>
      </c>
      <c r="XEU8" s="7" t="s">
        <v>4</v>
      </c>
      <c r="XEW8" s="3" t="s">
        <v>10</v>
      </c>
    </row>
    <row r="9" spans="1:9 16375:16377" x14ac:dyDescent="0.3">
      <c r="B9" s="7" t="s">
        <v>7</v>
      </c>
      <c r="C9" s="13">
        <v>611</v>
      </c>
      <c r="F9" s="3" t="str">
        <v>Chris Selesnick</v>
      </c>
      <c r="G9" s="20" t="str" cm="1">
        <f t="array" ref="G9">_xlfn.TEXTJOIN(", ",,TRANSPOSE(_xlfn._xlws.SORT(_xlfn._xlws.FILTER(C:C,B:B=F9),,-1)))</f>
        <v>522, 174</v>
      </c>
      <c r="H9" s="21">
        <v>696</v>
      </c>
      <c r="I9" s="22" cm="1">
        <f t="array" ref="I9">SUM(VALUE(TRANSPOSE(_xlfn.TEXTSPLIT(G9, ", "))))</f>
        <v>696</v>
      </c>
      <c r="XEU9" s="7" t="s">
        <v>9</v>
      </c>
    </row>
    <row r="10" spans="1:9 16375:16377" x14ac:dyDescent="0.3">
      <c r="B10" s="7" t="s">
        <v>8</v>
      </c>
      <c r="C10" s="13">
        <v>174</v>
      </c>
      <c r="F10" s="3" t="str">
        <v>Michael Moore</v>
      </c>
      <c r="G10" s="20" t="str" cm="1">
        <f t="array" ref="G10">_xlfn.TEXTJOIN(", ",,TRANSPOSE(_xlfn._xlws.SORT(_xlfn._xlws.FILTER(C:C,B:B=F10),,-1)))</f>
        <v>944, 530</v>
      </c>
      <c r="H10" s="21">
        <v>1474</v>
      </c>
      <c r="I10" s="22" cm="1">
        <f t="array" ref="I10">SUM(VALUE(TRANSPOSE(_xlfn.TEXTSPLIT(G10, ", "))))</f>
        <v>1474</v>
      </c>
      <c r="XEU10" s="7" t="s">
        <v>10</v>
      </c>
    </row>
    <row r="11" spans="1:9 16375:16377" x14ac:dyDescent="0.3">
      <c r="B11" s="7" t="s">
        <v>4</v>
      </c>
      <c r="C11" s="13">
        <v>471</v>
      </c>
      <c r="F11" s="3" t="str">
        <v>David Wiener</v>
      </c>
      <c r="G11" s="20" t="str" cm="1">
        <f t="array" ref="G11">_xlfn.TEXTJOIN(", ",,TRANSPOSE(_xlfn._xlws.SORT(_xlfn._xlws.FILTER(C:C,B:B=F11),,-1)))</f>
        <v>419, 348</v>
      </c>
      <c r="H11" s="21">
        <v>767</v>
      </c>
      <c r="I11" s="22" cm="1">
        <f t="array" ref="I11">SUM(VALUE(TRANSPOSE(_xlfn.TEXTSPLIT(G11, ", "))))</f>
        <v>767</v>
      </c>
      <c r="XEU11" s="7" t="s">
        <v>4</v>
      </c>
    </row>
    <row r="12" spans="1:9 16375:16377" x14ac:dyDescent="0.3">
      <c r="B12" s="7" t="s">
        <v>9</v>
      </c>
      <c r="C12" s="13">
        <v>530</v>
      </c>
      <c r="XEU12" s="7" t="s">
        <v>8</v>
      </c>
    </row>
    <row r="13" spans="1:9 16375:16377" x14ac:dyDescent="0.3">
      <c r="B13" s="7" t="s">
        <v>10</v>
      </c>
      <c r="C13" s="13">
        <v>348</v>
      </c>
      <c r="XEU13" s="7" t="s">
        <v>10</v>
      </c>
    </row>
    <row r="14" spans="1:9 16375:16377" x14ac:dyDescent="0.3">
      <c r="B14" s="7" t="s">
        <v>4</v>
      </c>
      <c r="C14" s="13">
        <v>928</v>
      </c>
      <c r="XEU14" s="7" t="s">
        <v>9</v>
      </c>
    </row>
    <row r="15" spans="1:9 16375:16377" x14ac:dyDescent="0.3">
      <c r="B15" s="7" t="s">
        <v>8</v>
      </c>
      <c r="C15" s="13">
        <v>522</v>
      </c>
      <c r="XEU15" s="7" t="s">
        <v>6</v>
      </c>
    </row>
    <row r="16" spans="1:9 16375:16377" x14ac:dyDescent="0.3">
      <c r="B16" s="7" t="s">
        <v>10</v>
      </c>
      <c r="C16" s="13">
        <v>419</v>
      </c>
      <c r="XEU16" s="7" t="s">
        <v>5</v>
      </c>
    </row>
    <row r="17" spans="2:3 16375:16375" x14ac:dyDescent="0.3">
      <c r="B17" s="7" t="s">
        <v>9</v>
      </c>
      <c r="C17" s="13">
        <v>944</v>
      </c>
      <c r="XEU17" s="7" t="s">
        <v>6</v>
      </c>
    </row>
    <row r="18" spans="2:3 16375:16375" x14ac:dyDescent="0.3">
      <c r="B18" s="7" t="s">
        <v>6</v>
      </c>
      <c r="C18" s="13">
        <v>667</v>
      </c>
      <c r="XEU18" s="3" t="s">
        <v>5</v>
      </c>
    </row>
    <row r="19" spans="2:3 16375:16375" x14ac:dyDescent="0.3">
      <c r="B19" s="7" t="s">
        <v>5</v>
      </c>
      <c r="C19" s="13">
        <v>974</v>
      </c>
    </row>
    <row r="20" spans="2:3 16375:16375" x14ac:dyDescent="0.3">
      <c r="B20" s="7" t="s">
        <v>6</v>
      </c>
      <c r="C20" s="13">
        <v>565</v>
      </c>
    </row>
    <row r="21" spans="2:3 16375:16375" x14ac:dyDescent="0.3">
      <c r="B21" s="7" t="s">
        <v>5</v>
      </c>
      <c r="C21" s="13">
        <v>743</v>
      </c>
    </row>
  </sheetData>
  <conditionalFormatting sqref="B5:B21">
    <cfRule type="cellIs" dxfId="0" priority="4" operator="equal">
      <formula>#REF!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A399877C-2548-437F-8B18-185D2447D3C3}">
            <xm:f>NOT(ISERROR(SEARCH(#REF!,XEW1)))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XEW1:XEW7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J84"/>
  <sheetViews>
    <sheetView topLeftCell="A68" workbookViewId="0">
      <selection activeCell="F90" sqref="F90"/>
    </sheetView>
  </sheetViews>
  <sheetFormatPr defaultColWidth="11.44140625" defaultRowHeight="14.4" x14ac:dyDescent="0.3"/>
  <cols>
    <col min="1" max="16384" width="11.44140625" style="1"/>
  </cols>
  <sheetData>
    <row r="84" spans="10:10" x14ac:dyDescent="0.3">
      <c r="J84" s="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Example</vt:lpstr>
      <vt:lpstr>Example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ExcelNext</dc:creator>
  <cp:lastModifiedBy>Havish Madhvapaty</cp:lastModifiedBy>
  <dcterms:created xsi:type="dcterms:W3CDTF">2013-02-20T05:49:00Z</dcterms:created>
  <dcterms:modified xsi:type="dcterms:W3CDTF">2022-04-10T06:16:32Z</dcterms:modified>
</cp:coreProperties>
</file>