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Training/files all3/Teachable/12 Customer Analytics/2022/"/>
    </mc:Choice>
  </mc:AlternateContent>
  <xr:revisionPtr revIDLastSave="195" documentId="8_{706C687A-7E4B-41D2-85CC-90A43C57389F}" xr6:coauthVersionLast="47" xr6:coauthVersionMax="47" xr10:uidLastSave="{0A00787D-A8C7-4F2C-B634-EF882558B204}"/>
  <bookViews>
    <workbookView xWindow="-120" yWindow="-120" windowWidth="29040" windowHeight="15720" activeTab="3" xr2:uid="{894F2226-C6C3-4B1A-A42F-C479D437D229}"/>
  </bookViews>
  <sheets>
    <sheet name="Repeat Customers" sheetId="1" r:id="rId1"/>
    <sheet name="Lost Customers" sheetId="2" r:id="rId2"/>
    <sheet name="New Customers" sheetId="3" r:id="rId3"/>
    <sheet name="Lifetime Customer Complete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4" l="1" a="1"/>
  <c r="G6" i="4" s="1"/>
  <c r="G6" i="3" a="1"/>
  <c r="G6" i="3" s="1"/>
  <c r="G6" i="2" a="1"/>
  <c r="G6" i="2" s="1"/>
  <c r="H6" i="1" a="1"/>
  <c r="H6" i="1" s="1"/>
  <c r="I6" i="1" s="1" a="1"/>
  <c r="I6" i="1" s="1"/>
  <c r="G6" i="1" a="1"/>
  <c r="G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<sst xmlns="http://schemas.openxmlformats.org/spreadsheetml/2006/main" count="128" uniqueCount="27">
  <si>
    <t>Before campaign</t>
  </si>
  <si>
    <t>After Campaign</t>
  </si>
  <si>
    <t>Last Year</t>
  </si>
  <si>
    <t>This Year</t>
  </si>
  <si>
    <t>Aaron</t>
  </si>
  <si>
    <t>Justin</t>
  </si>
  <si>
    <t>Craig</t>
  </si>
  <si>
    <t>Katherine</t>
  </si>
  <si>
    <t>Rick</t>
  </si>
  <si>
    <t>Jim</t>
  </si>
  <si>
    <t>Toby</t>
  </si>
  <si>
    <t>Mick</t>
  </si>
  <si>
    <t>Anthony</t>
  </si>
  <si>
    <t>Magdelene</t>
  </si>
  <si>
    <t>Vicky</t>
  </si>
  <si>
    <t>Peter</t>
  </si>
  <si>
    <t>Ben</t>
  </si>
  <si>
    <t>Patrick</t>
  </si>
  <si>
    <t>Ritsa</t>
  </si>
  <si>
    <t>Ann</t>
  </si>
  <si>
    <t>Jason</t>
  </si>
  <si>
    <t>Eugene</t>
  </si>
  <si>
    <t>Benjamin</t>
  </si>
  <si>
    <t>Repeat Customers</t>
  </si>
  <si>
    <t>New Customers</t>
  </si>
  <si>
    <t>Lost Customers</t>
  </si>
  <si>
    <t>All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</si>
</sst>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128695</xdr:colOff>
      <xdr:row>0</xdr:row>
      <xdr:rowOff>123824</xdr:rowOff>
    </xdr:from>
    <xdr:to>
      <xdr:col>2</xdr:col>
      <xdr:colOff>834632</xdr:colOff>
      <xdr:row>0</xdr:row>
      <xdr:rowOff>747823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8B9ABA-FA81-96DF-1C3A-C3CF912B9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95" y="123824"/>
          <a:ext cx="1753687" cy="623999"/>
        </a:xfrm>
        <a:prstGeom prst="rect">
          <a:avLst/>
        </a:prstGeom>
      </xdr:spPr>
    </xdr:pic>
    <xdr:clientData/>
  </xdr:twoCellAnchor>
  <xdr:twoCellAnchor editAs="oneCell">
    <xdr:from>
      <xdr:col>7</xdr:col>
      <xdr:colOff>1085021</xdr:colOff>
      <xdr:row>0</xdr:row>
      <xdr:rowOff>347870</xdr:rowOff>
    </xdr:from>
    <xdr:to>
      <xdr:col>10</xdr:col>
      <xdr:colOff>1530803</xdr:colOff>
      <xdr:row>2</xdr:row>
      <xdr:rowOff>140804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E977DD-ED42-018E-FD00-078546FA7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3912" y="347870"/>
          <a:ext cx="6757130" cy="861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128695</xdr:colOff>
      <xdr:row>0</xdr:row>
      <xdr:rowOff>123824</xdr:rowOff>
    </xdr:from>
    <xdr:to>
      <xdr:col>2</xdr:col>
      <xdr:colOff>834632</xdr:colOff>
      <xdr:row>0</xdr:row>
      <xdr:rowOff>747823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9DA011-CE5A-4641-A62A-B935BD611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95" y="123824"/>
          <a:ext cx="1820362" cy="62399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</xdr:row>
      <xdr:rowOff>0</xdr:rowOff>
    </xdr:from>
    <xdr:to>
      <xdr:col>9</xdr:col>
      <xdr:colOff>580118</xdr:colOff>
      <xdr:row>6</xdr:row>
      <xdr:rowOff>165652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EE14C9-8B21-A806-9622-F603674AE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9391" y="1258957"/>
          <a:ext cx="4688292" cy="7371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128695</xdr:colOff>
      <xdr:row>0</xdr:row>
      <xdr:rowOff>123824</xdr:rowOff>
    </xdr:from>
    <xdr:to>
      <xdr:col>2</xdr:col>
      <xdr:colOff>834632</xdr:colOff>
      <xdr:row>0</xdr:row>
      <xdr:rowOff>747823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85D8CF-E03D-4FC5-9590-D40172F0C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95" y="123824"/>
          <a:ext cx="1820362" cy="6239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995680</xdr:colOff>
      <xdr:row>9</xdr:row>
      <xdr:rowOff>41413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C406D3-3F51-CDDB-8DD3-E20447C30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90652" y="1639957"/>
          <a:ext cx="5145267" cy="8034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128695</xdr:colOff>
      <xdr:row>0</xdr:row>
      <xdr:rowOff>123824</xdr:rowOff>
    </xdr:from>
    <xdr:to>
      <xdr:col>2</xdr:col>
      <xdr:colOff>834632</xdr:colOff>
      <xdr:row>0</xdr:row>
      <xdr:rowOff>747823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C43DD-7C5C-416F-94D2-A1132CD2F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95" y="123824"/>
          <a:ext cx="1753687" cy="623999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662608</xdr:colOff>
      <xdr:row>0</xdr:row>
      <xdr:rowOff>853109</xdr:rowOff>
    </xdr:from>
    <xdr:to>
      <xdr:col>9</xdr:col>
      <xdr:colOff>212896</xdr:colOff>
      <xdr:row>11</xdr:row>
      <xdr:rowOff>8282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BE6690-E748-F9E8-C57C-F1DEE97E4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499" y="853109"/>
          <a:ext cx="3848962" cy="1938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E85C-6C1E-4569-BEF1-4120DB6F7D94}">
  <dimension ref="C1:I22"/>
  <sheetViews>
    <sheetView zoomScale="115" zoomScaleNormal="115" workbookViewId="0">
      <selection activeCell="G6" sqref="G6:G13"/>
    </sheetView>
  </sheetViews>
  <sheetFormatPr defaultRowHeight="15" x14ac:dyDescent="0.25"/>
  <cols>
    <col min="2" max="2" width="6.5703125" bestFit="1" customWidth="1"/>
    <col min="3" max="3" width="14" customWidth="1"/>
    <col min="4" max="4" width="21.7109375" bestFit="1" customWidth="1"/>
    <col min="5" max="5" width="24.85546875" bestFit="1" customWidth="1"/>
    <col min="6" max="6" width="13" bestFit="1" customWidth="1"/>
    <col min="7" max="7" width="23.42578125" style="4" customWidth="1"/>
    <col min="8" max="8" width="32.42578125" customWidth="1"/>
    <col min="9" max="9" width="32" customWidth="1"/>
    <col min="10" max="10" width="30.140625" customWidth="1"/>
    <col min="11" max="11" width="42.7109375" customWidth="1"/>
    <col min="12" max="12" width="45.42578125" customWidth="1"/>
  </cols>
  <sheetData>
    <row r="1" spans="3:9" ht="69" customHeight="1" x14ac:dyDescent="0.25"/>
    <row r="3" spans="3:9" s="1" customFormat="1" x14ac:dyDescent="0.25">
      <c r="C3" s="1" t="s">
        <v>0</v>
      </c>
      <c r="E3" s="1" t="s">
        <v>1</v>
      </c>
      <c r="G3" s="5" t="s">
        <v>23</v>
      </c>
    </row>
    <row r="4" spans="3:9" s="1" customFormat="1" x14ac:dyDescent="0.25">
      <c r="C4" s="1" t="s">
        <v>2</v>
      </c>
      <c r="E4" s="1" t="s">
        <v>3</v>
      </c>
      <c r="G4" s="5"/>
    </row>
    <row r="6" spans="3:9" x14ac:dyDescent="0.25">
      <c r="C6" s="2" t="s">
        <v>4</v>
      </c>
      <c r="E6" s="3" t="s">
        <v>5</v>
      </c>
      <c r="G6" s="4" t="str" cm="1">
        <f t="array" ref="G6:G13">_xlfn._xlws.FILTER(C6:C15,
NOT(ISERROR(VLOOKUP(C6:C15,E:E,1,FALSE))))</f>
        <v>Justin</v>
      </c>
      <c r="H6" t="b" cm="1">
        <f t="array" ref="H6:H15" xml:space="preserve">
NOT(ISERROR(VLOOKUP(C6:C15,E:E,1,FALSE)))</f>
        <v>0</v>
      </c>
      <c r="I6" t="str" cm="1">
        <f t="array" ref="I6:I13">_xlfn._xlws.FILTER(C6:C15,_xlfn.ANCHORARRAY( H6))</f>
        <v>Justin</v>
      </c>
    </row>
    <row r="7" spans="3:9" x14ac:dyDescent="0.25">
      <c r="C7" s="2" t="s">
        <v>5</v>
      </c>
      <c r="E7" s="3" t="s">
        <v>6</v>
      </c>
      <c r="G7" s="4" t="str">
        <v>Craig</v>
      </c>
      <c r="H7" t="b">
        <v>1</v>
      </c>
      <c r="I7" t="str">
        <v>Craig</v>
      </c>
    </row>
    <row r="8" spans="3:9" x14ac:dyDescent="0.25">
      <c r="C8" s="2" t="s">
        <v>6</v>
      </c>
      <c r="E8" s="3" t="s">
        <v>8</v>
      </c>
      <c r="G8" s="4" t="str">
        <v>Rick</v>
      </c>
      <c r="H8" t="b">
        <v>1</v>
      </c>
      <c r="I8" t="str">
        <v>Rick</v>
      </c>
    </row>
    <row r="9" spans="3:9" x14ac:dyDescent="0.25">
      <c r="C9" s="2" t="s">
        <v>7</v>
      </c>
      <c r="E9" s="3" t="s">
        <v>9</v>
      </c>
      <c r="G9" s="4" t="str">
        <v>Jim</v>
      </c>
      <c r="H9" t="b">
        <v>0</v>
      </c>
      <c r="I9" t="str">
        <v>Jim</v>
      </c>
    </row>
    <row r="10" spans="3:9" x14ac:dyDescent="0.25">
      <c r="C10" s="2" t="s">
        <v>8</v>
      </c>
      <c r="E10" s="3" t="s">
        <v>19</v>
      </c>
      <c r="G10" s="4" t="str">
        <v>Toby</v>
      </c>
      <c r="H10" t="b">
        <v>1</v>
      </c>
      <c r="I10" t="str">
        <v>Toby</v>
      </c>
    </row>
    <row r="11" spans="3:9" x14ac:dyDescent="0.25">
      <c r="C11" s="2" t="s">
        <v>9</v>
      </c>
      <c r="E11" s="3" t="s">
        <v>20</v>
      </c>
      <c r="G11" s="4" t="str">
        <v>Mick</v>
      </c>
      <c r="H11" t="b">
        <v>1</v>
      </c>
      <c r="I11" t="str">
        <v>Mick</v>
      </c>
    </row>
    <row r="12" spans="3:9" x14ac:dyDescent="0.25">
      <c r="C12" s="2" t="s">
        <v>10</v>
      </c>
      <c r="E12" s="3" t="s">
        <v>21</v>
      </c>
      <c r="G12" s="4" t="str">
        <v>Anthony</v>
      </c>
      <c r="H12" t="b">
        <v>1</v>
      </c>
      <c r="I12" t="str">
        <v>Anthony</v>
      </c>
    </row>
    <row r="13" spans="3:9" x14ac:dyDescent="0.25">
      <c r="C13" s="2" t="s">
        <v>11</v>
      </c>
      <c r="E13" s="3" t="s">
        <v>22</v>
      </c>
      <c r="G13" s="4" t="str">
        <v>Magdelene</v>
      </c>
      <c r="H13" t="b">
        <v>1</v>
      </c>
      <c r="I13" t="str">
        <v>Magdelene</v>
      </c>
    </row>
    <row r="14" spans="3:9" x14ac:dyDescent="0.25">
      <c r="C14" s="2" t="s">
        <v>12</v>
      </c>
      <c r="E14" s="3" t="s">
        <v>10</v>
      </c>
      <c r="H14" t="b">
        <v>1</v>
      </c>
    </row>
    <row r="15" spans="3:9" x14ac:dyDescent="0.25">
      <c r="C15" s="2" t="s">
        <v>13</v>
      </c>
      <c r="E15" s="3" t="s">
        <v>11</v>
      </c>
      <c r="H15" t="b">
        <v>1</v>
      </c>
    </row>
    <row r="16" spans="3:9" x14ac:dyDescent="0.25">
      <c r="E16" s="3" t="s">
        <v>12</v>
      </c>
    </row>
    <row r="17" spans="5:5" x14ac:dyDescent="0.25">
      <c r="E17" s="3" t="s">
        <v>13</v>
      </c>
    </row>
    <row r="18" spans="5:5" x14ac:dyDescent="0.25">
      <c r="E18" s="3" t="s">
        <v>14</v>
      </c>
    </row>
    <row r="19" spans="5:5" x14ac:dyDescent="0.25">
      <c r="E19" s="3" t="s">
        <v>15</v>
      </c>
    </row>
    <row r="20" spans="5:5" x14ac:dyDescent="0.25">
      <c r="E20" s="3" t="s">
        <v>16</v>
      </c>
    </row>
    <row r="21" spans="5:5" x14ac:dyDescent="0.25">
      <c r="E21" s="3" t="s">
        <v>17</v>
      </c>
    </row>
    <row r="22" spans="5:5" x14ac:dyDescent="0.25">
      <c r="E22" s="3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CB00-9A3A-4B24-A697-F097B6E8BC31}">
  <dimension ref="C1:G22"/>
  <sheetViews>
    <sheetView zoomScale="115" zoomScaleNormal="115" workbookViewId="0">
      <selection activeCell="C1" sqref="C1:C1048576"/>
    </sheetView>
  </sheetViews>
  <sheetFormatPr defaultRowHeight="15" x14ac:dyDescent="0.25"/>
  <cols>
    <col min="2" max="2" width="6.5703125" bestFit="1" customWidth="1"/>
    <col min="3" max="3" width="14" customWidth="1"/>
    <col min="4" max="4" width="21.7109375" bestFit="1" customWidth="1"/>
    <col min="5" max="5" width="24.85546875" bestFit="1" customWidth="1"/>
    <col min="6" max="6" width="13" bestFit="1" customWidth="1"/>
    <col min="7" max="7" width="23.42578125" style="4" customWidth="1"/>
    <col min="8" max="8" width="32.42578125" customWidth="1"/>
    <col min="9" max="9" width="32" customWidth="1"/>
    <col min="10" max="10" width="30.140625" customWidth="1"/>
    <col min="11" max="11" width="42.7109375" customWidth="1"/>
    <col min="12" max="12" width="45.42578125" customWidth="1"/>
  </cols>
  <sheetData>
    <row r="1" spans="3:7" ht="69" customHeight="1" x14ac:dyDescent="0.25"/>
    <row r="3" spans="3:7" s="1" customFormat="1" x14ac:dyDescent="0.25">
      <c r="C3" s="1" t="s">
        <v>0</v>
      </c>
      <c r="E3" s="1" t="s">
        <v>1</v>
      </c>
      <c r="G3" s="5" t="s">
        <v>25</v>
      </c>
    </row>
    <row r="4" spans="3:7" s="1" customFormat="1" x14ac:dyDescent="0.25">
      <c r="C4" s="1" t="s">
        <v>2</v>
      </c>
      <c r="E4" s="1" t="s">
        <v>3</v>
      </c>
      <c r="G4" s="5"/>
    </row>
    <row r="6" spans="3:7" x14ac:dyDescent="0.25">
      <c r="C6" s="2" t="s">
        <v>4</v>
      </c>
      <c r="E6" s="3" t="s">
        <v>5</v>
      </c>
      <c r="G6" s="4" t="str" cm="1">
        <f t="array" ref="G6:G7">_xlfn._xlws.FILTER(C6:C15,
ISERROR(VLOOKUP(C6:C15,E:E,1,FALSE)))</f>
        <v>Aaron</v>
      </c>
    </row>
    <row r="7" spans="3:7" x14ac:dyDescent="0.25">
      <c r="C7" s="2" t="s">
        <v>5</v>
      </c>
      <c r="E7" s="3" t="s">
        <v>6</v>
      </c>
      <c r="G7" s="4" t="str">
        <v>Katherine</v>
      </c>
    </row>
    <row r="8" spans="3:7" x14ac:dyDescent="0.25">
      <c r="C8" s="2" t="s">
        <v>6</v>
      </c>
      <c r="E8" s="3" t="s">
        <v>8</v>
      </c>
    </row>
    <row r="9" spans="3:7" x14ac:dyDescent="0.25">
      <c r="C9" s="2" t="s">
        <v>7</v>
      </c>
      <c r="E9" s="3" t="s">
        <v>9</v>
      </c>
    </row>
    <row r="10" spans="3:7" x14ac:dyDescent="0.25">
      <c r="C10" s="2" t="s">
        <v>8</v>
      </c>
      <c r="E10" s="3" t="s">
        <v>19</v>
      </c>
    </row>
    <row r="11" spans="3:7" x14ac:dyDescent="0.25">
      <c r="C11" s="2" t="s">
        <v>9</v>
      </c>
      <c r="E11" s="3" t="s">
        <v>20</v>
      </c>
    </row>
    <row r="12" spans="3:7" x14ac:dyDescent="0.25">
      <c r="C12" s="2" t="s">
        <v>10</v>
      </c>
      <c r="E12" s="3" t="s">
        <v>21</v>
      </c>
    </row>
    <row r="13" spans="3:7" x14ac:dyDescent="0.25">
      <c r="C13" s="2" t="s">
        <v>11</v>
      </c>
      <c r="E13" s="3" t="s">
        <v>22</v>
      </c>
    </row>
    <row r="14" spans="3:7" x14ac:dyDescent="0.25">
      <c r="C14" s="2" t="s">
        <v>12</v>
      </c>
      <c r="E14" s="3" t="s">
        <v>10</v>
      </c>
    </row>
    <row r="15" spans="3:7" x14ac:dyDescent="0.25">
      <c r="C15" s="2" t="s">
        <v>13</v>
      </c>
      <c r="E15" s="3" t="s">
        <v>11</v>
      </c>
    </row>
    <row r="16" spans="3:7" x14ac:dyDescent="0.25">
      <c r="E16" s="3" t="s">
        <v>12</v>
      </c>
    </row>
    <row r="17" spans="5:5" x14ac:dyDescent="0.25">
      <c r="E17" s="3" t="s">
        <v>13</v>
      </c>
    </row>
    <row r="18" spans="5:5" x14ac:dyDescent="0.25">
      <c r="E18" s="3" t="s">
        <v>14</v>
      </c>
    </row>
    <row r="19" spans="5:5" x14ac:dyDescent="0.25">
      <c r="E19" s="3" t="s">
        <v>15</v>
      </c>
    </row>
    <row r="20" spans="5:5" x14ac:dyDescent="0.25">
      <c r="E20" s="3" t="s">
        <v>16</v>
      </c>
    </row>
    <row r="21" spans="5:5" x14ac:dyDescent="0.25">
      <c r="E21" s="3" t="s">
        <v>17</v>
      </c>
    </row>
    <row r="22" spans="5:5" x14ac:dyDescent="0.25">
      <c r="E22" s="3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25A-CF29-49F2-926F-53A8756C5FC2}">
  <dimension ref="C1:G22"/>
  <sheetViews>
    <sheetView zoomScale="115" zoomScaleNormal="115" workbookViewId="0">
      <selection activeCell="F8" sqref="F8"/>
    </sheetView>
  </sheetViews>
  <sheetFormatPr defaultRowHeight="15" x14ac:dyDescent="0.25"/>
  <cols>
    <col min="2" max="2" width="6.5703125" bestFit="1" customWidth="1"/>
    <col min="3" max="3" width="14" customWidth="1"/>
    <col min="4" max="4" width="21.7109375" bestFit="1" customWidth="1"/>
    <col min="5" max="5" width="24.85546875" bestFit="1" customWidth="1"/>
    <col min="6" max="6" width="13" bestFit="1" customWidth="1"/>
    <col min="7" max="7" width="23.42578125" style="4" customWidth="1"/>
    <col min="8" max="8" width="32.42578125" customWidth="1"/>
    <col min="9" max="9" width="32" customWidth="1"/>
    <col min="10" max="10" width="30.140625" customWidth="1"/>
    <col min="11" max="11" width="42.7109375" customWidth="1"/>
    <col min="12" max="12" width="45.42578125" customWidth="1"/>
  </cols>
  <sheetData>
    <row r="1" spans="3:7" ht="69" customHeight="1" x14ac:dyDescent="0.25"/>
    <row r="3" spans="3:7" s="1" customFormat="1" x14ac:dyDescent="0.25">
      <c r="C3" s="1" t="s">
        <v>0</v>
      </c>
      <c r="E3" s="1" t="s">
        <v>1</v>
      </c>
      <c r="G3" s="5" t="s">
        <v>24</v>
      </c>
    </row>
    <row r="4" spans="3:7" s="1" customFormat="1" x14ac:dyDescent="0.25">
      <c r="C4" s="1" t="s">
        <v>2</v>
      </c>
      <c r="E4" s="1" t="s">
        <v>3</v>
      </c>
      <c r="G4" s="5"/>
    </row>
    <row r="6" spans="3:7" x14ac:dyDescent="0.25">
      <c r="C6" s="2" t="s">
        <v>4</v>
      </c>
      <c r="E6" s="3" t="s">
        <v>5</v>
      </c>
      <c r="G6" s="4" t="str" cm="1">
        <f t="array" ref="G6:G14">_xlfn._xlws.FILTER(E6:E22,
ISERROR(VLOOKUP(E6:E22,C:C,1,FALSE)))</f>
        <v>Ann</v>
      </c>
    </row>
    <row r="7" spans="3:7" x14ac:dyDescent="0.25">
      <c r="C7" s="2" t="s">
        <v>5</v>
      </c>
      <c r="E7" s="3" t="s">
        <v>6</v>
      </c>
      <c r="G7" s="4" t="str">
        <v>Jason</v>
      </c>
    </row>
    <row r="8" spans="3:7" x14ac:dyDescent="0.25">
      <c r="C8" s="2" t="s">
        <v>6</v>
      </c>
      <c r="E8" s="3" t="s">
        <v>8</v>
      </c>
      <c r="G8" s="4" t="str">
        <v>Eugene</v>
      </c>
    </row>
    <row r="9" spans="3:7" x14ac:dyDescent="0.25">
      <c r="C9" s="2" t="s">
        <v>7</v>
      </c>
      <c r="E9" s="3" t="s">
        <v>9</v>
      </c>
      <c r="G9" s="4" t="str">
        <v>Benjamin</v>
      </c>
    </row>
    <row r="10" spans="3:7" x14ac:dyDescent="0.25">
      <c r="C10" s="2" t="s">
        <v>8</v>
      </c>
      <c r="E10" s="3" t="s">
        <v>19</v>
      </c>
      <c r="G10" s="4" t="str">
        <v>Vicky</v>
      </c>
    </row>
    <row r="11" spans="3:7" x14ac:dyDescent="0.25">
      <c r="C11" s="2" t="s">
        <v>9</v>
      </c>
      <c r="E11" s="3" t="s">
        <v>20</v>
      </c>
      <c r="G11" s="4" t="str">
        <v>Peter</v>
      </c>
    </row>
    <row r="12" spans="3:7" x14ac:dyDescent="0.25">
      <c r="C12" s="2" t="s">
        <v>10</v>
      </c>
      <c r="E12" s="3" t="s">
        <v>21</v>
      </c>
      <c r="G12" s="4" t="str">
        <v>Ben</v>
      </c>
    </row>
    <row r="13" spans="3:7" x14ac:dyDescent="0.25">
      <c r="C13" s="2" t="s">
        <v>11</v>
      </c>
      <c r="E13" s="3" t="s">
        <v>22</v>
      </c>
      <c r="G13" s="4" t="str">
        <v>Patrick</v>
      </c>
    </row>
    <row r="14" spans="3:7" x14ac:dyDescent="0.25">
      <c r="C14" s="2" t="s">
        <v>12</v>
      </c>
      <c r="E14" s="3" t="s">
        <v>10</v>
      </c>
      <c r="G14" s="4" t="str">
        <v>Ritsa</v>
      </c>
    </row>
    <row r="15" spans="3:7" x14ac:dyDescent="0.25">
      <c r="C15" s="2" t="s">
        <v>13</v>
      </c>
      <c r="E15" s="3" t="s">
        <v>11</v>
      </c>
    </row>
    <row r="16" spans="3:7" x14ac:dyDescent="0.25">
      <c r="E16" s="3" t="s">
        <v>12</v>
      </c>
    </row>
    <row r="17" spans="5:5" x14ac:dyDescent="0.25">
      <c r="E17" s="3" t="s">
        <v>13</v>
      </c>
    </row>
    <row r="18" spans="5:5" x14ac:dyDescent="0.25">
      <c r="E18" s="3" t="s">
        <v>14</v>
      </c>
    </row>
    <row r="19" spans="5:5" x14ac:dyDescent="0.25">
      <c r="E19" s="3" t="s">
        <v>15</v>
      </c>
    </row>
    <row r="20" spans="5:5" x14ac:dyDescent="0.25">
      <c r="E20" s="3" t="s">
        <v>16</v>
      </c>
    </row>
    <row r="21" spans="5:5" x14ac:dyDescent="0.25">
      <c r="E21" s="3" t="s">
        <v>17</v>
      </c>
    </row>
    <row r="22" spans="5:5" x14ac:dyDescent="0.25">
      <c r="E22" s="3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FF97-F2EA-4E89-AE96-A9106DF847D4}">
  <dimension ref="C1:G24"/>
  <sheetViews>
    <sheetView tabSelected="1" zoomScale="115" zoomScaleNormal="115" workbookViewId="0">
      <selection activeCell="G8" sqref="G8"/>
    </sheetView>
  </sheetViews>
  <sheetFormatPr defaultRowHeight="15" x14ac:dyDescent="0.25"/>
  <cols>
    <col min="2" max="2" width="6.5703125" bestFit="1" customWidth="1"/>
    <col min="3" max="3" width="14" customWidth="1"/>
    <col min="4" max="4" width="21.7109375" bestFit="1" customWidth="1"/>
    <col min="5" max="5" width="24.85546875" bestFit="1" customWidth="1"/>
    <col min="6" max="6" width="13" bestFit="1" customWidth="1"/>
    <col min="7" max="7" width="23.42578125" style="4" customWidth="1"/>
    <col min="8" max="8" width="32.42578125" customWidth="1"/>
    <col min="9" max="9" width="32" customWidth="1"/>
    <col min="10" max="10" width="30.140625" customWidth="1"/>
    <col min="11" max="11" width="42.7109375" customWidth="1"/>
    <col min="12" max="12" width="45.42578125" customWidth="1"/>
  </cols>
  <sheetData>
    <row r="1" spans="3:7" ht="69" customHeight="1" x14ac:dyDescent="0.25"/>
    <row r="3" spans="3:7" s="1" customFormat="1" x14ac:dyDescent="0.25">
      <c r="C3" s="1" t="s">
        <v>0</v>
      </c>
      <c r="E3" s="1" t="s">
        <v>1</v>
      </c>
      <c r="G3" s="5" t="s">
        <v>26</v>
      </c>
    </row>
    <row r="4" spans="3:7" s="1" customFormat="1" x14ac:dyDescent="0.25">
      <c r="C4" s="1" t="s">
        <v>2</v>
      </c>
      <c r="E4" s="1" t="s">
        <v>3</v>
      </c>
      <c r="G4" s="5"/>
    </row>
    <row r="6" spans="3:7" x14ac:dyDescent="0.25">
      <c r="C6" s="2" t="s">
        <v>4</v>
      </c>
      <c r="E6" s="3" t="s">
        <v>5</v>
      </c>
      <c r="G6" s="4" t="str" cm="1">
        <f t="array" ref="G6:G24">_xlfn.LET(_xlpm.old_cust,
_xlfn.DROP(_xlfn.UNIQUE(C:C),3),
_xlpm.new_cust,
_xlfn.DROP(_xlfn.UNIQUE(E:E),3),
_xlfn.UNIQUE(_xlfn.VSTACK(_xlpm.old_cust,_xlpm.new_cust)))</f>
        <v>Aaron</v>
      </c>
    </row>
    <row r="7" spans="3:7" x14ac:dyDescent="0.25">
      <c r="C7" s="2" t="s">
        <v>5</v>
      </c>
      <c r="E7" s="3" t="s">
        <v>6</v>
      </c>
      <c r="G7" s="4" t="str">
        <v>Justin</v>
      </c>
    </row>
    <row r="8" spans="3:7" x14ac:dyDescent="0.25">
      <c r="C8" s="2" t="s">
        <v>6</v>
      </c>
      <c r="E8" s="3" t="s">
        <v>8</v>
      </c>
      <c r="G8" s="4" t="str">
        <v>Craig</v>
      </c>
    </row>
    <row r="9" spans="3:7" x14ac:dyDescent="0.25">
      <c r="C9" s="2" t="s">
        <v>7</v>
      </c>
      <c r="E9" s="3" t="s">
        <v>9</v>
      </c>
      <c r="G9" s="4" t="str">
        <v>Katherine</v>
      </c>
    </row>
    <row r="10" spans="3:7" x14ac:dyDescent="0.25">
      <c r="C10" s="2" t="s">
        <v>8</v>
      </c>
      <c r="E10" s="3" t="s">
        <v>19</v>
      </c>
      <c r="G10" s="4" t="str">
        <v>Rick</v>
      </c>
    </row>
    <row r="11" spans="3:7" x14ac:dyDescent="0.25">
      <c r="C11" s="2" t="s">
        <v>9</v>
      </c>
      <c r="E11" s="3" t="s">
        <v>20</v>
      </c>
      <c r="G11" s="4" t="str">
        <v>Jim</v>
      </c>
    </row>
    <row r="12" spans="3:7" x14ac:dyDescent="0.25">
      <c r="C12" s="2" t="s">
        <v>10</v>
      </c>
      <c r="E12" s="3" t="s">
        <v>21</v>
      </c>
      <c r="G12" s="4" t="str">
        <v>Toby</v>
      </c>
    </row>
    <row r="13" spans="3:7" x14ac:dyDescent="0.25">
      <c r="C13" s="2" t="s">
        <v>11</v>
      </c>
      <c r="E13" s="3" t="s">
        <v>22</v>
      </c>
      <c r="G13" s="4" t="str">
        <v>Mick</v>
      </c>
    </row>
    <row r="14" spans="3:7" x14ac:dyDescent="0.25">
      <c r="C14" s="2" t="s">
        <v>12</v>
      </c>
      <c r="E14" s="3" t="s">
        <v>10</v>
      </c>
      <c r="G14" s="4" t="str">
        <v>Anthony</v>
      </c>
    </row>
    <row r="15" spans="3:7" x14ac:dyDescent="0.25">
      <c r="C15" s="2" t="s">
        <v>13</v>
      </c>
      <c r="E15" s="3" t="s">
        <v>11</v>
      </c>
      <c r="G15" s="4" t="str">
        <v>Magdelene</v>
      </c>
    </row>
    <row r="16" spans="3:7" x14ac:dyDescent="0.25">
      <c r="E16" s="3" t="s">
        <v>12</v>
      </c>
      <c r="G16" s="4" t="str">
        <v>Ann</v>
      </c>
    </row>
    <row r="17" spans="5:7" x14ac:dyDescent="0.25">
      <c r="E17" s="3" t="s">
        <v>13</v>
      </c>
      <c r="G17" s="4" t="str">
        <v>Jason</v>
      </c>
    </row>
    <row r="18" spans="5:7" x14ac:dyDescent="0.25">
      <c r="E18" s="3" t="s">
        <v>14</v>
      </c>
      <c r="G18" s="4" t="str">
        <v>Eugene</v>
      </c>
    </row>
    <row r="19" spans="5:7" x14ac:dyDescent="0.25">
      <c r="E19" s="3" t="s">
        <v>15</v>
      </c>
      <c r="G19" s="4" t="str">
        <v>Benjamin</v>
      </c>
    </row>
    <row r="20" spans="5:7" x14ac:dyDescent="0.25">
      <c r="E20" s="3" t="s">
        <v>16</v>
      </c>
      <c r="G20" s="4" t="str">
        <v>Vicky</v>
      </c>
    </row>
    <row r="21" spans="5:7" x14ac:dyDescent="0.25">
      <c r="E21" s="3" t="s">
        <v>17</v>
      </c>
      <c r="G21" s="4" t="str">
        <v>Peter</v>
      </c>
    </row>
    <row r="22" spans="5:7" x14ac:dyDescent="0.25">
      <c r="E22" s="3" t="s">
        <v>18</v>
      </c>
      <c r="G22" s="4" t="str">
        <v>Ben</v>
      </c>
    </row>
    <row r="23" spans="5:7" x14ac:dyDescent="0.25">
      <c r="G23" s="4" t="str">
        <v>Patrick</v>
      </c>
    </row>
    <row r="24" spans="5:7" x14ac:dyDescent="0.25">
      <c r="G24" s="4" t="str">
        <v>Ritsa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Repeat Customers</vt:lpstr>
      <vt:lpstr>Lost Customers</vt:lpstr>
      <vt:lpstr>New Customers</vt:lpstr>
      <vt:lpstr>Lifetime Customer Complete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2022-05-06T16:18:42Z</dcterms:created>
  <dcterms:modified xsi:type="dcterms:W3CDTF">2022-06-09T09:18:21Z</dcterms:modified>
</cp:coreProperties>
</file>