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uda2hc\Desktop\"/>
    </mc:Choice>
  </mc:AlternateContent>
  <xr:revisionPtr revIDLastSave="0" documentId="13_ncr:1_{2EF7BC69-CE5A-45FE-B8D7-E0B6833299C2}" xr6:coauthVersionLast="47" xr6:coauthVersionMax="47" xr10:uidLastSave="{00000000-0000-0000-0000-000000000000}"/>
  <bookViews>
    <workbookView xWindow="-108" yWindow="-108" windowWidth="23256" windowHeight="12576" tabRatio="869" xr2:uid="{00000000-000D-0000-FFFF-FFFF00000000}"/>
  </bookViews>
  <sheets>
    <sheet name="Change History" sheetId="5" r:id="rId1"/>
    <sheet name="Overview" sheetId="24" r:id="rId2"/>
    <sheet name="HW Overview" sheetId="16" r:id="rId3"/>
    <sheet name="Configuration_HW_CAN" sheetId="23" r:id="rId4"/>
    <sheet name="AnalogNormSign" sheetId="10" r:id="rId5"/>
    <sheet name="JFS Signal" sheetId="2" r:id="rId6"/>
    <sheet name="Collision Signal" sheetId="7" r:id="rId7"/>
    <sheet name="Signal in Init Phase" sheetId="13" r:id="rId8"/>
    <sheet name="Signal Generation Priority" sheetId="8" r:id="rId9"/>
    <sheet name="Signal in Different Mode" sheetId="14" r:id="rId10"/>
    <sheet name="Signal in Faulty Condition" sheetId="15" r:id="rId11"/>
    <sheet name="Signal in MazdaPlantMode" sheetId="17" r:id="rId12"/>
    <sheet name="Signal With HWpin faulty" sheetId="20" r:id="rId13"/>
    <sheet name="Reviewer's Comments" sheetId="9" state="hidden" r:id="rId14"/>
    <sheet name="DTCqualification" sheetId="21" r:id="rId15"/>
    <sheet name="CrashTriggerInformation" sheetId="22" r:id="rId16"/>
    <sheet name="JFS_Signal_GraphDescription" sheetId="6" r:id="rId17"/>
    <sheet name="RefWaveform" sheetId="11" r:id="rId18"/>
    <sheet name="GraphSignal in HWfaulty" sheetId="19" r:id="rId19"/>
    <sheet name="Crash_Signal_Graph" sheetId="4" r:id="rId20"/>
  </sheets>
  <definedNames>
    <definedName name="_xlnm.Print_Area" localSheetId="0">'Change History'!$B$1:$H$19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5" i="23" l="1"/>
  <c r="K66" i="23"/>
  <c r="K67" i="23"/>
  <c r="K68" i="23"/>
  <c r="K69" i="23"/>
  <c r="K70" i="23"/>
  <c r="K71" i="23"/>
  <c r="K72" i="23"/>
  <c r="K73" i="23"/>
  <c r="K74" i="23"/>
  <c r="K75" i="23"/>
  <c r="Q32" i="7" l="1"/>
  <c r="Q34" i="7"/>
  <c r="Q39" i="7"/>
  <c r="M32" i="7" l="1"/>
  <c r="M29" i="7"/>
  <c r="M30" i="7"/>
  <c r="M28" i="7"/>
  <c r="M27" i="7"/>
  <c r="M26" i="7"/>
  <c r="Q26" i="7" s="1"/>
  <c r="M25" i="7"/>
  <c r="M24" i="7"/>
  <c r="Q24" i="7" s="1"/>
  <c r="M31" i="7"/>
  <c r="M33" i="7"/>
  <c r="M34" i="7"/>
</calcChain>
</file>

<file path=xl/sharedStrings.xml><?xml version="1.0" encoding="utf-8"?>
<sst xmlns="http://schemas.openxmlformats.org/spreadsheetml/2006/main" count="2775" uniqueCount="1080">
  <si>
    <t>Reference:</t>
  </si>
  <si>
    <t>Module overview:</t>
  </si>
  <si>
    <t>Date</t>
  </si>
  <si>
    <t>Author</t>
  </si>
  <si>
    <t xml:space="preserve"> 'Crash output' is a function that notifies other devices in the vehicle about the occurrence of crash (e.g. Activate Brakes, Deactivate Fuel Pump, Deactivate High Voltage Batteries, Open Door Locks, Enable Hazard Flasher, Send Out Emergency Call, Document Crash Information, etc.). Crash Output (yellow rectangle) feature in Airbag ECU:</t>
  </si>
  <si>
    <t>Abbreviations:</t>
  </si>
  <si>
    <t>Duration</t>
  </si>
  <si>
    <t>High</t>
  </si>
  <si>
    <t>Remark</t>
  </si>
  <si>
    <t>Delay</t>
  </si>
  <si>
    <t>AOD: Analog Output Driver
AOut[x]: Analog Output pin [x]
CO: Crash Ouput
FL: Fault List
SSU: System Start-up</t>
  </si>
  <si>
    <t>Power</t>
  </si>
  <si>
    <t>ON</t>
  </si>
  <si>
    <t>OFF</t>
  </si>
  <si>
    <t>TS ID</t>
  </si>
  <si>
    <t>SRS ID</t>
  </si>
  <si>
    <t>Input:</t>
  </si>
  <si>
    <t>Supply voltage</t>
  </si>
  <si>
    <t>T1 &lt;= 8s</t>
  </si>
  <si>
    <t>Document Version</t>
  </si>
  <si>
    <t>Description</t>
  </si>
  <si>
    <t>References</t>
  </si>
  <si>
    <t xml:space="preserve"> SRTP Matrix Mazda Crash Output</t>
  </si>
  <si>
    <t xml:space="preserve">
</t>
  </si>
  <si>
    <t>ECU Mode</t>
  </si>
  <si>
    <t>ALGO status</t>
  </si>
  <si>
    <t>Normal mode</t>
  </si>
  <si>
    <t>Enabled</t>
  </si>
  <si>
    <t>Idle mode</t>
  </si>
  <si>
    <t>PINS</t>
  </si>
  <si>
    <t>ENS1</t>
  </si>
  <si>
    <t>ENS2</t>
  </si>
  <si>
    <t>ENS3</t>
  </si>
  <si>
    <t>100 ± 5[ms]</t>
  </si>
  <si>
    <t>237
250
252
253
261
260
262</t>
  </si>
  <si>
    <t>140 ± 7[ms]</t>
  </si>
  <si>
    <t xml:space="preserve">Signal Generation repeatedly </t>
  </si>
  <si>
    <t>12 V</t>
  </si>
  <si>
    <t>Disabled
(Front/ Side/ Rear/ Rollover)</t>
  </si>
  <si>
    <t>Normal Plugged in</t>
  </si>
  <si>
    <t>Table 1:</t>
  </si>
  <si>
    <t>Table 2:</t>
  </si>
  <si>
    <t xml:space="preserve">237
</t>
  </si>
  <si>
    <t>SRS
 ID</t>
  </si>
  <si>
    <t>Duration
with low signal</t>
  </si>
  <si>
    <t>Crash 
Injection</t>
  </si>
  <si>
    <t>Table 1: Collision signal in single crash injection</t>
  </si>
  <si>
    <t>Fault Recorder</t>
  </si>
  <si>
    <t>DTC $943A00 is recorded</t>
  </si>
  <si>
    <t>Normal</t>
  </si>
  <si>
    <t>- Single Crash Detection</t>
  </si>
  <si>
    <t>- Multi Crash Detection</t>
  </si>
  <si>
    <t>Crash 
Detected</t>
  </si>
  <si>
    <t>System Failure fault Qualified</t>
  </si>
  <si>
    <t>Note: this indicate the highest priority of the signal generation in the crash ouput pins</t>
  </si>
  <si>
    <t xml:space="preserve">Remark </t>
  </si>
  <si>
    <t>Table 2: Signal Generation when crash detected happened after judment system failure fault is qualified</t>
  </si>
  <si>
    <t>Yes</t>
  </si>
  <si>
    <t>Normal Signal</t>
  </si>
  <si>
    <t xml:space="preserve">NOTE: </t>
  </si>
  <si>
    <t>High State</t>
  </si>
  <si>
    <t>1 Frame</t>
  </si>
  <si>
    <t>Judment system
failure signal:</t>
  </si>
  <si>
    <t>In this document: The signal name with the corresponding period is described as below figures:</t>
  </si>
  <si>
    <t>JFS Signal</t>
  </si>
  <si>
    <t>Normal  Signal</t>
  </si>
  <si>
    <t>Collision Signal</t>
  </si>
  <si>
    <t>Signal Generation
 repeately for 3s</t>
  </si>
  <si>
    <t xml:space="preserve">JFS Signal </t>
  </si>
  <si>
    <t>Plant mode</t>
  </si>
  <si>
    <t>252
260
262</t>
  </si>
  <si>
    <t>ECU Mode Detected</t>
  </si>
  <si>
    <t>High State:</t>
  </si>
  <si>
    <t>ECU mode detection</t>
  </si>
  <si>
    <t>Disposal</t>
  </si>
  <si>
    <t>--</t>
  </si>
  <si>
    <t>Table 3: JFS signal generation in voltage transition condition</t>
  </si>
  <si>
    <t>Signal Generation repeatedly for 3s</t>
  </si>
  <si>
    <t>40 [+/-4]ms</t>
  </si>
  <si>
    <t>Idle mode this POC</t>
  </si>
  <si>
    <t>To test:</t>
  </si>
  <si>
    <t>No.</t>
  </si>
  <si>
    <t>Pins</t>
  </si>
  <si>
    <t>Power on &amp; Init phase</t>
  </si>
  <si>
    <t>Signal</t>
  </si>
  <si>
    <t>Operating mode</t>
  </si>
  <si>
    <t>AOut1, AOut2, AOut3</t>
  </si>
  <si>
    <t>Steady</t>
  </si>
  <si>
    <t>TBD</t>
  </si>
  <si>
    <t>12V</t>
  </si>
  <si>
    <t>Fault status</t>
  </si>
  <si>
    <t>Qualified</t>
  </si>
  <si>
    <t>1 - rb_psem_Short2BatUFSD_flt (refer [3] 213)
2 - Refer [1] 145 &amp; 210: For a maximum duration of 250ms from IGN on, the signal can be in off state.
3 - Observe "Normal analog signal" for 10 cycles.</t>
  </si>
  <si>
    <t>1000 ms</t>
  </si>
  <si>
    <t>RESET</t>
  </si>
  <si>
    <t>1 - Refer [1] 145 &amp; 210: For a maximum duration of 250ms from IGN on, the signal can be in off state.
2 - Observe "Normal analog signal" for 5 cycles.
3 - Observe until ECU shuts down.</t>
  </si>
  <si>
    <t>Short-circuit faults to test in below scenarios</t>
  </si>
  <si>
    <t>rb_aod_AOutCrashOutput1Short2Bat_flt</t>
  </si>
  <si>
    <t>rb_aod_AOutCrashOutput1Short2Gnd_flt</t>
  </si>
  <si>
    <t>rb_aod_AOutCrashOutput2Short2Bat_flt</t>
  </si>
  <si>
    <t>rb_aod_AOutCrashOutput2Short2Gnd_flt</t>
  </si>
  <si>
    <t>rb_aod_AOutCrashOutput3Short2Bat_flt</t>
  </si>
  <si>
    <t>rb_aod_AOutCrashOutput3Short2Gnd_flt</t>
  </si>
  <si>
    <t>Short-circuit fault handling in Steady mode</t>
  </si>
  <si>
    <t>(Sheet "RefWaveform" / Waveform No.4)</t>
  </si>
  <si>
    <t>Fault condition</t>
  </si>
  <si>
    <t>Operation mode</t>
  </si>
  <si>
    <t>Created</t>
  </si>
  <si>
    <r>
      <t>Abnormal</t>
    </r>
    <r>
      <rPr>
        <vertAlign val="superscript"/>
        <sz val="10"/>
        <color theme="1"/>
        <rFont val="Arial"/>
        <family val="2"/>
      </rPr>
      <t>1</t>
    </r>
  </si>
  <si>
    <t>Removed</t>
  </si>
  <si>
    <r>
      <t>Normal</t>
    </r>
    <r>
      <rPr>
        <vertAlign val="superscript"/>
        <sz val="10"/>
        <color theme="1"/>
        <rFont val="Arial"/>
        <family val="2"/>
      </rPr>
      <t>23</t>
    </r>
  </si>
  <si>
    <t>De-qualified</t>
  </si>
  <si>
    <t>Re-created</t>
  </si>
  <si>
    <t>Re-qualified</t>
  </si>
  <si>
    <r>
      <rPr>
        <vertAlign val="superscript"/>
        <sz val="10"/>
        <color theme="1"/>
        <rFont val="Arial"/>
        <family val="2"/>
      </rPr>
      <t>1</t>
    </r>
    <r>
      <rPr>
        <sz val="10"/>
        <color theme="1"/>
        <rFont val="Arial"/>
        <family val="2"/>
      </rPr>
      <t xml:space="preserve"> - "Abnormal" means the signal is different from the pattern specified at No.1. The precise signal shall be verified in AOD module.
</t>
    </r>
    <r>
      <rPr>
        <vertAlign val="superscript"/>
        <sz val="10"/>
        <color theme="1"/>
        <rFont val="Arial"/>
        <family val="2"/>
      </rPr>
      <t>2</t>
    </r>
    <r>
      <rPr>
        <sz val="10"/>
        <color theme="1"/>
        <rFont val="Arial"/>
        <family val="2"/>
      </rPr>
      <t xml:space="preserve"> - Observe for 5 cycles.
</t>
    </r>
    <r>
      <rPr>
        <vertAlign val="superscript"/>
        <sz val="10"/>
        <color theme="1"/>
        <rFont val="Arial"/>
        <family val="2"/>
      </rPr>
      <t>3</t>
    </r>
    <r>
      <rPr>
        <sz val="10"/>
        <color theme="1"/>
        <rFont val="Arial"/>
        <family val="2"/>
      </rPr>
      <t xml:space="preserve"> - First observed signal (low or high) can be deviated (i.e. less than 140 ms).
Reference:
[3] 156, 191, 304 / [9] 396, 398, 399
</t>
    </r>
  </si>
  <si>
    <t>(Sheet "RefWaveform" / Waveform No.5)</t>
  </si>
  <si>
    <t>Fault entry</t>
  </si>
  <si>
    <t>Stored</t>
  </si>
  <si>
    <t>&lt;= 250ms
(refer [1] 145)</t>
  </si>
  <si>
    <t>None</t>
  </si>
  <si>
    <t>&lt;= 7750ms</t>
  </si>
  <si>
    <r>
      <t>Normal</t>
    </r>
    <r>
      <rPr>
        <vertAlign val="superscript"/>
        <sz val="10"/>
        <color theme="1"/>
        <rFont val="Arial"/>
        <family val="2"/>
      </rPr>
      <t>1</t>
    </r>
  </si>
  <si>
    <r>
      <t>Abnormal</t>
    </r>
    <r>
      <rPr>
        <vertAlign val="superscript"/>
        <sz val="10"/>
        <color theme="1"/>
        <rFont val="Arial"/>
        <family val="2"/>
      </rPr>
      <t>2</t>
    </r>
  </si>
  <si>
    <r>
      <rPr>
        <vertAlign val="superscript"/>
        <sz val="10"/>
        <color theme="1"/>
        <rFont val="Arial"/>
        <family val="2"/>
      </rPr>
      <t>1</t>
    </r>
    <r>
      <rPr>
        <sz val="10"/>
        <color theme="1"/>
        <rFont val="Arial"/>
        <family val="2"/>
      </rPr>
      <t xml:space="preserve"> - Observe for 5 cycles.
</t>
    </r>
    <r>
      <rPr>
        <vertAlign val="superscript"/>
        <sz val="10"/>
        <color theme="1"/>
        <rFont val="Arial"/>
        <family val="2"/>
      </rPr>
      <t>2</t>
    </r>
    <r>
      <rPr>
        <sz val="10"/>
        <color theme="1"/>
        <rFont val="Arial"/>
        <family val="2"/>
      </rPr>
      <t xml:space="preserve"> - "Abnormal" means the signal is different from the pattern of interleaved high/low signal, each in 140(±7) ms. The precise signal shall be verified in AOD module.
Reference:
[3] 156, 191, 304 / [9] 396, 398, 399</t>
    </r>
  </si>
  <si>
    <t>Short-circuit fault handling in Autarky mode</t>
  </si>
  <si>
    <t>(Sheet "RefWaveform" / Waveform No.6)</t>
  </si>
  <si>
    <t>Wait time</t>
  </si>
  <si>
    <t>Autarky</t>
  </si>
  <si>
    <r>
      <t>Abnormal</t>
    </r>
    <r>
      <rPr>
        <vertAlign val="superscript"/>
        <sz val="10"/>
        <color theme="1"/>
        <rFont val="Arial"/>
        <family val="2"/>
      </rPr>
      <t>23</t>
    </r>
  </si>
  <si>
    <t>900 ms</t>
  </si>
  <si>
    <r>
      <rPr>
        <vertAlign val="superscript"/>
        <sz val="10"/>
        <color theme="1"/>
        <rFont val="Arial"/>
        <family val="2"/>
      </rPr>
      <t>1</t>
    </r>
    <r>
      <rPr>
        <sz val="10"/>
        <color theme="1"/>
        <rFont val="Arial"/>
        <family val="2"/>
      </rPr>
      <t xml:space="preserve"> - Observe for 5 cycles.
</t>
    </r>
    <r>
      <rPr>
        <vertAlign val="superscript"/>
        <sz val="10"/>
        <color theme="1"/>
        <rFont val="Arial"/>
        <family val="2"/>
      </rPr>
      <t>2</t>
    </r>
    <r>
      <rPr>
        <sz val="10"/>
        <color theme="1"/>
        <rFont val="Arial"/>
        <family val="2"/>
      </rPr>
      <t xml:space="preserve"> - "Abnormal" means the signal is different from the pattern of interleaved high/low signal, each in 140(±7) ms. The precise signal shall be verified in AOD module.
</t>
    </r>
    <r>
      <rPr>
        <vertAlign val="superscript"/>
        <sz val="10"/>
        <color theme="1"/>
        <rFont val="Arial"/>
        <family val="2"/>
      </rPr>
      <t>3</t>
    </r>
    <r>
      <rPr>
        <sz val="10"/>
        <color theme="1"/>
        <rFont val="Arial"/>
        <family val="2"/>
      </rPr>
      <t xml:space="preserve"> - Observe until ECU shuts down.
Reference:
[3] 156, 191, 304 / [9] 396, 398, 399
</t>
    </r>
  </si>
  <si>
    <t>Crash 
Injection 1</t>
  </si>
  <si>
    <t>Crash 
Injection 2</t>
  </si>
  <si>
    <t>No Crash</t>
  </si>
  <si>
    <t>In autarky, the collision still generated normally until power is off completely</t>
  </si>
  <si>
    <t>7 V</t>
  </si>
  <si>
    <t>Only need to check representative test case for low voltage condition</t>
  </si>
  <si>
    <r>
      <t xml:space="preserve">5/29/2018, Truong
Missing Disable conditions
-&gt; test full for each type (frt/side/Rear/Rose) 
-&gt; In case ALGO disable via configuration, validate the JFS signal is transmitted or not? </t>
    </r>
    <r>
      <rPr>
        <sz val="11"/>
        <color rgb="FF0070C0"/>
        <rFont val="Calibri Light"/>
        <family val="1"/>
        <charset val="163"/>
        <scheme val="major"/>
      </rPr>
      <t xml:space="preserve">Expected value: JFS signal is still NOT GENERATED in this case. JFS signal is only triggered if ALGO is disable when system is active. (some variant will disable </t>
    </r>
    <r>
      <rPr>
        <b/>
        <sz val="11"/>
        <color rgb="FF0070C0"/>
        <rFont val="Calibri Light"/>
        <family val="1"/>
        <charset val="163"/>
        <scheme val="major"/>
      </rPr>
      <t>ROSE</t>
    </r>
    <r>
      <rPr>
        <sz val="11"/>
        <color rgb="FF0070C0"/>
        <rFont val="Calibri Light"/>
        <family val="1"/>
        <charset val="163"/>
        <scheme val="major"/>
      </rPr>
      <t xml:space="preserve"> in configuration)
</t>
    </r>
    <r>
      <rPr>
        <sz val="11"/>
        <color rgb="FFFF0000"/>
        <rFont val="Calibri Light"/>
        <family val="1"/>
        <charset val="163"/>
        <scheme val="major"/>
      </rPr>
      <t>5/30/2018, Nu</t>
    </r>
    <r>
      <rPr>
        <sz val="11"/>
        <color rgb="FF0070C0"/>
        <rFont val="Calibri Light"/>
        <family val="1"/>
        <charset val="163"/>
        <scheme val="major"/>
      </rPr>
      <t xml:space="preserve">
The number of test cases in test specification will be &gt;= four times</t>
    </r>
  </si>
  <si>
    <r>
      <t xml:space="preserve">5/29/2018, Truong
In Case Idle Mode: 
</t>
    </r>
    <r>
      <rPr>
        <sz val="11"/>
        <color rgb="FF0070C0"/>
        <rFont val="Calibri Light"/>
        <family val="1"/>
        <charset val="163"/>
        <scheme val="major"/>
      </rPr>
      <t>-&gt; When Idle mode condition satified,  the system SW will be reset and transit to IDLE mode in next POC. 
=&gt; the signal will look like: 
- High  state (reset, and reinit)
- Low state (delay time)
- JFS will be transmitted</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</si>
  <si>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Same as Truong san comments, in this table there is no scenarios for belows:
1.Normal signal to algo disable transition and back to normal (Table 2.2)
2.normal signal to idle mode(temp idle mode) behavior check before and after reset and then to normal (Table 2.1)
3.normal signal to idle mode(perm idle mode) behavior check  (Table 2.1)</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</si>
  <si>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1. for each scenario it is not required to check in low voltage, consider 1 or 2 main scenerios for the low voltage check behavior. else these test cases are redundant. similarly for high voltage.</t>
    </r>
  </si>
  <si>
    <r>
      <rPr>
        <sz val="11"/>
        <color rgb="FFFF0000"/>
        <rFont val="Calibri Light"/>
        <family val="1"/>
        <charset val="163"/>
        <scheme val="major"/>
      </rPr>
      <t>5/29/2018, Truong</t>
    </r>
    <r>
      <rPr>
        <sz val="11"/>
        <color theme="1"/>
        <rFont val="Calibri Light"/>
        <family val="1"/>
        <charset val="163"/>
        <scheme val="major"/>
      </rPr>
      <t xml:space="preserve">
-</t>
    </r>
    <r>
      <rPr>
        <sz val="11"/>
        <color rgb="FF0070C0"/>
        <rFont val="Calibri Light"/>
        <family val="1"/>
        <charset val="163"/>
        <scheme val="major"/>
      </rPr>
      <t xml:space="preserve"> The Crash related signal is not generated in the plant mode =&gt; High state is expected in this mode for all condition</t>
    </r>
  </si>
  <si>
    <t>ENS2,3</t>
  </si>
  <si>
    <t>0 ms</t>
  </si>
  <si>
    <t>Wait Time</t>
  </si>
  <si>
    <t>&lt;= 5s</t>
  </si>
  <si>
    <t>The fault logged once since the first crash injected only</t>
  </si>
  <si>
    <t>Crash 
Injection T0</t>
  </si>
  <si>
    <r>
      <rPr>
        <sz val="11"/>
        <color rgb="FFFF0000"/>
        <rFont val="Calibri Light"/>
        <family val="1"/>
        <charset val="163"/>
        <scheme val="major"/>
      </rPr>
      <t>5/29/2018, Truong</t>
    </r>
    <r>
      <rPr>
        <sz val="11"/>
        <color theme="1"/>
        <rFont val="Calibri Light"/>
        <family val="1"/>
        <charset val="163"/>
        <scheme val="major"/>
      </rPr>
      <t xml:space="preserve">
- The Crash related signal is not generated in the plant mode =&gt; High state is expected in this mode for all conditions
Missing: Not test for Time at fault is recorded (600ms after T0 of 1st Event)
Nu: The table cover the read fault recorder after 600 ms of the first event and then second event; A graph is used to describe this scenario</t>
    </r>
  </si>
  <si>
    <r>
      <t xml:space="preserve">5/31/2018, Nu:
</t>
    </r>
    <r>
      <rPr>
        <sz val="11"/>
        <color rgb="FF0070C0"/>
        <rFont val="Calibri Light"/>
        <family val="2"/>
        <scheme val="major"/>
      </rPr>
      <t>- The delay signal is changed as below:
+ duration: 40 +/- 4 ms
+ signal state: low signal</t>
    </r>
  </si>
  <si>
    <t>5/31/2018, Nu:
- The low voltage threshold of the SW and system should be corrected; It is 6.3V not 7V; The TC should use 6.3 V</t>
  </si>
  <si>
    <t>Crash o/p signal</t>
  </si>
  <si>
    <t>Normal signal</t>
  </si>
  <si>
    <t>Rear</t>
  </si>
  <si>
    <t>Rollover</t>
  </si>
  <si>
    <t xml:space="preserve">Single Front </t>
  </si>
  <si>
    <t xml:space="preserve">Single Side </t>
  </si>
  <si>
    <t xml:space="preserve">Single Rear </t>
  </si>
  <si>
    <t xml:space="preserve">Single Rollover </t>
  </si>
  <si>
    <t>Parallel Front - Side</t>
  </si>
  <si>
    <t>Delay duration
with low signal</t>
  </si>
  <si>
    <t>Crash o/p signal transmission after 5s</t>
  </si>
  <si>
    <t>Parallel Side - Rear</t>
  </si>
  <si>
    <t xml:space="preserve">Crash 
Detection 2(T02) </t>
  </si>
  <si>
    <t>Signal Generation
after Init Phase</t>
  </si>
  <si>
    <t xml:space="preserve">Normal </t>
  </si>
  <si>
    <t xml:space="preserve">Front </t>
  </si>
  <si>
    <t xml:space="preserve">Side </t>
  </si>
  <si>
    <t xml:space="preserve">Rear </t>
  </si>
  <si>
    <t>Crash o/p HW</t>
  </si>
  <si>
    <t>Normal (Configured and monitored)</t>
  </si>
  <si>
    <t xml:space="preserve">Rollover </t>
  </si>
  <si>
    <t xml:space="preserve">Multi Event </t>
  </si>
  <si>
    <t>Duration Init</t>
  </si>
  <si>
    <t>Signal Generation 
Till:
IGN_Volt = 6.3 V</t>
  </si>
  <si>
    <t>Table 3: Signal Generation in subsequence POC when crash detected</t>
  </si>
  <si>
    <t xml:space="preserve">Table 2:  Signal generation when the JFS qualified in normal phase due to ALGO disable and back to normal </t>
  </si>
  <si>
    <t xml:space="preserve">Signal Generation </t>
  </si>
  <si>
    <t>Crash o/p
 signal</t>
  </si>
  <si>
    <t>Power ON
 and Supply voltage</t>
  </si>
  <si>
    <t>17 V</t>
  </si>
  <si>
    <t>Signal Generation</t>
  </si>
  <si>
    <t xml:space="preserve">Idle mode </t>
  </si>
  <si>
    <t>Idle mode Per</t>
  </si>
  <si>
    <t>Normal Voltage</t>
  </si>
  <si>
    <t>High Voltage</t>
  </si>
  <si>
    <t>Low Voltage</t>
  </si>
  <si>
    <t>Crash detection</t>
  </si>
  <si>
    <t>PURPOSE: Normal pulse should be genererated though crash detected in disposal mode</t>
  </si>
  <si>
    <t xml:space="preserve">PURPOSE: Normal pulse should be genererated in disposal mode </t>
  </si>
  <si>
    <t>Parallel Front - Rollover</t>
  </si>
  <si>
    <t>Parallel Side - Front</t>
  </si>
  <si>
    <t>IGN on and Supply voltage</t>
  </si>
  <si>
    <t>Multi FrontAD - FrontNAD</t>
  </si>
  <si>
    <t xml:space="preserve">JFS Fault </t>
  </si>
  <si>
    <t>PURPOSE: Normal pulse should be genererated though JFS fault qualified in disposal mode</t>
  </si>
  <si>
    <t>Signal 
Generation</t>
  </si>
  <si>
    <t>Idle this POC</t>
  </si>
  <si>
    <t>Idle permenantly</t>
  </si>
  <si>
    <t xml:space="preserve">High State </t>
  </si>
  <si>
    <t>Normal Plugged in
Not Configured</t>
  </si>
  <si>
    <t>Table 2: Checking signal generation when related crash output faults qualified in JFS fault creation</t>
  </si>
  <si>
    <t>No plugged in
Normal Configured
(Open Line)</t>
  </si>
  <si>
    <t>IGN On and Supply voltage</t>
  </si>
  <si>
    <t>Idle permanently</t>
  </si>
  <si>
    <t>System Fault Qualified</t>
  </si>
  <si>
    <t>Table 3: System faulty condition with JFS faulty condition qualified due to Idle mode</t>
  </si>
  <si>
    <t>Table 4: System faulty condition with JFS faulty condition qualified due to Disable ALGO</t>
  </si>
  <si>
    <t>To make sure system faulty not affect JFS signal generation</t>
  </si>
  <si>
    <t>Table 5: System faults qualified when collision signal is generating</t>
  </si>
  <si>
    <t>Crash o/p signal transmission
in 2s</t>
  </si>
  <si>
    <t>Crash o/p signal transmission after in 3s</t>
  </si>
  <si>
    <t>Crash Detection</t>
  </si>
  <si>
    <t xml:space="preserve">To make sure the collision is transmitted 5s completely after crash detection then move to normal signal </t>
  </si>
  <si>
    <t>Table 1: The Signal Generation when single crash or parallel crash detected in normal mode</t>
  </si>
  <si>
    <t>Side</t>
  </si>
  <si>
    <t>Single Front</t>
  </si>
  <si>
    <t>Parallel Front- Side</t>
  </si>
  <si>
    <t>Front</t>
  </si>
  <si>
    <t>Front AD</t>
  </si>
  <si>
    <t>Front NAD</t>
  </si>
  <si>
    <t>Side AD</t>
  </si>
  <si>
    <t>Rollover AD</t>
  </si>
  <si>
    <t>Table 2: The Signal Generation when multi event crash or two single event detected in normal mode</t>
  </si>
  <si>
    <t>ENS 2,3</t>
  </si>
  <si>
    <t>Table 5: The generation of Collision Signal in autarky mode</t>
  </si>
  <si>
    <t>IGN OFF at T0</t>
  </si>
  <si>
    <t xml:space="preserve">Signal Generation 
</t>
  </si>
  <si>
    <t>IGN OFF and wait 200 ms</t>
  </si>
  <si>
    <t>Signal Generation 
till power off completely</t>
  </si>
  <si>
    <t>Delay Duration
 with Low Signal</t>
  </si>
  <si>
    <t>Supply voltage (v)</t>
  </si>
  <si>
    <t>Table 3: Combination check: crash signal--&gt; JFS signal condition with in 5 sec--&gt;JFS signal after 5 sec of crash signal--&gt;Remove JFS signal condition --&gt;Normal signal --&gt; crash signal</t>
  </si>
  <si>
    <t>Signal Generation 
for 3s</t>
  </si>
  <si>
    <t>Signal Generation 
after 5s</t>
  </si>
  <si>
    <t>Multi Event
Front AD - Front NAD</t>
  </si>
  <si>
    <t>Delay Duration
with Low Signal</t>
  </si>
  <si>
    <t>Table 1: Signal Generation when crash signal is inprogress then judgment system failure fault is qualified after due to ALGO disable</t>
  </si>
  <si>
    <t>Signal Generation
in next 2s</t>
  </si>
  <si>
    <t>Expectation: The collision signal is transmitted completely then the judgment signal is transmitted untill the power is off completely; Some crash scenario is selected</t>
  </si>
  <si>
    <t>Normal Mode</t>
  </si>
  <si>
    <t xml:space="preserve">1 - Refer [1] 145 &amp; 210: For a maximum duration of 250ms from IGN on, the signal can be in off state.
2 - Observe "Normal analog signal" for 10 cycles.
</t>
  </si>
  <si>
    <t>IGN OFF</t>
  </si>
  <si>
    <t>In autarky, the JFS signal still generated normally until power is off completely</t>
  </si>
  <si>
    <t>Table 4: The JFS signal generation in autarky mode</t>
  </si>
  <si>
    <t>Table 5: The JFS signal generation when faulty condition is created in autarky mode</t>
  </si>
  <si>
    <t xml:space="preserve">Crash detected in init phase </t>
  </si>
  <si>
    <t>Delay with 
low signal duration</t>
  </si>
  <si>
    <t>Signal Generation 3s</t>
  </si>
  <si>
    <t>Signal Generation 2s</t>
  </si>
  <si>
    <t xml:space="preserve">Signal Generation after </t>
  </si>
  <si>
    <t>Signal Generation 5s</t>
  </si>
  <si>
    <t xml:space="preserve">This intend to check the signal generation in case of the </t>
  </si>
  <si>
    <t>------</t>
  </si>
  <si>
    <t>IGN Reset</t>
  </si>
  <si>
    <t>Normal Voltage
(13 V)</t>
  </si>
  <si>
    <t>Normal Voltage 13 V</t>
  </si>
  <si>
    <t>Table 6: The signal generation when crash injected in autarky time</t>
  </si>
  <si>
    <t>Normal Voltage (13 V)</t>
  </si>
  <si>
    <t>Enable ALGO status</t>
  </si>
  <si>
    <t>Normal range
(13)</t>
  </si>
  <si>
    <t>Normal Range 
(13 V)</t>
  </si>
  <si>
    <t>Normal range
(13 V)</t>
  </si>
  <si>
    <t xml:space="preserve">Table 1:  Signal generation when the JFS qualified due to Idle mode detected and back to normal </t>
  </si>
  <si>
    <t>Table 1: The Crash detected in Init phase Condition</t>
  </si>
  <si>
    <t>Some crash scenarios are chosen; Each Voltage chose each crash scenario</t>
  </si>
  <si>
    <t>Move to another test procedure</t>
  </si>
  <si>
    <t>System Failure fault Dequalified and reset ECU</t>
  </si>
  <si>
    <t>Table 1: Checking signal generation when related crash output faults qualified with JFS fault qualified</t>
  </si>
  <si>
    <t>NOTe: Table 1 and table 2 is combined in 1 test procedure in 3.6.1 part</t>
  </si>
  <si>
    <t>Multi Front - Side</t>
  </si>
  <si>
    <t xml:space="preserve">Fault recorder DTC $943A00 </t>
  </si>
  <si>
    <t>IGN Reset and wait till steady state</t>
  </si>
  <si>
    <t>ParallelFrontSide</t>
  </si>
  <si>
    <t>Parallel Rear Side</t>
  </si>
  <si>
    <t>Multi Rollover Front</t>
  </si>
  <si>
    <t xml:space="preserve">Multi Front Rear </t>
  </si>
  <si>
    <t>Normal Signal:</t>
  </si>
  <si>
    <t>266
267
269
270</t>
  </si>
  <si>
    <t>243
258
259</t>
  </si>
  <si>
    <t>High Voltage 18 V</t>
  </si>
  <si>
    <t>13 V</t>
  </si>
  <si>
    <t>18 V</t>
  </si>
  <si>
    <r>
      <rPr>
        <b/>
        <i/>
        <sz val="10"/>
        <rFont val="Calibri Light"/>
        <family val="2"/>
        <scheme val="major"/>
      </rPr>
      <t>Collision Signal</t>
    </r>
    <r>
      <rPr>
        <i/>
        <sz val="10"/>
        <rFont val="Calibri Light"/>
        <family val="2"/>
        <scheme val="major"/>
      </rPr>
      <t>:</t>
    </r>
  </si>
  <si>
    <r>
      <t>(</t>
    </r>
    <r>
      <rPr>
        <b/>
        <i/>
        <sz val="10"/>
        <rFont val="Calibri Light"/>
        <family val="2"/>
        <scheme val="major"/>
      </rPr>
      <t>JFS Signal</t>
    </r>
    <r>
      <rPr>
        <sz val="10"/>
        <rFont val="Calibri Light"/>
        <family val="2"/>
        <scheme val="major"/>
      </rPr>
      <t>)</t>
    </r>
  </si>
  <si>
    <t>Single Front AD</t>
  </si>
  <si>
    <t xml:space="preserve">Crash Detection </t>
  </si>
  <si>
    <t>Single Front ND</t>
  </si>
  <si>
    <t xml:space="preserve"> Function analysis</t>
  </si>
  <si>
    <t>Mazda AB12 HW High-Voltage cut off overview</t>
  </si>
  <si>
    <t xml:space="preserve">Note: </t>
  </si>
  <si>
    <t xml:space="preserve">Signal Generation
repeatedly </t>
  </si>
  <si>
    <t>* The signal name with the corresponding period is described as below figures:</t>
  </si>
  <si>
    <t>Note: 'Refer to Sheet Crash_Signal_Graph - Table 1 -- Single Crash Detection</t>
  </si>
  <si>
    <t>Note: 'Refer to Sheet Crash_Signal_Graph - Table 1 - Multi Crash Detection</t>
  </si>
  <si>
    <t>Note: In autarky, the collision still generated normally until power is off completely</t>
  </si>
  <si>
    <t>Table 2: Priority of signal</t>
  </si>
  <si>
    <t>NOTE: Refer to Sheet Crsah_Signal_Graph - Table 2: Priority of signal</t>
  </si>
  <si>
    <t>High state</t>
  </si>
  <si>
    <t xml:space="preserve">Table 1: Signal Generation when crash injected in Mazda Plant Mode </t>
  </si>
  <si>
    <t>The Crash related signal is not generated in the Mazda Plant Mode =&gt; High state is expected in this mode for all conditions</t>
  </si>
  <si>
    <t xml:space="preserve"> Mazda Plant mode</t>
  </si>
  <si>
    <t>Not recorder</t>
  </si>
  <si>
    <t>Normal Voltage 13V</t>
  </si>
  <si>
    <r>
      <t xml:space="preserve">The 4 type of crash is selected to reduce TC numbers, </t>
    </r>
    <r>
      <rPr>
        <b/>
        <sz val="10"/>
        <color theme="1"/>
        <rFont val="Calibri Light"/>
        <family val="2"/>
        <scheme val="major"/>
      </rPr>
      <t>TS need to be updated</t>
    </r>
  </si>
  <si>
    <t xml:space="preserve">   Normal</t>
  </si>
  <si>
    <t>Table 4:</t>
  </si>
  <si>
    <t xml:space="preserve">Fault recorder
DTC </t>
  </si>
  <si>
    <t>$943A00 Recorded</t>
  </si>
  <si>
    <t xml:space="preserve"> $943A00  Recorded</t>
  </si>
  <si>
    <t>600ms</t>
  </si>
  <si>
    <t>Fig 1:</t>
  </si>
  <si>
    <t>a. Normal signal</t>
  </si>
  <si>
    <t>b. JFS signal</t>
  </si>
  <si>
    <t>c. Colision signal and DTC</t>
  </si>
  <si>
    <t>AOutShort2GND fault</t>
  </si>
  <si>
    <t>AOutShort2Bat fault</t>
  </si>
  <si>
    <t>Fig 2:</t>
  </si>
  <si>
    <t>&lt;=8s</t>
  </si>
  <si>
    <t>40+/-7ms</t>
  </si>
  <si>
    <t>Short2Bat</t>
  </si>
  <si>
    <t>Signal Observed</t>
  </si>
  <si>
    <t>HW failure condition</t>
  </si>
  <si>
    <t>Remove</t>
  </si>
  <si>
    <t>Signal generate</t>
  </si>
  <si>
    <t>Short2GND</t>
  </si>
  <si>
    <t>LOW state(**)</t>
  </si>
  <si>
    <t>Table 2: JFS Signal generate in Faulty Condition</t>
  </si>
  <si>
    <t>Table 3: Collision Signal generate in Faulty Condition</t>
  </si>
  <si>
    <t>Normal configure</t>
  </si>
  <si>
    <t>Normal Configure</t>
  </si>
  <si>
    <t>Crash injection</t>
  </si>
  <si>
    <t xml:space="preserve">Collision </t>
  </si>
  <si>
    <t>DTC</t>
  </si>
  <si>
    <t xml:space="preserve">Normal Voltage 13V </t>
  </si>
  <si>
    <t>No Qualified</t>
  </si>
  <si>
    <t>DTC of CO signal</t>
  </si>
  <si>
    <t>1000ms</t>
  </si>
  <si>
    <t xml:space="preserve">
** Signal as LOW by physical condition</t>
  </si>
  <si>
    <t>Colision</t>
  </si>
  <si>
    <t>Time Observed</t>
  </si>
  <si>
    <t>To ECU off</t>
  </si>
  <si>
    <t>2000ms</t>
  </si>
  <si>
    <t>Signal generated</t>
  </si>
  <si>
    <r>
      <t xml:space="preserve">Refer to Sheet </t>
    </r>
    <r>
      <rPr>
        <b/>
        <i/>
        <sz val="10"/>
        <color theme="1"/>
        <rFont val="Arial"/>
        <family val="2"/>
      </rPr>
      <t>GraphSignal in Hwfaulty Fig1.b and Fig2.b</t>
    </r>
    <r>
      <rPr>
        <i/>
        <sz val="10"/>
        <color theme="1"/>
        <rFont val="Arial"/>
        <family val="2"/>
      </rPr>
      <t xml:space="preserve"> </t>
    </r>
  </si>
  <si>
    <r>
      <t xml:space="preserve">Refer to Sheet </t>
    </r>
    <r>
      <rPr>
        <b/>
        <i/>
        <sz val="10"/>
        <color theme="1"/>
        <rFont val="Arial"/>
        <family val="2"/>
      </rPr>
      <t>GraphSignal in Hwfaulty Fig1.a</t>
    </r>
    <r>
      <rPr>
        <i/>
        <sz val="10"/>
        <color theme="1"/>
        <rFont val="Arial"/>
        <family val="2"/>
      </rPr>
      <t xml:space="preserve"> </t>
    </r>
    <r>
      <rPr>
        <b/>
        <i/>
        <sz val="10"/>
        <color theme="1"/>
        <rFont val="Arial"/>
        <family val="2"/>
      </rPr>
      <t xml:space="preserve">and Fig2.a </t>
    </r>
  </si>
  <si>
    <r>
      <t xml:space="preserve">Refer to Sheet </t>
    </r>
    <r>
      <rPr>
        <b/>
        <i/>
        <sz val="10"/>
        <color theme="1"/>
        <rFont val="Arial"/>
        <family val="2"/>
      </rPr>
      <t>GraphSignal in Hwfaulty Fig1.c</t>
    </r>
    <r>
      <rPr>
        <i/>
        <sz val="10"/>
        <color theme="1"/>
        <rFont val="Arial"/>
        <family val="2"/>
      </rPr>
      <t xml:space="preserve"> </t>
    </r>
    <r>
      <rPr>
        <b/>
        <i/>
        <sz val="10"/>
        <color theme="1"/>
        <rFont val="Arial"/>
        <family val="2"/>
      </rPr>
      <t xml:space="preserve">and Fig2.c </t>
    </r>
  </si>
  <si>
    <t>Table 1: DCT qualification with All clear Request</t>
  </si>
  <si>
    <t>Any single crash</t>
  </si>
  <si>
    <t>14 ff ff ff</t>
  </si>
  <si>
    <t>Signal Generate</t>
  </si>
  <si>
    <t>2s</t>
  </si>
  <si>
    <t>3s</t>
  </si>
  <si>
    <t xml:space="preserve">$943A00 </t>
  </si>
  <si>
    <t>JFS signal</t>
  </si>
  <si>
    <t>Table 2: DCT qualification with IGN cycle change</t>
  </si>
  <si>
    <t>0bxxxx1111</t>
  </si>
  <si>
    <t>ECU reset</t>
  </si>
  <si>
    <t>Hard reset</t>
  </si>
  <si>
    <t xml:space="preserve"> is not recorded</t>
  </si>
  <si>
    <t xml:space="preserve">Fig 1: </t>
  </si>
  <si>
    <t xml:space="preserve">DTC </t>
  </si>
  <si>
    <t>DTC Status</t>
  </si>
  <si>
    <t xml:space="preserve">T_even delay </t>
  </si>
  <si>
    <t>Signal start as LOW state</t>
  </si>
  <si>
    <t>40 +/- 4 ms</t>
  </si>
  <si>
    <t>Duration from IGN on to Teven delay Signal</t>
  </si>
  <si>
    <t>T_event delay</t>
  </si>
  <si>
    <t>T_Event Delay</t>
  </si>
  <si>
    <t>Fig 3:</t>
  </si>
  <si>
    <t>HW fault in Init stae</t>
  </si>
  <si>
    <t>a. Case 1</t>
  </si>
  <si>
    <t>b. Case 2</t>
  </si>
  <si>
    <t>c. Case 3</t>
  </si>
  <si>
    <t xml:space="preserve">*NOTE: If system in failure mode, signal wave look like Case 1 and Case2 with Ton/Toff = 100+/-5ms  </t>
  </si>
  <si>
    <t>JFS</t>
  </si>
  <si>
    <t>On</t>
  </si>
  <si>
    <t>Wait time from IGN on</t>
  </si>
  <si>
    <t>1s</t>
  </si>
  <si>
    <t xml:space="preserve">Time Delay
</t>
  </si>
  <si>
    <t>&lt;8s from IGN on</t>
  </si>
  <si>
    <t xml:space="preserve">IGN status </t>
  </si>
  <si>
    <t>In this case, consider ITM time about 4seconds</t>
  </si>
  <si>
    <t>to Flt dequalified</t>
  </si>
  <si>
    <t xml:space="preserve">Wait time
</t>
  </si>
  <si>
    <t>to Flt qualified(*)</t>
  </si>
  <si>
    <t>Colision(**)</t>
  </si>
  <si>
    <t>Observed Signal  for 5s</t>
  </si>
  <si>
    <t>No Fault</t>
  </si>
  <si>
    <t>To make sure system faulty not affect Normal signal generation</t>
  </si>
  <si>
    <t>Table 6: Normal signal transmit wit external fault qualified</t>
  </si>
  <si>
    <t>(*). In this time, ITM completed
(**): Colision signal completed at "after 5s from Crash injected" then Normal signal shall be generate.Refer to Figure above</t>
  </si>
  <si>
    <t>LOW state</t>
  </si>
  <si>
    <t>Fig 4:</t>
  </si>
  <si>
    <t>HW fault from IGN ON</t>
  </si>
  <si>
    <t>The HW PINs of CO chanel</t>
  </si>
  <si>
    <t xml:space="preserve"> Analog Output 1: ENS_EMERGENCY </t>
  </si>
  <si>
    <t>PIN</t>
  </si>
  <si>
    <t>Chanel</t>
  </si>
  <si>
    <t>Timing of failure condition (sec)</t>
  </si>
  <si>
    <t>Note: In case Fig 1 and Fig 2: If HW timing failure occur less than qualification time of HW fault, mean T dequalified = 0; signal will generate square pulse after Remove Flt condition imediately</t>
  </si>
  <si>
    <t>234
235</t>
  </si>
  <si>
    <t>269
270
271</t>
  </si>
  <si>
    <t>229
234
235</t>
  </si>
  <si>
    <t xml:space="preserve">263
266
267
</t>
  </si>
  <si>
    <t>Tfailure (sec)</t>
  </si>
  <si>
    <t>Not: If Tfailure &lt; Tqualification of HW fault, then signal can generate PULSE signal after remove Failure condition imediately.(Time for signal recovery = 0s)</t>
  </si>
  <si>
    <t>Table 1: Normal Signal generate in Faulty Condition occur after init state</t>
  </si>
  <si>
    <t>Table 4: to check CO signal when HW faulty occur in init state</t>
  </si>
  <si>
    <t>Precondition</t>
    <phoneticPr fontId="44"/>
  </si>
  <si>
    <t>HW failure condition</t>
    <phoneticPr fontId="44"/>
  </si>
  <si>
    <t>OFF</t>
    <phoneticPr fontId="44"/>
  </si>
  <si>
    <t>Input</t>
    <phoneticPr fontId="44"/>
  </si>
  <si>
    <t>IG</t>
    <phoneticPr fontId="44"/>
  </si>
  <si>
    <t>ON</t>
    <phoneticPr fontId="44"/>
  </si>
  <si>
    <t>&gt;8s</t>
    <phoneticPr fontId="44"/>
  </si>
  <si>
    <t>-</t>
    <phoneticPr fontId="44"/>
  </si>
  <si>
    <t>13V</t>
    <phoneticPr fontId="44"/>
  </si>
  <si>
    <t>Output</t>
    <phoneticPr fontId="44"/>
  </si>
  <si>
    <r>
      <rPr>
        <sz val="10"/>
        <color theme="1"/>
        <rFont val="ＭＳ Ｐゴシック"/>
        <family val="3"/>
        <charset val="128"/>
      </rPr>
      <t>　</t>
    </r>
    <r>
      <rPr>
        <sz val="10"/>
        <color theme="1"/>
        <rFont val="Arial"/>
        <family val="2"/>
      </rPr>
      <t>-&gt;</t>
    </r>
    <phoneticPr fontId="44"/>
  </si>
  <si>
    <t>None</t>
    <phoneticPr fontId="44"/>
  </si>
  <si>
    <t>Wait time</t>
    <phoneticPr fontId="44"/>
  </si>
  <si>
    <t>Normal</t>
    <phoneticPr fontId="44"/>
  </si>
  <si>
    <t>Crash injection</t>
    <phoneticPr fontId="44"/>
  </si>
  <si>
    <t>Inject Front crash</t>
    <phoneticPr fontId="44"/>
  </si>
  <si>
    <t>None(Recover failure)</t>
    <phoneticPr fontId="44"/>
  </si>
  <si>
    <t>5s</t>
    <phoneticPr fontId="44"/>
  </si>
  <si>
    <t>1s</t>
    <phoneticPr fontId="44"/>
  </si>
  <si>
    <t>Table 5: To check the Analog Output signal with HW failure occur from IGN ON</t>
  </si>
  <si>
    <t>ALGO disabled</t>
  </si>
  <si>
    <t>1s(**)</t>
  </si>
  <si>
    <t>Colision (***)</t>
  </si>
  <si>
    <t>CO DTC (****)</t>
  </si>
  <si>
    <t>CO DTC  (****)</t>
  </si>
  <si>
    <t>None CO DTC</t>
  </si>
  <si>
    <t>263
266
267</t>
  </si>
  <si>
    <t>None(Recover failure)</t>
  </si>
  <si>
    <t>Co DTC observed</t>
  </si>
  <si>
    <t>HW DTC observed</t>
  </si>
  <si>
    <t xml:space="preserve"> DTC</t>
  </si>
  <si>
    <t>JFS signal transmit with system Failure after init state</t>
  </si>
  <si>
    <t>JFS signal transmit with system Failure during init state</t>
  </si>
  <si>
    <t>Table 3:</t>
  </si>
  <si>
    <t>Colision signal with multi crash detected</t>
  </si>
  <si>
    <t>Matrix name</t>
  </si>
  <si>
    <t>Bosch Plant mode</t>
  </si>
  <si>
    <t xml:space="preserve"> Clear DTC </t>
  </si>
  <si>
    <t>Table6 :</t>
  </si>
  <si>
    <t>Table5 :</t>
  </si>
  <si>
    <t>Signal transition with ECU reset</t>
  </si>
  <si>
    <t>ECU mode</t>
  </si>
  <si>
    <t>Covered in TS 3.10.2 and 3.10.3</t>
  </si>
  <si>
    <t xml:space="preserve">Covered by table 3  </t>
  </si>
  <si>
    <t>Nguyen Thuy Duong</t>
  </si>
  <si>
    <t>Table 6: To check the fault when ENS short squib in normal mode</t>
  </si>
  <si>
    <t>Precondition</t>
  </si>
  <si>
    <t>Input 1</t>
  </si>
  <si>
    <t>Output 1</t>
  </si>
  <si>
    <t>Input 2</t>
  </si>
  <si>
    <t>Output 2</t>
  </si>
  <si>
    <t>Input 3</t>
  </si>
  <si>
    <t>Output 3</t>
  </si>
  <si>
    <t>ECU</t>
  </si>
  <si>
    <t xml:space="preserve">Create fault </t>
  </si>
  <si>
    <t>Wait qualification time (ms)</t>
  </si>
  <si>
    <t>Fault is qualified</t>
  </si>
  <si>
    <t>Signal observed the corresponding ENS</t>
  </si>
  <si>
    <t xml:space="preserve">Remove fault </t>
  </si>
  <si>
    <t>Wait dequalification time (ms)</t>
  </si>
  <si>
    <t xml:space="preserve">Fault is dequalified </t>
  </si>
  <si>
    <t>No fault in system</t>
  </si>
  <si>
    <t xml:space="preserve">Steady </t>
  </si>
  <si>
    <t>2800 +/-280ms</t>
  </si>
  <si>
    <t>rb_sqm_TerminalShort2GndAB1FD_flt</t>
  </si>
  <si>
    <t xml:space="preserve">Normal signal (high level is 140 ± 7[ms]. Low level is 140 ± 7[ms].)
</t>
  </si>
  <si>
    <t>2000  +/-280ms</t>
  </si>
  <si>
    <t xml:space="preserve">Collision Signal (the high level  is 20 ± 2[ms].
the low level is 20 ± 2[ms].)
Pulse duration:  5[sec] up to 5.52[sec] </t>
  </si>
  <si>
    <t>rb_sqm_TerminalShort2GndAB1FP_flt</t>
  </si>
  <si>
    <t>rb_sqm_TerminalShort2GndAB2FD_flt</t>
  </si>
  <si>
    <t>rb_sqm_TerminalShort2GndAB2FP_flt</t>
  </si>
  <si>
    <t>rb_sqm_TerminalShort2GndAB1RD_flt</t>
  </si>
  <si>
    <t>Parallel Rear Side (Parallel_EDR_Rear_NonInflate_SideLeft_Inflate;5)</t>
  </si>
  <si>
    <t xml:space="preserve">Collision Signal (the high level  is 20 ± 2[ms].
the low level is 20 ± 2[ms].)
Pulse duration:  5.0035[sec] up to 5.5235[sec] </t>
  </si>
  <si>
    <t>rb_sqm_TerminalShort2GndAB1RP_flt</t>
  </si>
  <si>
    <t>ParallelRolloverFront</t>
  </si>
  <si>
    <t xml:space="preserve">Collision Signal (the high level  is 20 ± 2[ms].
the low level is 20 ± 2[ms].)
Pulse duration:  5.067[sec] up to 5.587[sec] </t>
  </si>
  <si>
    <t xml:space="preserve">Collision Signal (the high level  is 20 ± 2[ms].
the low level is 20 ± 2[ms].)
Pulse duration:  5.383[sec] up to 5.903[sec]  and </t>
  </si>
  <si>
    <t xml:space="preserve">Collision Signal (the high level  is 20 ± 2[ms].
the low level is 20 ± 2[ms].)
Pulse duration:  5.3025[sec] up to 5.8225[sec]  and </t>
  </si>
  <si>
    <t>rb_sqm_TerminalShort2GndBT1FD_flt</t>
  </si>
  <si>
    <t>rb_sqm_TerminalShort2GndBT1FP_flt</t>
  </si>
  <si>
    <t>rb_sqm_TerminalShort2GndBT1RD_flt</t>
  </si>
  <si>
    <t>rb_sqm_TerminalShort2GndBT1RP_flt</t>
  </si>
  <si>
    <t>rb_sqm_TerminalShort2GndSA1FD_flt</t>
  </si>
  <si>
    <t>rb_sqm_TerminalShort2GndSA1FP_flt</t>
  </si>
  <si>
    <t>rb_sqm_TerminalShort2GndSA1RD_flt</t>
  </si>
  <si>
    <t>rb_sqm_TerminalShort2GndSA1RP_flt</t>
  </si>
  <si>
    <t>rb_sqm_TerminalShort2GndKA1FD_flt</t>
  </si>
  <si>
    <t>rb_sqm_TerminalShort2GndKA1FP_flt</t>
  </si>
  <si>
    <t>rb_sqm_TerminalShort2GndIC1FD_flt</t>
  </si>
  <si>
    <t>rb_sqm_TerminalShort2GndIC1FP_flt</t>
  </si>
  <si>
    <t>rb_sqm_TerminalShort2GndALLFD_flt</t>
  </si>
  <si>
    <t>rb_sqm_TerminalShort2GndALLFP_flt</t>
  </si>
  <si>
    <t>rb_sqm_TerminalShort2GndALLRD_flt</t>
  </si>
  <si>
    <t>rb_sqm_TerminalShort2GndALLRP_flt</t>
  </si>
  <si>
    <t>rb_sqm_TerminalShort2GndFS1FD_flt</t>
  </si>
  <si>
    <t>ENS 2
#  ENS2 is support in High and low variant</t>
  </si>
  <si>
    <t>Short ENS2 and AB1FD</t>
  </si>
  <si>
    <t>Remove short ENS2 and AB1FD</t>
  </si>
  <si>
    <t>TS_CO_1887</t>
  </si>
  <si>
    <t>Short ENS2 and AB1FP</t>
  </si>
  <si>
    <t>Remove short ENS2 and AB1FP</t>
  </si>
  <si>
    <t>TS_CO_1888</t>
  </si>
  <si>
    <t>Short ENS2 and AB2FD</t>
  </si>
  <si>
    <t>Remove short ENS2 and AB2FD</t>
  </si>
  <si>
    <t>TS_CO_1889</t>
  </si>
  <si>
    <t>Short ENS2 and AB2FP</t>
  </si>
  <si>
    <t>Remove short ENS2 and AB2FP</t>
  </si>
  <si>
    <t>TS_CO_1890</t>
  </si>
  <si>
    <t>Short ENS2 and AB1RD</t>
  </si>
  <si>
    <t>Remove short ENS2 and AB1RD</t>
  </si>
  <si>
    <t>TS_CO_1891</t>
  </si>
  <si>
    <t>Short ENS2 and AB1RP</t>
  </si>
  <si>
    <t>Remove short ENS2 and AB1RP</t>
  </si>
  <si>
    <t>TS_CO_1892</t>
  </si>
  <si>
    <t>Short ENS2 and BT1FD</t>
  </si>
  <si>
    <t>Remove short ENS2 and BT1FD</t>
  </si>
  <si>
    <t>TS_CO_1895</t>
  </si>
  <si>
    <t>Short ENS2 and BT1FP</t>
  </si>
  <si>
    <t>Remove short ENS2 and BT1FP</t>
  </si>
  <si>
    <t>TS_CO_1896</t>
  </si>
  <si>
    <t>Short ENS2 and BT1RD</t>
  </si>
  <si>
    <t>Remove short ENS2 and BT1RD</t>
  </si>
  <si>
    <t>TS_CO_1897</t>
  </si>
  <si>
    <t>Short ENS2 and BT1RP</t>
  </si>
  <si>
    <t>Remove short ENS2 and BT1RP</t>
  </si>
  <si>
    <t>TS_CO_1898</t>
  </si>
  <si>
    <t>Short ENS2 and SA1FD</t>
  </si>
  <si>
    <t>Remove short ENS2 and SA1FD</t>
  </si>
  <si>
    <t>TS_CO_1899</t>
  </si>
  <si>
    <t>Short ENS2 and SA1FP</t>
  </si>
  <si>
    <t>Remove short ENS2 and SA1FP</t>
  </si>
  <si>
    <t>TS_CO_1900</t>
  </si>
  <si>
    <t>Short ENS2 and SA1RD</t>
  </si>
  <si>
    <t>Remove short ENS2 and SA1RD</t>
  </si>
  <si>
    <t>TS_CO_1901</t>
  </si>
  <si>
    <t>Short ENS2 and SA1RP</t>
  </si>
  <si>
    <t>Remove short ENS2 and SA1RP</t>
  </si>
  <si>
    <t>TS_CO_1902</t>
  </si>
  <si>
    <t>Short ENS2 and KA1FD</t>
  </si>
  <si>
    <t>Remove short ENS2 and KA1FD</t>
  </si>
  <si>
    <t>TS_CO_1903</t>
  </si>
  <si>
    <t>Short ENS2 and KA1FP</t>
  </si>
  <si>
    <t>Remove short ENS2 and KA1FP</t>
  </si>
  <si>
    <t>TS_CO_1904</t>
  </si>
  <si>
    <t>Short ENS2 and IC1FD</t>
  </si>
  <si>
    <t>Remove short ENS2 and IC1FD</t>
  </si>
  <si>
    <t>TS_CO_1905</t>
  </si>
  <si>
    <t>Short ENS2 and IC1FP</t>
  </si>
  <si>
    <t>Remove short ENS2 and IC1FP</t>
  </si>
  <si>
    <t>TS_CO_1906</t>
  </si>
  <si>
    <t>Short ENS2 and ALLFD</t>
  </si>
  <si>
    <t>Remove short ENS2 and ALLFD</t>
  </si>
  <si>
    <t>TS_CO_1907</t>
  </si>
  <si>
    <t>Short ENS2 and ALLFP</t>
  </si>
  <si>
    <t>Remove short ENS2 and ALLFP</t>
  </si>
  <si>
    <t>TS_CO_1908</t>
  </si>
  <si>
    <t>Short ENS2 and ALLRD</t>
  </si>
  <si>
    <t>Remove short ENS2 and ALLRD</t>
  </si>
  <si>
    <t>TS_CO_1909</t>
  </si>
  <si>
    <t>Short ENS2 and ALLRP</t>
  </si>
  <si>
    <t>Remove short ENS2 and ALLRP</t>
  </si>
  <si>
    <t>TS_CO_1910</t>
  </si>
  <si>
    <t>Short ENS2 and FS1FD</t>
  </si>
  <si>
    <t>Remove short ENS2 and FS1FD</t>
  </si>
  <si>
    <t>TS_CO_1911</t>
  </si>
  <si>
    <t>Table 7: To check the fault when ENS short squib in Abnormal mode</t>
  </si>
  <si>
    <t>ECU Condition</t>
  </si>
  <si>
    <t>Wait time (ms)</t>
  </si>
  <si>
    <t xml:space="preserve">Fault is qualified </t>
  </si>
  <si>
    <t xml:space="preserve">Config </t>
  </si>
  <si>
    <t>17V</t>
  </si>
  <si>
    <t>7V</t>
  </si>
  <si>
    <t>Analog Crash Output Function :</t>
  </si>
  <si>
    <t xml:space="preserve"> Analog crash output  is the functionality that handles to generate ENS signal. </t>
  </si>
  <si>
    <t>Diagram presentation of Analog Crash Output:</t>
  </si>
  <si>
    <t xml:space="preserve"> * Chanel support generate Normal signal, JFS and Collision signal:  ENS Signal</t>
  </si>
  <si>
    <t>Table 8: To check the fault when ENS short squib in init mode</t>
  </si>
  <si>
    <t xml:space="preserve">234
235
256
269
270
273
1010
1007
1008
</t>
  </si>
  <si>
    <t>Config</t>
  </si>
  <si>
    <t>TS_CO_1946</t>
  </si>
  <si>
    <t>TS_CO_1949</t>
  </si>
  <si>
    <t>TS_CO_1952</t>
  </si>
  <si>
    <t xml:space="preserve">rb_sqm_TerminalShort2GndAB1FD_flt 
</t>
  </si>
  <si>
    <r>
      <t xml:space="preserve">TS_CO_1943 # Not to be tested. Please check attach file in </t>
    </r>
    <r>
      <rPr>
        <b/>
        <sz val="10"/>
        <color theme="1"/>
        <rFont val="Calibri Light"/>
        <family val="2"/>
        <scheme val="major"/>
      </rPr>
      <t>Note</t>
    </r>
    <r>
      <rPr>
        <sz val="10"/>
        <color theme="1"/>
        <rFont val="Calibri Light"/>
        <family val="2"/>
        <scheme val="major"/>
      </rPr>
      <t xml:space="preserve"> column</t>
    </r>
  </si>
  <si>
    <t xml:space="preserve">2. Confimation Point.
</t>
  </si>
  <si>
    <t>1. Aim of the test</t>
  </si>
  <si>
    <r>
      <t xml:space="preserve">- ENS HW </t>
    </r>
    <r>
      <rPr>
        <b/>
        <sz val="10"/>
        <color theme="1"/>
        <rFont val="Arial"/>
        <family val="2"/>
      </rPr>
      <t>NOT</t>
    </r>
    <r>
      <rPr>
        <sz val="10"/>
        <color theme="1"/>
        <rFont val="Arial"/>
        <family val="2"/>
      </rPr>
      <t xml:space="preserve"> </t>
    </r>
    <r>
      <rPr>
        <b/>
        <sz val="10"/>
        <color theme="1"/>
        <rFont val="Arial"/>
        <family val="2"/>
      </rPr>
      <t>configured,</t>
    </r>
    <r>
      <rPr>
        <sz val="10"/>
        <color theme="1"/>
        <rFont val="Arial"/>
        <family val="2"/>
      </rPr>
      <t xml:space="preserve"> ENS HW pin should transmit:
+ Init: High state
+ Normal: Normal signal (High pulse: 140+/-7ms, Low pulse 140+/-7ms)
+ Disable Algorithms: Judgment failure signal (JFS) (High pulse: 100+/-5ms, Low pulse 100+/-5ms)
+ Crash detection: the current signal generated shall keep (not trigger to transmit collision signal)
</t>
    </r>
  </si>
  <si>
    <t>CAN CO not configured, CAN CO should transmit:</t>
  </si>
  <si>
    <r>
      <t xml:space="preserve">- ENS HW </t>
    </r>
    <r>
      <rPr>
        <b/>
        <sz val="10"/>
        <color theme="1"/>
        <rFont val="Arial"/>
        <family val="2"/>
      </rPr>
      <t>configured,</t>
    </r>
    <r>
      <rPr>
        <sz val="10"/>
        <color theme="1"/>
        <rFont val="Arial"/>
        <family val="2"/>
      </rPr>
      <t xml:space="preserve"> ENS HW pin should transmit:
+ Init: High state
+ Normal: Normal signal (High pulse: 140+/-7ms, Low pulse 140+/-7ms)
+ Disable Algorithms: Judgment failure signal (JFS) (High pulse: 100+/-5ms, Low pulse 100+/-5ms)
+ Crash detection: collision signal (High pulse: 20+/-2ms, Low pulse 20+/-2ms)
</t>
    </r>
    <r>
      <rPr>
        <sz val="10"/>
        <color theme="1"/>
        <rFont val="Arial"/>
        <family val="2"/>
      </rPr>
      <t xml:space="preserve">
</t>
    </r>
    <r>
      <rPr>
        <sz val="10"/>
        <color theme="1"/>
        <rFont val="Arial"/>
        <family val="2"/>
      </rPr>
      <t xml:space="preserve">
</t>
    </r>
    <r>
      <rPr>
        <b/>
        <sz val="10"/>
        <color theme="1"/>
        <rFont val="Arial"/>
        <family val="2"/>
      </rPr>
      <t/>
    </r>
  </si>
  <si>
    <r>
      <rPr>
        <b/>
        <sz val="10"/>
        <color theme="1"/>
        <rFont val="Arial"/>
        <family val="2"/>
      </rPr>
      <t>3. Condition considered</t>
    </r>
    <r>
      <rPr>
        <sz val="10"/>
        <color theme="1"/>
        <rFont val="Arial"/>
        <family val="2"/>
      </rPr>
      <t xml:space="preserve">
- Voltage range operation
</t>
    </r>
    <r>
      <rPr>
        <b/>
        <sz val="10"/>
        <color theme="1"/>
        <rFont val="Arial"/>
        <family val="2"/>
      </rPr>
      <t>4. Testing techniques</t>
    </r>
    <r>
      <rPr>
        <sz val="10"/>
        <color theme="1"/>
        <rFont val="Arial"/>
        <family val="2"/>
      </rPr>
      <t xml:space="preserve">
- Use case testing
</t>
    </r>
    <r>
      <rPr>
        <b/>
        <sz val="10"/>
        <color theme="1"/>
        <rFont val="Arial"/>
        <family val="2"/>
      </rPr>
      <t>5. Dependency-</t>
    </r>
    <r>
      <rPr>
        <sz val="10"/>
        <color theme="1"/>
        <rFont val="Arial"/>
        <family val="2"/>
      </rPr>
      <t xml:space="preserve">
- Normal voltage
</t>
    </r>
  </si>
  <si>
    <t>Table 1</t>
  </si>
  <si>
    <t>- To check ENS signal and CAN signal when change configuration .</t>
  </si>
  <si>
    <t>To check behaviour of ENS signal in case configured and de-configured.</t>
  </si>
  <si>
    <t>TS Tag</t>
  </si>
  <si>
    <t>EOL Configuration Setting</t>
  </si>
  <si>
    <t xml:space="preserve">Signal observed </t>
  </si>
  <si>
    <t>INPUT 1</t>
  </si>
  <si>
    <t>ECU condition</t>
  </si>
  <si>
    <t>INPUT 2</t>
  </si>
  <si>
    <t>Inject crash</t>
  </si>
  <si>
    <t>Configure</t>
  </si>
  <si>
    <t>Deconfigure</t>
  </si>
  <si>
    <t>Judgment failure signal</t>
  </si>
  <si>
    <t>INPUT 3</t>
  </si>
  <si>
    <t>INPUT 4</t>
  </si>
  <si>
    <t>Collision signal</t>
  </si>
  <si>
    <t>OUTPUT 4</t>
  </si>
  <si>
    <t>OUTPUT 3</t>
  </si>
  <si>
    <t>OUTPUT 2</t>
  </si>
  <si>
    <t>OUTPUT 1</t>
  </si>
  <si>
    <t>Table 2</t>
  </si>
  <si>
    <t xml:space="preserve"> </t>
  </si>
  <si>
    <t>'CAN CO configured, CAN CO should transmit:</t>
  </si>
  <si>
    <t>To check behaviour of ENS signal in stase transition condition.</t>
  </si>
  <si>
    <t>Table 3</t>
  </si>
  <si>
    <t>Table 4</t>
  </si>
  <si>
    <t>TS_CO_2043</t>
  </si>
  <si>
    <t>TS_CO_2044</t>
  </si>
  <si>
    <t>TS_CO_2045</t>
  </si>
  <si>
    <t>TS_CO_2046</t>
  </si>
  <si>
    <t>TS_CO_2034</t>
  </si>
  <si>
    <t>TS_CO_1994</t>
  </si>
  <si>
    <t>Attach File</t>
  </si>
  <si>
    <r>
      <rPr>
        <b/>
        <sz val="10"/>
        <rFont val="Calibri Light"/>
        <family val="2"/>
      </rPr>
      <t xml:space="preserve">Remove faulty conditon </t>
    </r>
    <r>
      <rPr>
        <sz val="10"/>
        <rFont val="Calibri Light"/>
        <family val="2"/>
        <charset val="163"/>
      </rPr>
      <t xml:space="preserve">
By de-qualify fault: 'rb_psem_OpenLinePASFD_flt'</t>
    </r>
  </si>
  <si>
    <t>Normal sigmal</t>
  </si>
  <si>
    <t xml:space="preserve"> SRTPMatrix_CO_MazdaCrashOutput</t>
  </si>
  <si>
    <t>22/07/2021</t>
  </si>
  <si>
    <t>Mazda AB12 J72 IPM6 CO SRTP Matrix</t>
  </si>
  <si>
    <t>[2] CRS559_RCM_Collision_Judgment_Signal__J72IPM6, 12.1 (https://si-airbag-doors-dwa.de.bosch.com:8443/dwa/rm/urn:rational::1-0000000000000000-M-00219778)</t>
  </si>
  <si>
    <t>[3] CA AB12 AOD SRS (7.37): https://si-airbag-doors-dwa.de.bosch.com:8443/dwa/rm/urn:rational::1-0000000000000000-M-0002e686?doors.view=00000006</t>
  </si>
  <si>
    <t>[6] CA AB12 SSU SRS (7.63): https://si-airbag-doors-dwa.de.bosch.com:8443/dwa/rm/urn:rational::1-0000000000000000-M-0003ea68?doors.view=0000001b</t>
  </si>
  <si>
    <t>[7] CA AB12 CO SYRS (7.6): https://si-airbag-doors-dwa.de.bosch.com:8443/dwa/rm/urn:rational::1-0000000000000000-M-000447ce?doors.view=00000003</t>
  </si>
  <si>
    <t>[5] SYC_Mazda_Gen6_J72A_DCV.vdm</t>
  </si>
  <si>
    <t>[4] SRS11_FL_MazdaFaultList_J72IPM6, 1.16 (https://si-airbag-doors-dwa.de.bosch.com:8443/dwa/rm/urn:rational::1-0000000000000000-M-0025f4a7)</t>
  </si>
  <si>
    <t>20 ± 2[ms]</t>
  </si>
  <si>
    <t>J72 IPM6</t>
  </si>
  <si>
    <t>Support</t>
  </si>
  <si>
    <t>Not Support</t>
  </si>
  <si>
    <t>Input</t>
  </si>
  <si>
    <t>Output</t>
  </si>
  <si>
    <t>Init</t>
  </si>
  <si>
    <t>High pulse: 140(±7) ms
Low pulse: 140(±7) ms</t>
  </si>
  <si>
    <t>18V</t>
  </si>
  <si>
    <t>238
234
235
232
1089</t>
  </si>
  <si>
    <t>AOut1 (ENS2)</t>
  </si>
  <si>
    <t>Create Short2BatUFSD</t>
  </si>
  <si>
    <t>ON (Normal Voltage)</t>
  </si>
  <si>
    <t>Table1: Normal analog signal generation</t>
  </si>
  <si>
    <t>Table 2: Init fault injected during ECU start-up</t>
  </si>
  <si>
    <t>Table 3: Generation of normal analog signal after reset interruption during ECU start-up</t>
  </si>
  <si>
    <t>Input1</t>
  </si>
  <si>
    <t>Input2</t>
  </si>
  <si>
    <t>Output1</t>
  </si>
  <si>
    <t>Output2</t>
  </si>
  <si>
    <t>Input3</t>
  </si>
  <si>
    <t>Table 4: Normal analog signal in Autarky mode</t>
  </si>
  <si>
    <t xml:space="preserve">
No fault in system</t>
  </si>
  <si>
    <t>ENS Pins Support</t>
  </si>
  <si>
    <t>System</t>
  </si>
  <si>
    <t>Crash Ouput HW</t>
  </si>
  <si>
    <t xml:space="preserve">ECU Mode </t>
  </si>
  <si>
    <t>Reset ECU</t>
  </si>
  <si>
    <t>Crash output
 signal</t>
  </si>
  <si>
    <t>Faulty Condition</t>
  </si>
  <si>
    <t>No Faulty Condition</t>
  </si>
  <si>
    <t xml:space="preserve">250
252
1033
258
259
260
262
</t>
  </si>
  <si>
    <t>5 V</t>
  </si>
  <si>
    <t>13V</t>
  </si>
  <si>
    <t>250
252
261
260
262
258
259
1033</t>
  </si>
  <si>
    <t xml:space="preserve">System </t>
  </si>
  <si>
    <t>ECU OFF</t>
  </si>
  <si>
    <t>Analog Output 2</t>
  </si>
  <si>
    <t>Analog Output 3</t>
  </si>
  <si>
    <t>Not Define</t>
  </si>
  <si>
    <t>291
258
259</t>
  </si>
  <si>
    <t>Power ON with Supply voltage</t>
  </si>
  <si>
    <t>Signal Generation repeatedly</t>
  </si>
  <si>
    <t>237
234
235</t>
  </si>
  <si>
    <r>
      <rPr>
        <b/>
        <sz val="10"/>
        <rFont val="Calibri Light"/>
        <family val="2"/>
      </rPr>
      <t>1. Aim of the Test:</t>
    </r>
    <r>
      <rPr>
        <sz val="10"/>
        <rFont val="Calibri Light"/>
        <family val="2"/>
      </rPr>
      <t xml:space="preserve">
- To check the signal generation in crash output pin ENS 2 when collision is detected  in normal and autarky mode
- To check the fault recorder after Collision Signal generated 600 ms with different type of crash event
</t>
    </r>
    <r>
      <rPr>
        <b/>
        <sz val="10"/>
        <rFont val="Calibri Light"/>
        <family val="2"/>
      </rPr>
      <t>2. Confirmation Points:</t>
    </r>
    <r>
      <rPr>
        <sz val="10"/>
        <rFont val="Calibri Light"/>
        <family val="2"/>
      </rPr>
      <t xml:space="preserve">
- ENS1 and ENS3 is not define in SYC. No need to be take care about ENS1 and ENS 3. Collision Signal is generated in ENS2 when the crash is detected for 5s 
- Collision Signal will keep 5s since the final crash detected
- Signal is generated with High state first
- The fault will only be locked once since the first crash happened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 xml:space="preserve">
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6.3 V, signal generates full functions as normal voltage</t>
    </r>
  </si>
  <si>
    <t>Fault recorder DTC</t>
  </si>
  <si>
    <t>Single SideL AD</t>
  </si>
  <si>
    <t>Single Rollover AD</t>
  </si>
  <si>
    <t>Static Rollover</t>
  </si>
  <si>
    <t>ParallelRolloverSide</t>
  </si>
  <si>
    <t>Not Fault Recorded</t>
  </si>
  <si>
    <t>Crash o/p signal transmission in 5s</t>
  </si>
  <si>
    <r>
      <t xml:space="preserve">Duration of collision signal: 5[sec] up to 5.52[sec] (not exceed 5.52s) 
(For more information please check CCB of J34 ALM1003384_CO_SquibAndENSCrossCoupllingFaultDetection)
</t>
    </r>
    <r>
      <rPr>
        <b/>
        <sz val="10"/>
        <rFont val="Calibri Light"/>
        <family val="2"/>
      </rPr>
      <t>After inject Rollover crash, signal can transmit more than 5.52s. This behavior is accepted by Mazda in problem ID: Problem 1075858</t>
    </r>
  </si>
  <si>
    <t>263
266
267
269
270
272
273
274
277</t>
  </si>
  <si>
    <t>HW PIN</t>
  </si>
  <si>
    <t>Time difference b/w
 1st and 2nd crash (ms)</t>
  </si>
  <si>
    <t>Crash o/p signal transmission
in time (ms)</t>
  </si>
  <si>
    <t>Multi_EDR_Front_AD_Side_AD;5</t>
  </si>
  <si>
    <t>Multi_EDR_Front_AD_Rear_ND;5</t>
  </si>
  <si>
    <t>Multi_EDR_Side_before5s_Front;5</t>
  </si>
  <si>
    <t>Multi_EDR_SideAD_FrontND;5</t>
  </si>
  <si>
    <t>T01</t>
  </si>
  <si>
    <t>T02</t>
  </si>
  <si>
    <t>Multi_EDR_RearND_SideAD;5</t>
  </si>
  <si>
    <t>SideAD</t>
  </si>
  <si>
    <t>Multi_EDR_TwoSingle_Side_after5s_Front;5</t>
  </si>
  <si>
    <t>FrontAD</t>
  </si>
  <si>
    <t>Multi_EDR_Side_ND_Front_AD;5</t>
  </si>
  <si>
    <t>Multi_EDR_StaticRoll_DynamicRoll</t>
  </si>
  <si>
    <t>StaticRoll</t>
  </si>
  <si>
    <t>DynamicRoll (Rollover)</t>
  </si>
  <si>
    <t>Side ND</t>
  </si>
  <si>
    <t>Multi_EDR_DynamicRoll_StaticRoll</t>
  </si>
  <si>
    <t>Update TS</t>
  </si>
  <si>
    <t>Multi_EDR_FrontNAD_SideDriverND;5</t>
  </si>
  <si>
    <t>SideDrNA</t>
  </si>
  <si>
    <t>Multi_EDR_SideDriverAD_FrontNAD;6</t>
  </si>
  <si>
    <t>SideDr AD</t>
  </si>
  <si>
    <t>Not Applicable (NA)</t>
  </si>
  <si>
    <t>Crash = 'Single_EDR_Front_Inflatable;5'
Crash1 = 'Single_EDR_SideLeft_Inflatable;5'</t>
  </si>
  <si>
    <t>Crash = 'Single_EDR_Front_Inflatable;5'
Crash1 = 'Single_EDR_Rear_NonInflatable;5'</t>
  </si>
  <si>
    <t>Crash = 'Single_EDR_Front_Inflatable;5'
Crash1 = 'Single_EDR_Rollover_Inflatable;5'</t>
  </si>
  <si>
    <t>Crash = 'Single_EDR_Front_Inflatable;5'
Crash1 = 'Single_EDR_Front_above_8kph_NoDeployment;5'</t>
  </si>
  <si>
    <t>Crash name</t>
  </si>
  <si>
    <t>&gt; 5000</t>
  </si>
  <si>
    <t>NA</t>
  </si>
  <si>
    <t>Collision Signal (with tolerance is +0.52ms) then Normal Signal</t>
  </si>
  <si>
    <t>-&gt; 5s Collision Signal  (with tolerance is +0.52ms) -&gt; Normal Signal
 -&gt; 5s Collision Signal  (with tolerance is +0.52ms) -&gt; Normal Signal</t>
  </si>
  <si>
    <t xml:space="preserve">263
267
269
270
272
273
274
277
317
944
278
</t>
  </si>
  <si>
    <t>ENS 2</t>
  </si>
  <si>
    <t>Crash Injection</t>
  </si>
  <si>
    <t>Single Side Left</t>
  </si>
  <si>
    <t>Parallel Front_Noise- Side_ND</t>
  </si>
  <si>
    <t xml:space="preserve">Parallel Rear_LeftSide </t>
  </si>
  <si>
    <t>Multi Front- Rear</t>
  </si>
  <si>
    <t>Multi Rollover AD - Front ND</t>
  </si>
  <si>
    <t>Steady state</t>
  </si>
  <si>
    <t>263
266
267
269
270</t>
  </si>
  <si>
    <t xml:space="preserve"> a. The logging of fault DTC $943A00  when multi event happened to make sure the fault is recored only once since the first crash detected; And to make sure the fault record is not overwritten (Need a CD to produce this)</t>
  </si>
  <si>
    <t>Fault recorder DTC 
$943A00</t>
  </si>
  <si>
    <t>Waiting time since collision signal starts transmitting</t>
  </si>
  <si>
    <t xml:space="preserve">Fault recorder DTC 
$943A00 </t>
  </si>
  <si>
    <t>ParallelFronSide</t>
  </si>
  <si>
    <t>ParallelRearSide</t>
  </si>
  <si>
    <t>MultiFrontRear</t>
  </si>
  <si>
    <t xml:space="preserve">280
281
232
288
</t>
  </si>
  <si>
    <t>High pulse</t>
  </si>
  <si>
    <t>High Pulse</t>
  </si>
  <si>
    <t>277
294</t>
  </si>
  <si>
    <t>277
280
281</t>
  </si>
  <si>
    <r>
      <rPr>
        <b/>
        <sz val="10"/>
        <rFont val="Calibri Light"/>
        <family val="2"/>
      </rPr>
      <t>Remove faulty condition</t>
    </r>
    <r>
      <rPr>
        <sz val="10"/>
        <rFont val="Calibri Light"/>
        <family val="2"/>
        <charset val="163"/>
      </rPr>
      <t xml:space="preserve">
(One of list fault(as below) is de-qualified:
 rb_csem_InitGroup1SmaMain_flt', 'rb_psem_OpenLinePASFD_flt', 'rb_psem_OpenLinePASMD_flt', 'rb_psem_OpenLinePPSFD_flt', 'rb_psem_OpenLinePASFP_flt', 'rb_psem_OpenLinePASMP_flt', 'rb_psem_OpenLinePPSFP_flt',
'rb_csem_MonPermRollRateLfChl_flt' )</t>
    </r>
  </si>
  <si>
    <r>
      <rPr>
        <b/>
        <sz val="10"/>
        <rFont val="Calibri Light"/>
        <family val="2"/>
        <charset val="163"/>
      </rPr>
      <t>1. Aim of the Test:</t>
    </r>
    <r>
      <rPr>
        <sz val="10"/>
        <rFont val="Calibri Light"/>
        <family val="2"/>
        <charset val="163"/>
      </rPr>
      <t xml:space="preserve">
- To check the signal generation in three crash output pins ENS2 in different modes (Disposal and plant mode) with different input condition
</t>
    </r>
    <r>
      <rPr>
        <b/>
        <sz val="10"/>
        <rFont val="Calibri Light"/>
        <family val="2"/>
        <charset val="163"/>
      </rPr>
      <t>2. Confirmation Points:</t>
    </r>
    <r>
      <rPr>
        <sz val="10"/>
        <rFont val="Calibri Light"/>
        <family val="2"/>
        <charset val="163"/>
      </rPr>
      <t xml:space="preserve">
- Signal is generated with High state in Plant mode
- Normal Signal is generated in Disposal mode
</t>
    </r>
    <r>
      <rPr>
        <b/>
        <sz val="10"/>
        <rFont val="Calibri Light"/>
        <family val="2"/>
        <charset val="163"/>
      </rPr>
      <t>3. Condition considered:</t>
    </r>
    <r>
      <rPr>
        <sz val="10"/>
        <rFont val="Calibri Light"/>
        <family val="2"/>
        <charset val="163"/>
      </rPr>
      <t xml:space="preserve">
- Voltage range operation
- The signal generation when autarky appear
</t>
    </r>
    <r>
      <rPr>
        <b/>
        <sz val="10"/>
        <rFont val="Calibri Light"/>
        <family val="2"/>
        <charset val="163"/>
      </rPr>
      <t>4. Testing techniques:</t>
    </r>
    <r>
      <rPr>
        <sz val="10"/>
        <rFont val="Calibri Light"/>
        <family val="2"/>
        <charset val="163"/>
      </rPr>
      <t xml:space="preserve">
- Use case testing
- Partipation equivalence
- State-based testing
</t>
    </r>
    <r>
      <rPr>
        <b/>
        <sz val="10"/>
        <rFont val="Calibri Light"/>
        <family val="2"/>
        <charset val="163"/>
      </rPr>
      <t>5. Dependency:</t>
    </r>
    <r>
      <rPr>
        <sz val="10"/>
        <rFont val="Calibri Light"/>
        <family val="2"/>
        <charset val="163"/>
      </rPr>
      <t xml:space="preserve">
- Voltage &gt; 6.3 V, signal generates full functions as normal voltage</t>
    </r>
  </si>
  <si>
    <t>272
273
288
280
281</t>
  </si>
  <si>
    <t>1090
1092</t>
  </si>
  <si>
    <t>MultiFrontSide</t>
  </si>
  <si>
    <t>2SingleFrontSide</t>
  </si>
  <si>
    <t>MultiFrontNADFrontAD</t>
  </si>
  <si>
    <t>Bosh Plan mode</t>
  </si>
  <si>
    <t>1090
287</t>
  </si>
  <si>
    <t>Table 1: Signal Generation when crash detection in disposal mode and plan mode</t>
  </si>
  <si>
    <t xml:space="preserve">    Signal Normal</t>
  </si>
  <si>
    <t>Low Voltage 7 V</t>
  </si>
  <si>
    <t>Low Voltage 7V</t>
  </si>
  <si>
    <t>Can not enter disposal mode when ECU in Idle mode</t>
  </si>
  <si>
    <t>Plan mode</t>
  </si>
  <si>
    <t>1090
1091
1092
252
1033</t>
  </si>
  <si>
    <t xml:space="preserve">1090
1091
292
294
</t>
  </si>
  <si>
    <t>Fault condition of Front/Rear Algo 
(qualify fault: rb_csem_InitGroup1SmaMain_flt)</t>
  </si>
  <si>
    <t>Fault condition of Roll over Algo 
(qualify fault: 'rb_csem_MonPermRollRateLfChl_flt')</t>
  </si>
  <si>
    <r>
      <rPr>
        <b/>
        <sz val="10"/>
        <rFont val="Calibri Light"/>
        <family val="2"/>
      </rPr>
      <t xml:space="preserve">Fault condition of Roll over Algo </t>
    </r>
    <r>
      <rPr>
        <sz val="10"/>
        <rFont val="Calibri Light"/>
        <family val="2"/>
        <charset val="163"/>
      </rPr>
      <t xml:space="preserve">
(qualify fault: 'rb_csem_MonPermRollRateLfChl_flt')</t>
    </r>
  </si>
  <si>
    <r>
      <rPr>
        <b/>
        <sz val="10"/>
        <rFont val="Calibri Light"/>
        <family val="2"/>
      </rPr>
      <t xml:space="preserve">Fault condition of Front/Rear Algo </t>
    </r>
    <r>
      <rPr>
        <sz val="10"/>
        <rFont val="Calibri Light"/>
        <family val="2"/>
        <charset val="163"/>
      </rPr>
      <t xml:space="preserve">
(qualify fault: rb_csem_InitGroup1SmaMain_flt)</t>
    </r>
  </si>
  <si>
    <t>Table 2: Signal Generation when JFS fault qualified in disposal mode or Bosch Plant mode</t>
  </si>
  <si>
    <t>Table 3: Signal Generation when JFS fault is qualifed before entering to disposal mode or plan mode</t>
  </si>
  <si>
    <t>Table 4: Signal Generation in plant mode when JFS fault in plant mode by Idle mode</t>
  </si>
  <si>
    <t>HighPluse</t>
  </si>
  <si>
    <t xml:space="preserve">Init </t>
  </si>
  <si>
    <r>
      <t xml:space="preserve">Normal Plugged in
</t>
    </r>
    <r>
      <rPr>
        <b/>
        <sz val="10"/>
        <color theme="1"/>
        <rFont val="Calibri Light"/>
        <family val="2"/>
        <scheme val="major"/>
      </rPr>
      <t>Not Configured</t>
    </r>
  </si>
  <si>
    <t>No plugged in
Configured (OpenLine)</t>
  </si>
  <si>
    <t>1090
1091
1020</t>
  </si>
  <si>
    <t>1090
1091</t>
  </si>
  <si>
    <t xml:space="preserve"> SquibResistanceOpenAB1FD</t>
  </si>
  <si>
    <t>TimeoutResponseID</t>
  </si>
  <si>
    <t xml:space="preserve"> OpenLineAB1FD</t>
  </si>
  <si>
    <t>OpenLineUFSD</t>
  </si>
  <si>
    <t>OpenLineAB1FP</t>
  </si>
  <si>
    <t xml:space="preserve">Openline UFSD    </t>
  </si>
  <si>
    <t xml:space="preserve">SquibOpen AB1FD </t>
  </si>
  <si>
    <t>CAN Busoff</t>
  </si>
  <si>
    <t xml:space="preserve">1090
1091
266
</t>
  </si>
  <si>
    <t xml:space="preserve"> Openline UFSD    
</t>
  </si>
  <si>
    <t xml:space="preserve">SquibOpen AB1FD    </t>
  </si>
  <si>
    <t xml:space="preserve">CAN HEC Timeout    </t>
  </si>
  <si>
    <t xml:space="preserve">Openline BLFP  </t>
  </si>
  <si>
    <t>1090
1091
234
235</t>
  </si>
  <si>
    <t>Signal observed  ENS2</t>
  </si>
  <si>
    <t>Signal observed ENS2</t>
  </si>
  <si>
    <t xml:space="preserve">CollisionSignal:  no transmit </t>
  </si>
  <si>
    <t xml:space="preserve">13V </t>
  </si>
  <si>
    <t>40+/-4ms</t>
  </si>
  <si>
    <t>De-qualification time</t>
  </si>
  <si>
    <t xml:space="preserve">
** Signal as LOW by physical condition
Physical fault is suppressed.</t>
  </si>
  <si>
    <t>1033
258
259
260</t>
  </si>
  <si>
    <t>234
235
237
238</t>
  </si>
  <si>
    <t>Any single Crash (AD)</t>
  </si>
  <si>
    <t>Dequalification time (1000ms)</t>
  </si>
  <si>
    <t>1400ms</t>
  </si>
  <si>
    <t>300ms</t>
  </si>
  <si>
    <t>4700ms</t>
  </si>
  <si>
    <t>2700ms</t>
  </si>
  <si>
    <t>Crash o/p HW ENS2</t>
  </si>
  <si>
    <t>250
252
1033</t>
  </si>
  <si>
    <t>Create Faulty condition for ALL Algo</t>
  </si>
  <si>
    <t>Suppressed fault</t>
  </si>
  <si>
    <t>Init completed + Qualification time (1000ms)</t>
  </si>
  <si>
    <t>Low pulse</t>
  </si>
  <si>
    <t>Create Faulty condition for ALL algo</t>
  </si>
  <si>
    <t>1089
234
235</t>
  </si>
  <si>
    <t>250
252
1033
258
259
260
261</t>
  </si>
  <si>
    <t>(*). Separate ENS1,2,3 during testing.
(**)Maximum timing to HW output can recovery signal : 1second.
(***)Colision signal transmit for 3second then back to Normal signal
(****): CO DTC mean: 
+ $943A00 if ENS2 or ENS3 completed  transmit colision signal  for 600ms</t>
  </si>
  <si>
    <t xml:space="preserve">Each variant, please pick test case with squibs is configuration.
TS: add remark in each TC support for each variant
</t>
  </si>
  <si>
    <t>1007
1008
1010</t>
  </si>
  <si>
    <t xml:space="preserve">note </t>
  </si>
  <si>
    <t>rb_pom_VbatLow_flt</t>
  </si>
  <si>
    <t>rb_pom_VbatHigh_flt</t>
  </si>
  <si>
    <t>278
299</t>
  </si>
  <si>
    <t>Any single crash (AD)</t>
  </si>
  <si>
    <t>40 +/-4ms</t>
  </si>
  <si>
    <t>Colision signal</t>
  </si>
  <si>
    <t xml:space="preserve">$943A00 is store </t>
  </si>
  <si>
    <r>
      <t>0bxxxx</t>
    </r>
    <r>
      <rPr>
        <b/>
        <sz val="10"/>
        <color theme="1"/>
        <rFont val="Calibri Light"/>
        <family val="2"/>
        <scheme val="major"/>
      </rPr>
      <t>1101</t>
    </r>
  </si>
  <si>
    <t xml:space="preserve">Fault condition of Front/Rear Algo </t>
  </si>
  <si>
    <t>Fault condition of Left Side Algo</t>
  </si>
  <si>
    <t xml:space="preserve">Fault condition of Roll over Algo </t>
  </si>
  <si>
    <t>Fault condition of All Algo</t>
  </si>
  <si>
    <t>Fault condition of Right Side Algo</t>
  </si>
  <si>
    <t>Wait time since Power ON</t>
  </si>
  <si>
    <t xml:space="preserve">Normal Signal </t>
  </si>
  <si>
    <r>
      <rPr>
        <b/>
        <sz val="10"/>
        <rFont val="Calibri Light"/>
        <family val="2"/>
        <charset val="163"/>
      </rPr>
      <t>1. Aim of the Test:
- To check the signal generation in one crash output pin ENS2 when judgemnet failure system fault is qualified during ITM phase and during normal mode, the transition of ECU mode and Algo status
- To make sure the JFS signal will be send normally in autarky mode
2. Confirmation Points:
- JFS signal is generated in ENS2 when the JFS fault is qualified
- Signal is generated with High state first
- The delay time between transition state 40 [+/-4]ms and signal is always low state for this delay
3. Condition considered:
- Voltage range operation 
- The signal generation when IGN OFF 
4. Testing techniques:
- Use case testing
- Partipation equivalence
- State-based testing
5. Dependency:
- Voltage &gt; 6.3 V, signal generates full functions as normal voltage</t>
    </r>
    <r>
      <rPr>
        <sz val="10"/>
        <rFont val="Calibri Light"/>
        <family val="2"/>
        <charset val="163"/>
      </rPr>
      <t xml:space="preserve">
</t>
    </r>
  </si>
  <si>
    <r>
      <rPr>
        <b/>
        <sz val="13"/>
        <rFont val="Arial"/>
        <family val="2"/>
      </rPr>
      <t>Update sheets:</t>
    </r>
    <r>
      <rPr>
        <sz val="13"/>
        <rFont val="Arial"/>
        <family val="2"/>
      </rPr>
      <t xml:space="preserve">
- Overview
- HW Overview
- AnalogNormSign
- JFS Signal
- Signal in Init Phase
- Collision Signal
- Signal Generation Priority
- Signal in Different Mode
- Signal in Faulty Condition
- Signal in MazdaPlantMode
- Configuration_HW_CAN
- Signal With HWpin faulty
- DTCqualification
- Remove sheets related to HV-Cut
- Remove table 7 of Collision Signal because this table.....
</t>
    </r>
  </si>
  <si>
    <r>
      <rPr>
        <b/>
        <sz val="10"/>
        <rFont val="Calibri Light"/>
        <family val="2"/>
      </rPr>
      <t xml:space="preserve">Create Faulty condition </t>
    </r>
    <r>
      <rPr>
        <sz val="10"/>
        <rFont val="Calibri Light"/>
        <family val="2"/>
        <charset val="163"/>
      </rPr>
      <t xml:space="preserve">
(All fault (as below) is qualified:
'rb_psem_OpenLinePASFD_flt', 'rb_psem_OpenLinePPSFD_flt', 'rb_psem_OpenLinePASFP_flt', 'rb_psem_OpenLinePPSFP_flt',
'rb_csem_MonPermRollRateLfChl_flt' )
#</t>
    </r>
    <r>
      <rPr>
        <i/>
        <sz val="10"/>
        <rFont val="Calibri Light"/>
        <family val="2"/>
      </rPr>
      <t>Miss  Faulty conditon of FrontRear</t>
    </r>
  </si>
  <si>
    <r>
      <rPr>
        <b/>
        <sz val="10"/>
        <rFont val="Calibri Light"/>
        <family val="2"/>
      </rPr>
      <t xml:space="preserve">Create Faulty condition </t>
    </r>
    <r>
      <rPr>
        <sz val="10"/>
        <rFont val="Calibri Light"/>
        <family val="2"/>
        <charset val="163"/>
      </rPr>
      <t xml:space="preserve">
(All fault (as below) is qualified:
 'rb_csem_InitGroup1SmaMain_flt', 'rb_psem_OpenLinePASFD_flt', 'rb_psem_OpenLinePPSFD_flt', 'rb_psem_OpenLinePASFP_flt', 'rb_psem_OpenLinePPSFP_flt',
'rb_csem_MonPermRollRateLfChl_flt' )</t>
    </r>
  </si>
  <si>
    <r>
      <rPr>
        <b/>
        <sz val="10"/>
        <rFont val="Calibri Light"/>
        <family val="2"/>
      </rPr>
      <t xml:space="preserve">Create Faulty condition </t>
    </r>
    <r>
      <rPr>
        <sz val="10"/>
        <rFont val="Calibri Light"/>
        <family val="2"/>
        <charset val="163"/>
      </rPr>
      <t xml:space="preserve">
(All fault (as below) is qualified:
 'rb_csem_InitGroup1SmaMain_flt', 'rb_psem_OpenLinePASFD_flt', 'rb_psem_OpenLinePPSFD_flt', 'rb_psem_OpenLinePASFP_flt',  'rb_psem_OpenLinePPSFP_flt',
'rb_csem_MonPermRollRateLfChl_flt' )</t>
    </r>
  </si>
  <si>
    <r>
      <rPr>
        <b/>
        <sz val="10"/>
        <rFont val="Calibri Light"/>
        <family val="2"/>
      </rPr>
      <t>1. Aim of the Test:</t>
    </r>
    <r>
      <rPr>
        <sz val="10"/>
        <rFont val="Calibri Light"/>
        <family val="2"/>
      </rPr>
      <t xml:space="preserve">
- To check the signal generation in a crash output pins ENS2 when combination of JFS fault anc collision is detected with the different order of input condition and different ECU mode
</t>
    </r>
    <r>
      <rPr>
        <b/>
        <sz val="10"/>
        <rFont val="Calibri Light"/>
        <family val="2"/>
      </rPr>
      <t>2. Confirmation Points:</t>
    </r>
    <r>
      <rPr>
        <sz val="10"/>
        <rFont val="Calibri Light"/>
        <family val="2"/>
      </rPr>
      <t xml:space="preserve">
- ENS1 and ENS3 is not define in SYC. No need to be take care about ENS1 and ENS 3. Collision Signal is generated in ENS2 when the crash is detected for 5s; if JFS fault is qualified during this time, the 5s finised then JFS Signal would be generated
- Signal is generated with High state first
- The delay time between transition state = 40 ms and signal is always low state for this delay time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6.3 V, signal generates full functions as normal voltage</t>
    </r>
  </si>
  <si>
    <r>
      <rPr>
        <b/>
        <sz val="10"/>
        <rFont val="Calibri Light"/>
        <family val="2"/>
      </rPr>
      <t xml:space="preserve">Create Faulty condition </t>
    </r>
    <r>
      <rPr>
        <sz val="10"/>
        <rFont val="Calibri Light"/>
        <family val="2"/>
      </rPr>
      <t xml:space="preserve">
(All fault (as below) is qualified:
 'rb_csem_InitGroup1SmaMain_flt', 'rb_psem_OpenLinePASFD_flt', 'rb_psem_OpenLinePPSFD_flt', 'rb_psem_OpenLinePASFP_flt',  'rb_psem_OpenLinePPSFP_flt',
'rb_csem_MonPermRollRateLfChl_flt' )</t>
    </r>
  </si>
  <si>
    <t>Create Faulty condition 
(All fault (as below) is qualified:
 'rb_csem_InitGroup1SmaMain_flt', 'rb_psem_OpenLinePASFD_flt', 'rb_psem_OpenLinePPSFD_flt', 'rb_psem_OpenLinePASFP_flt', 'rb_psem_OpenLinePPSFP_flt',
'rb_csem_MonPermRollRateLfChl_flt' )</t>
  </si>
  <si>
    <r>
      <rPr>
        <b/>
        <sz val="10"/>
        <rFont val="Calibri Light"/>
        <family val="2"/>
      </rPr>
      <t>Fault condition of Left Side Algo</t>
    </r>
    <r>
      <rPr>
        <sz val="10"/>
        <rFont val="Calibri Light"/>
        <family val="2"/>
        <charset val="163"/>
      </rPr>
      <t xml:space="preserve">
(qualify fault: 
'rb_psem_OpenLinePASFD_flt', 
'rb_psem_OpenLinePPSFD_flt') </t>
    </r>
  </si>
  <si>
    <r>
      <rPr>
        <b/>
        <sz val="10"/>
        <rFont val="Calibri Light"/>
        <family val="2"/>
      </rPr>
      <t>Create Faulty condition ALL Algo</t>
    </r>
    <r>
      <rPr>
        <sz val="10"/>
        <rFont val="Calibri Light"/>
        <family val="2"/>
        <charset val="163"/>
      </rPr>
      <t xml:space="preserve">
(All fault (as below) is qualified:
 'rb_csem_InitGroup1SmaMain_flt', 'rb_psem_OpenLinePASFD_flt', 'rb_psem_OpenLinePPSFD_flt', 'rb_psem_OpenLinePASFP_flt', 'rb_psem_OpenLinePPSFP_flt',
'rb_csem_MonPermRollRateLfChl_flt' )</t>
    </r>
  </si>
  <si>
    <r>
      <rPr>
        <b/>
        <sz val="10"/>
        <color theme="1"/>
        <rFont val="Calibri Light"/>
        <family val="2"/>
        <scheme val="major"/>
      </rPr>
      <t xml:space="preserve">Create Faulty condition </t>
    </r>
    <r>
      <rPr>
        <sz val="10"/>
        <color theme="1"/>
        <rFont val="Calibri Light"/>
        <family val="2"/>
        <scheme val="major"/>
      </rPr>
      <t xml:space="preserve">
(All fault (as below) is qualified:
 'rb_csem_InitGroup1SmaMain_flt', 'rb_psem_OpenLinePASFD_flt', 'rb_psem_OpenLinePPSFD_flt', 'rb_psem_OpenLinePASFP_flt', 'rb_psem_OpenLinePPSFP_flt',
'rb_csem_MonPermRollRateLfChl_flt' )</t>
    </r>
  </si>
  <si>
    <t xml:space="preserve">Fault condition of Left Side Algo
(qualify fault: 
'rb_psem_OpenLinePASFD_flt', 
'rb_psem_OpenLinePPSFD_flt') </t>
  </si>
  <si>
    <t>Create Faulty condition ALL Algo
(All fault (as below) is qualified:
 'rb_csem_InitGroup1SmaMain_flt', 'rb_psem_OpenLinePASFD_flt', 'rb_psem_OpenLinePPSFD_flt', 'rb_psem_OpenLinePASFP_flt',  'rb_psem_OpenLinePPSFP_flt',
'rb_csem_MonPermRollRateLfChl_flt' )</t>
  </si>
  <si>
    <t>Update fault condition (remove 'rb_psem_OpenLinePASMD_flt', 'rb_psem_OpenLinePASMP_flt') for below sheet : 
- JFS Signal: table2,table3, table4, table5.
- Signal Generation Priority:  table1, table2, table3.
-Signal in Different Mode:  table 2,3
- Signal in Faulty Condition, Configuration_HW_CAN: table2, table4.
- Signal With HWpin faulty: Table2
2. Remove table 7 of sheet Collision Signal
3. update line2 (remove ENS1, ENS3) of Signal Generation Priority</t>
  </si>
  <si>
    <t xml:space="preserve">1. Aim of the Test:
- To check the signal generation in ENS2 pin when crash injected during the ITM time
2. Confirmation Points:
- The signal will keep high state in Init duration time
3. Condition considered:
- Voltage range operation
- The signal generation when IGN OFF
4. Testing techniques:
- Use case testing
- Partipation equivalence
- State-based testing
5. Dependency:
- Voltage &gt; 6.3 V, signal generates full functions as normal voltage
</t>
  </si>
  <si>
    <r>
      <rPr>
        <u/>
        <sz val="10"/>
        <color theme="1"/>
        <rFont val="Arial"/>
        <family val="2"/>
      </rPr>
      <t>NOTE</t>
    </r>
    <r>
      <rPr>
        <sz val="10"/>
        <color theme="1"/>
        <rFont val="Arial"/>
        <family val="2"/>
      </rPr>
      <t>: 
* The term "Normal Analog Signal" used hereafter in this sheet means the analog signal generated by CO in case of non-crash.
** 3 HW-CO PINS: AOut1 ( ENS2), AOut2 (Not support), AOut3 ((Not support).
- Normal analog signal will be sent via a HW-CO PIN after initialization phase:
+ At initial phase, the state of analog signal is HIGH.
+ After ITM completed for CO, the normal analog signal will be generated and transmitted via a HW-CO PIN after a short delay.
- Generation of normal analog signal in different operation modes (i.e. Autarky, Steady).
- In C sample, the delay time is not &lt; = 40 ms, it should be correctly as 40 [+/-4] ms.</t>
    </r>
  </si>
  <si>
    <r>
      <rPr>
        <b/>
        <sz val="10"/>
        <color theme="1"/>
        <rFont val="Calibri Light"/>
        <family val="2"/>
        <scheme val="major"/>
      </rPr>
      <t>1. Aim of the Test:</t>
    </r>
    <r>
      <rPr>
        <sz val="10"/>
        <color theme="1"/>
        <rFont val="Calibri Light"/>
        <family val="2"/>
        <scheme val="major"/>
      </rPr>
      <t xml:space="preserve">
- To check the signal generation in ENS2 pin when when HW crash output is in faulty conditions
+ Table 1: JFS faulty condition in Crash Output HW faulty conditions
+ Table 2: Crash detection condition in Crash Output HW faulty conditions
+ Table 3: System faulty condition in Crash Output HW faulty conditions
</t>
    </r>
    <r>
      <rPr>
        <b/>
        <sz val="10"/>
        <color theme="1"/>
        <rFont val="Calibri Light"/>
        <family val="2"/>
        <scheme val="major"/>
      </rPr>
      <t>2. Confirmation Points:</t>
    </r>
    <r>
      <rPr>
        <sz val="10"/>
        <color theme="1"/>
        <rFont val="Calibri Light"/>
        <family val="2"/>
        <scheme val="major"/>
      </rPr>
      <t xml:space="preserve">
- When faulty condition qualified in HW crash output, the signal measured is High state (Default signal)
- When system fault qualified, Signal generated normally
</t>
    </r>
    <r>
      <rPr>
        <b/>
        <sz val="10"/>
        <color theme="1"/>
        <rFont val="Calibri Light"/>
        <family val="2"/>
        <scheme val="major"/>
      </rPr>
      <t>3. Condition considered:</t>
    </r>
    <r>
      <rPr>
        <sz val="10"/>
        <color theme="1"/>
        <rFont val="Calibri Light"/>
        <family val="2"/>
        <scheme val="major"/>
      </rPr>
      <t xml:space="preserve">
- Voltage range operation
- The signal generation when autarky appear
</t>
    </r>
    <r>
      <rPr>
        <b/>
        <sz val="10"/>
        <color theme="1"/>
        <rFont val="Calibri Light"/>
        <family val="2"/>
        <scheme val="major"/>
      </rPr>
      <t>4. Testing techniques:</t>
    </r>
    <r>
      <rPr>
        <sz val="10"/>
        <color theme="1"/>
        <rFont val="Calibri Light"/>
        <family val="2"/>
        <scheme val="major"/>
      </rPr>
      <t xml:space="preserve">
- Use case testing
- Partipation equivalence
- State-based testing (Table 4)
</t>
    </r>
    <r>
      <rPr>
        <b/>
        <sz val="10"/>
        <color theme="1"/>
        <rFont val="Calibri Light"/>
        <family val="2"/>
        <scheme val="major"/>
      </rPr>
      <t>5. Dependency:</t>
    </r>
    <r>
      <rPr>
        <sz val="10"/>
        <color theme="1"/>
        <rFont val="Calibri Light"/>
        <family val="2"/>
        <scheme val="major"/>
      </rPr>
      <t xml:space="preserve">
- Voltage &gt; 6.3 V, signal generates full functions as normal voltage</t>
    </r>
  </si>
  <si>
    <t>5000 (1st event)
Then 5000 (2nd event)</t>
  </si>
  <si>
    <t>5001 (1st event)
Then 5000 (2nd event)</t>
  </si>
  <si>
    <t>5002 (1st event)
Then 5000 (2nd event)</t>
  </si>
  <si>
    <t xml:space="preserve">Message 340
FuelCutoffReq: 0
RcmFuelCutStat_B_Actl: 0
RcmDeplyFrnt_B_Actl: 0
RcmDeplyRear_B_Actl: 0
CollisionUnlockReq: 2
Mesage 04A
CollisionSignal:  no transmit 
</t>
  </si>
  <si>
    <t xml:space="preserve">In normal case:
Message 340
FuelCutoffReq: 0
RcmFuelCutStat_B_Actl: 1 (after init)
RcmDeplyFrnt_B_Actl: 0
RcmDeplyRear_B_Actl: 0
CollisionUnlockReq: 2
Mesage 04A
CollisionSignal:  no transmit </t>
  </si>
  <si>
    <t xml:space="preserve">In disable aglo case:
Message 340
FuelCutoffReq:  $5
RcmFuelCutStat_B_Actl: 1(after init)
RcmDeplyFrnt_B_Actl: 0
RcmDeplyRear_B_Actl: 0
CollisionUnlockReq: 2
Mesage 04A
CollisionSignal:  no transmit </t>
  </si>
  <si>
    <t>In crash case:
Message 340
FuelCutoffReq:  $A Crash (Front/Side/Rear/ Rollover)
RcmFuelCutStat_B_Actl: 1 after init)
RcmDeplyFrnt_B_Actl: 1 Front/Side Except Rollover/Rear crash
RcmDeplyRear_B_Actl:  1 Rear Crash
CollisionUnlockReq: 1 Crash (Front/Side/Rear/ Rollover)
Mesage 04A
CollisionSignal:  transmit 10ms x 3 cycles Crash (Front/Side/Rear/ Rollover)</t>
  </si>
  <si>
    <t>8s</t>
  </si>
  <si>
    <t>Short ENS2 and BT2FD</t>
  </si>
  <si>
    <t>Short ENS2 and BT2FP</t>
  </si>
  <si>
    <t>rb_sqm_TerminalShort2GndBT2FD_flt</t>
  </si>
  <si>
    <t>rb_sqm_TerminalShort2GndBT2FP_flt</t>
  </si>
  <si>
    <t>Remove short ENS2 and BT2FD</t>
  </si>
  <si>
    <t>Remove short ENS2 and BT2FP</t>
  </si>
  <si>
    <t>Squib not support in J72</t>
  </si>
  <si>
    <t>Parallel Rear-SideL</t>
  </si>
  <si>
    <t>ParallelSideND-FrontND</t>
  </si>
  <si>
    <t>Parallel Rollover-Front</t>
  </si>
  <si>
    <t>MultiSideFront</t>
  </si>
  <si>
    <t>277
278
 271
270
272</t>
  </si>
  <si>
    <t xml:space="preserve"> 19 04 
 (DID D000)</t>
  </si>
  <si>
    <t>Set value for signal "GlobalRealTime" and wait to value is updated</t>
  </si>
  <si>
    <t xml:space="preserve"> 0bxxxx1x11</t>
  </si>
  <si>
    <t xml:space="preserve"> 0bxxxx1x01</t>
  </si>
  <si>
    <t>277
278
299
828
1117</t>
  </si>
  <si>
    <t>wait time</t>
  </si>
  <si>
    <t>TS_CO_1966</t>
  </si>
  <si>
    <t>Collision</t>
  </si>
  <si>
    <r>
      <rPr>
        <b/>
        <sz val="10"/>
        <rFont val="Calibri Light"/>
        <family val="2"/>
      </rPr>
      <t xml:space="preserve">Fault condition of Front/Rear Algo </t>
    </r>
    <r>
      <rPr>
        <sz val="10"/>
        <rFont val="Calibri Light"/>
        <family val="2"/>
      </rPr>
      <t xml:space="preserve">
(qualify fault: rb_csem_InitGroup1SmaMain_flt)
</t>
    </r>
    <r>
      <rPr>
        <b/>
        <sz val="10"/>
        <rFont val="Calibri Light"/>
        <family val="2"/>
      </rPr>
      <t>Fault condition of Left Side Algo</t>
    </r>
    <r>
      <rPr>
        <sz val="10"/>
        <rFont val="Calibri Light"/>
        <family val="2"/>
      </rPr>
      <t xml:space="preserve">
(qualify fault: 
'rb_psem_OpenLinePASFD_flt', 'rb_psem_OpenLinePPSFD_flt')
</t>
    </r>
    <r>
      <rPr>
        <b/>
        <sz val="10"/>
        <rFont val="Calibri Light"/>
        <family val="2"/>
      </rPr>
      <t>Fault condition of Right Side Algo</t>
    </r>
    <r>
      <rPr>
        <sz val="10"/>
        <rFont val="Calibri Light"/>
        <family val="2"/>
      </rPr>
      <t xml:space="preserve"> 
(qualify fault:
'rb_psem_OpenLinePASFP_flt', 'rb_psem_OpenLinePPSFP_flt')
 Fault condition of Roll over Algo 
(qualify fault: 'rb_csem_MonPermRollRateLfChl_flt')
</t>
    </r>
    <r>
      <rPr>
        <b/>
        <sz val="10"/>
        <rFont val="Calibri Light"/>
        <family val="2"/>
      </rPr>
      <t>Fault condition of ALL Algo</t>
    </r>
    <r>
      <rPr>
        <sz val="10"/>
        <rFont val="Calibri Light"/>
        <family val="2"/>
      </rPr>
      <t xml:space="preserve">
(qualify all faults:
 'rb_csem_InitGroup1SmaMain_flt', 'rb_psem_OpenLinePASFD_flt', 'rb_psem_OpenLinePPSFD_flt', 'rb_psem_OpenLinePASFP_flt', 'rb_psem_OpenLinePPSFP_flt',
'rb_csem_MonPermRollRateLfChl_flt' )
=&gt;&gt; Remove this table. Because can not create faulty condition after trigger autaky. 'rb_csem_InitGroup1SmaMain_flt' is init fault need to reset ECU</t>
    </r>
  </si>
  <si>
    <t xml:space="preserve"> SRTPMatrix_CO_MazdaCrashOutput of J30A_Mazda project
SRS, baseline </t>
  </si>
  <si>
    <t>SRS01_CO_MazdaCrashOutput_J72IPM6, 1.36</t>
  </si>
  <si>
    <t>30.09.2021</t>
  </si>
  <si>
    <t>Update TS ID of table 5 of "Collision Signal" sheet</t>
  </si>
  <si>
    <t>01/10/2021</t>
  </si>
  <si>
    <t>Static bit (EOL)</t>
  </si>
  <si>
    <t>Not Applicable</t>
  </si>
  <si>
    <t xml:space="preserve">Table 5 </t>
  </si>
  <si>
    <t>Table 0</t>
  </si>
  <si>
    <t>Message</t>
  </si>
  <si>
    <t>ID</t>
  </si>
  <si>
    <t>Phys Value</t>
  </si>
  <si>
    <t>Bit Description</t>
  </si>
  <si>
    <t>Status</t>
  </si>
  <si>
    <t>RCMStatusMessage_2</t>
  </si>
  <si>
    <t>0x4A</t>
  </si>
  <si>
    <t>CollisionSignal</t>
  </si>
  <si>
    <t>COLLISION_YES</t>
  </si>
  <si>
    <t>Crash (Front/Side/Rear/Rollover)</t>
  </si>
  <si>
    <t>COLLISION_NO_INITIALVALUECONFI</t>
  </si>
  <si>
    <t>Not equipped, Normal, Faulty</t>
  </si>
  <si>
    <t>RCMStatusMessage</t>
  </si>
  <si>
    <t>0x340</t>
  </si>
  <si>
    <t>FuelCutoffReq</t>
  </si>
  <si>
    <t>$0: Not equipped or Not cofigured</t>
  </si>
  <si>
    <t>Not equipped</t>
  </si>
  <si>
    <t>rb_sycg_CustIsFuelCutOffSupported_e</t>
  </si>
  <si>
    <t>$5: Unknown</t>
  </si>
  <si>
    <t>Faulty</t>
  </si>
  <si>
    <t>$6: Fuel_Enabled</t>
  </si>
  <si>
    <t>$A</t>
  </si>
  <si>
    <t>$A: Fuel_Disabled</t>
  </si>
  <si>
    <t>$C</t>
  </si>
  <si>
    <t>$C: Reserved</t>
  </si>
  <si>
    <t>$F</t>
  </si>
  <si>
    <t>$F: Invalid</t>
  </si>
  <si>
    <t>RcmFuelCutStat_B_Actl</t>
  </si>
  <si>
    <t>INITIALIZING</t>
  </si>
  <si>
    <t>Init, Not equipped</t>
  </si>
  <si>
    <t xml:space="preserve"> NORMAL</t>
  </si>
  <si>
    <t>Normal, Faulty, Crash</t>
  </si>
  <si>
    <t>RcmDeplyFrnt_B_Actl</t>
  </si>
  <si>
    <t>NoDeployment</t>
  </si>
  <si>
    <t>rb_sycg_CustIsSCMOutputFrontSupported_e</t>
  </si>
  <si>
    <t>Deployment_On</t>
  </si>
  <si>
    <t>Front/Side Except Rollover/Rear crash</t>
  </si>
  <si>
    <t>RcmDeplyRear_B_Actl</t>
  </si>
  <si>
    <t>rb_sycg_CustIsSCMOutputRearSupported_e</t>
  </si>
  <si>
    <t>Rear Crash</t>
  </si>
  <si>
    <t>CollisionUnlockReq</t>
  </si>
  <si>
    <t>Unlock_Disabled</t>
  </si>
  <si>
    <t>UnlockEnabled</t>
  </si>
  <si>
    <t>FuelCutoffReq_No_cnt</t>
  </si>
  <si>
    <t>0..0xF</t>
  </si>
  <si>
    <t>FuelCutoffReq_No_Cs</t>
  </si>
  <si>
    <t>Check sum</t>
  </si>
  <si>
    <t>HW</t>
  </si>
  <si>
    <t>CAN</t>
  </si>
  <si>
    <t>Static bit (EOL) of Crash  Output feature</t>
  </si>
  <si>
    <r>
      <t>Crash (Front/Side/Rear/</t>
    </r>
    <r>
      <rPr>
        <b/>
        <sz val="11"/>
        <rFont val="Calibri"/>
        <family val="2"/>
        <scheme val="minor"/>
      </rPr>
      <t xml:space="preserve"> Rollover</t>
    </r>
    <r>
      <rPr>
        <sz val="10"/>
        <rFont val="Arial"/>
        <family val="2"/>
      </rPr>
      <t>)</t>
    </r>
  </si>
  <si>
    <t>'rb_sycg_CustIsEcallSupported_e'</t>
  </si>
  <si>
    <t xml:space="preserve">Create Faulty condition </t>
  </si>
  <si>
    <t>Create faulty condition</t>
  </si>
  <si>
    <t xml:space="preserve">CollisionSignal: no  transmit </t>
  </si>
  <si>
    <t xml:space="preserve">CollisionSignal:  transmit </t>
  </si>
  <si>
    <t>FrontRear</t>
  </si>
  <si>
    <t>Single Rear</t>
  </si>
  <si>
    <t>Single Right Side</t>
  </si>
  <si>
    <t>Single Rollover</t>
  </si>
  <si>
    <t>Left side</t>
  </si>
  <si>
    <t xml:space="preserve"> ENS2 signal</t>
  </si>
  <si>
    <t>Feature</t>
  </si>
  <si>
    <t>Door Lock Output</t>
  </si>
  <si>
    <t>E-Call Output</t>
  </si>
  <si>
    <t>911-Call Output</t>
  </si>
  <si>
    <t xml:space="preserve"> Fuel Cut Off</t>
  </si>
  <si>
    <t>Not applicable</t>
  </si>
  <si>
    <t>SCM Output Front</t>
  </si>
  <si>
    <t>SCM Output Rear</t>
  </si>
  <si>
    <r>
      <t xml:space="preserve">Deconfig </t>
    </r>
    <r>
      <rPr>
        <b/>
        <sz val="10"/>
        <color theme="1"/>
        <rFont val="Arial"/>
        <family val="2"/>
      </rPr>
      <t>Door Lock Output</t>
    </r>
  </si>
  <si>
    <r>
      <t xml:space="preserve">Config </t>
    </r>
    <r>
      <rPr>
        <b/>
        <sz val="10"/>
        <color theme="1"/>
        <rFont val="Arial"/>
        <family val="2"/>
      </rPr>
      <t xml:space="preserve"> Door Lock Output</t>
    </r>
  </si>
  <si>
    <t xml:space="preserve">
(All fault (as below) is qualified:
 'rb_csem_InitGroup1SmaMain_flt', 'rb_psem_OpenLinePASFD_flt', 'rb_psem_OpenLinePPSFD_flt', 'rb_psem_OpenLinePASFP_flt', 'rb_psem_OpenLinePPSFP_flt',
'rb_csem_MonPermRollRateLfChl_flt' )</t>
  </si>
  <si>
    <t xml:space="preserve">Deconfig </t>
  </si>
  <si>
    <t xml:space="preserve">FuelCutoffReq: 6
RcmFuelCutStat_B_Actl: 1
RcmDeplyFrnt_B_Actl: 0
RcmDeplyRear_B_Actl: 0
CollisionUnlockReq: 2
CollisionSignal:  no transmit </t>
  </si>
  <si>
    <t xml:space="preserve">FuelCutoffReq: 0
RcmFuelCutStat_B_Actl: 1
RcmDeplyFrnt_B_Actl: 0
RcmDeplyRear_B_Actl: 0
CollisionUnlockReq: 2
CollisionSignal:  no transmit </t>
  </si>
  <si>
    <t>Fault condition of Front/Rear Algo 
(qualify fault: rb_csem_InitGroup1SmaMain_flt)
Fault condition of Left Side Algo
(qualify fault: 
'rb_psem_OpenLinePASFD_flt', rb_psem_OpenLinePPSFD_flt')
Fault condition of Right Side Algo 
(qualify fault: 'rb_psem_OpenLinePASFP_flt', 'rb_psem_OpenLinePPSFP_flt')
 Fault condition of Roll over Algo 
(qualify fault: 'rb_csem_MonPermRollRateLfChl_flt')
Fault condition of ALL Algo
(qualify all faults:  'rb_csem_InitGroup1SmaMain_flt', rb_psem_OpenLinePASFD_flt', rb_psem_OpenLinePPSFD_flt', 'rb_psem_OpenLinePASFP_flt', 'rb_psem_OpenLinePPSFP_flt', 'rb_csem_MonPermRollRateLfChl_flt' )</t>
  </si>
  <si>
    <t xml:space="preserve">All Algo
</t>
  </si>
  <si>
    <r>
      <rPr>
        <b/>
        <sz val="10"/>
        <color theme="1"/>
        <rFont val="Arial"/>
        <family val="2"/>
      </rPr>
      <t>FuelCutoffReq: 0</t>
    </r>
    <r>
      <rPr>
        <sz val="10"/>
        <color theme="1"/>
        <rFont val="Arial"/>
        <family val="2"/>
      </rPr>
      <t xml:space="preserve">
RcmFuelCutStat_B_Actl: 1
RcmDeplyFrnt_B_Actl:1
RcmDeplyRear_B_Actl: 0
CollisionUnlockReq: 1
CollisionSignal:  transmit </t>
    </r>
  </si>
  <si>
    <r>
      <t xml:space="preserve">Config </t>
    </r>
    <r>
      <rPr>
        <b/>
        <sz val="10"/>
        <color theme="1"/>
        <rFont val="Arial"/>
        <family val="2"/>
      </rPr>
      <t>Fuel Cut Off</t>
    </r>
  </si>
  <si>
    <r>
      <t xml:space="preserve">Deconfig  </t>
    </r>
    <r>
      <rPr>
        <b/>
        <sz val="10"/>
        <color theme="1"/>
        <rFont val="Arial"/>
        <family val="2"/>
      </rPr>
      <t>Fuel Cut Off</t>
    </r>
  </si>
  <si>
    <r>
      <rPr>
        <b/>
        <sz val="10"/>
        <color theme="1"/>
        <rFont val="Arial"/>
        <family val="2"/>
      </rPr>
      <t>FuelCutoffReq: A</t>
    </r>
    <r>
      <rPr>
        <sz val="10"/>
        <color theme="1"/>
        <rFont val="Arial"/>
        <family val="2"/>
      </rPr>
      <t xml:space="preserve">
RcmFuelCutStat_B_Actl: 1
RcmDeplyFrnt_B_Actl:1
RcmDeplyRear_B_Actl: 0
CollisionUnlockReq: 1</t>
    </r>
    <r>
      <rPr>
        <b/>
        <sz val="10"/>
        <color theme="1"/>
        <rFont val="Arial"/>
        <family val="2"/>
      </rPr>
      <t xml:space="preserve">
</t>
    </r>
    <r>
      <rPr>
        <sz val="10"/>
        <color theme="1"/>
        <rFont val="Arial"/>
        <family val="2"/>
      </rPr>
      <t xml:space="preserve">CollisionSignal:  transmit </t>
    </r>
  </si>
  <si>
    <r>
      <rPr>
        <b/>
        <sz val="10"/>
        <color theme="1"/>
        <rFont val="Arial"/>
        <family val="2"/>
      </rPr>
      <t>FuelCutoffReq: 6</t>
    </r>
    <r>
      <rPr>
        <sz val="10"/>
        <color theme="1"/>
        <rFont val="Arial"/>
        <family val="2"/>
      </rPr>
      <t xml:space="preserve">
RcmFuelCutStat_B_Actl: 1
RcmDeplyFrnt_B_Actl: 0
RcmDeplyRear_B_Actl: 0
CollisionUnlockReq: 2
CollisionSignal:  no transmit </t>
    </r>
  </si>
  <si>
    <r>
      <rPr>
        <b/>
        <sz val="10"/>
        <color theme="1"/>
        <rFont val="Arial"/>
        <family val="2"/>
      </rPr>
      <t>FuelCutoffReq: 0</t>
    </r>
    <r>
      <rPr>
        <sz val="10"/>
        <color theme="1"/>
        <rFont val="Arial"/>
        <family val="2"/>
      </rPr>
      <t xml:space="preserve">
RcmFuelCutStat_B_Actl: 1
RcmDeplyFrnt_B_Actl: 0
RcmDeplyRear_B_Actl: 0
CollisionUnlockReq: 2
CollisionSignal:  no transmit </t>
    </r>
  </si>
  <si>
    <r>
      <t xml:space="preserve">Deconfig </t>
    </r>
    <r>
      <rPr>
        <b/>
        <sz val="10"/>
        <color theme="1"/>
        <rFont val="Arial"/>
        <family val="2"/>
      </rPr>
      <t>SCM Output Front</t>
    </r>
  </si>
  <si>
    <r>
      <t xml:space="preserve">FuelCutoffReq: A
RcmFuelCutStat_B_Actl: 1
</t>
    </r>
    <r>
      <rPr>
        <b/>
        <sz val="10"/>
        <color theme="1"/>
        <rFont val="Arial"/>
        <family val="2"/>
      </rPr>
      <t>RcmDeplyFrnt_B_Actl:0</t>
    </r>
    <r>
      <rPr>
        <sz val="10"/>
        <color theme="1"/>
        <rFont val="Arial"/>
        <family val="2"/>
      </rPr>
      <t xml:space="preserve">
RcmDeplyRear_B_Actl: 0
CollisionUnlockReq: 1</t>
    </r>
    <r>
      <rPr>
        <b/>
        <sz val="10"/>
        <color theme="1"/>
        <rFont val="Arial"/>
        <family val="2"/>
      </rPr>
      <t xml:space="preserve">
</t>
    </r>
    <r>
      <rPr>
        <sz val="10"/>
        <color theme="1"/>
        <rFont val="Arial"/>
        <family val="2"/>
      </rPr>
      <t xml:space="preserve">CollisionSignal:  transmit </t>
    </r>
  </si>
  <si>
    <r>
      <t xml:space="preserve">FuelCutoffReq: 6
RcmFuelCutStat_B_Actl: 1
</t>
    </r>
    <r>
      <rPr>
        <b/>
        <sz val="10"/>
        <color theme="1"/>
        <rFont val="Arial"/>
        <family val="2"/>
      </rPr>
      <t>RcmDeplyFrnt_B_Actl: 0</t>
    </r>
    <r>
      <rPr>
        <sz val="10"/>
        <color theme="1"/>
        <rFont val="Arial"/>
        <family val="2"/>
      </rPr>
      <t xml:space="preserve">
RcmDeplyRear_B_Actl: 0
CollisionUnlockReq: 2
CollisionSignal:  no transmit 
</t>
    </r>
  </si>
  <si>
    <t xml:space="preserve"> Front</t>
  </si>
  <si>
    <r>
      <t xml:space="preserve">config </t>
    </r>
    <r>
      <rPr>
        <b/>
        <sz val="10"/>
        <color theme="1"/>
        <rFont val="Arial"/>
        <family val="2"/>
      </rPr>
      <t>SCM Output Front</t>
    </r>
  </si>
  <si>
    <r>
      <t xml:space="preserve">FuelCutoffReq: A
RcmFuelCutStat_B_Actl: 1
</t>
    </r>
    <r>
      <rPr>
        <b/>
        <sz val="10"/>
        <color theme="1"/>
        <rFont val="Arial"/>
        <family val="2"/>
      </rPr>
      <t>RcmDeplyFrnt_B_Actl:1</t>
    </r>
    <r>
      <rPr>
        <sz val="10"/>
        <color theme="1"/>
        <rFont val="Arial"/>
        <family val="2"/>
      </rPr>
      <t xml:space="preserve">
RcmDeplyRear_B_Actl: 0
CollisionUnlockReq: 1</t>
    </r>
    <r>
      <rPr>
        <b/>
        <sz val="10"/>
        <color theme="1"/>
        <rFont val="Arial"/>
        <family val="2"/>
      </rPr>
      <t xml:space="preserve">
</t>
    </r>
    <r>
      <rPr>
        <sz val="10"/>
        <color theme="1"/>
        <rFont val="Arial"/>
        <family val="2"/>
      </rPr>
      <t xml:space="preserve">CollisionSignal:  transmit </t>
    </r>
  </si>
  <si>
    <t xml:space="preserve">Right Side </t>
  </si>
  <si>
    <t>Remove Faulty condition then Inject crash</t>
  </si>
  <si>
    <r>
      <t xml:space="preserve">Deconfig </t>
    </r>
    <r>
      <rPr>
        <b/>
        <sz val="10"/>
        <color theme="1"/>
        <rFont val="Arial"/>
        <family val="2"/>
      </rPr>
      <t>SCM Output Rear</t>
    </r>
  </si>
  <si>
    <r>
      <t xml:space="preserve">FuelCutoffReq: 6
RcmFuelCutStat_B_Actl: 1
RcmDeplyFrnt_B_Actl: 0
</t>
    </r>
    <r>
      <rPr>
        <b/>
        <sz val="10"/>
        <color theme="1"/>
        <rFont val="Arial"/>
        <family val="2"/>
      </rPr>
      <t>RcmDeplyRear_B_Actl: 0</t>
    </r>
    <r>
      <rPr>
        <sz val="10"/>
        <color theme="1"/>
        <rFont val="Arial"/>
        <family val="2"/>
      </rPr>
      <t xml:space="preserve">
CollisionUnlockReq: 2
CollisionSignal:  no transmit 
</t>
    </r>
  </si>
  <si>
    <t>6 second</t>
  </si>
  <si>
    <r>
      <t xml:space="preserve">FuelCutoffReq: A
RcmFuelCutStat_B_Actl: 1
RcmDeplyFrnt_B_Actl:0
</t>
    </r>
    <r>
      <rPr>
        <b/>
        <sz val="10"/>
        <color theme="1"/>
        <rFont val="Arial"/>
        <family val="2"/>
      </rPr>
      <t>RcmDeplyRear_B_Actl: 0</t>
    </r>
    <r>
      <rPr>
        <sz val="10"/>
        <color theme="1"/>
        <rFont val="Arial"/>
        <family val="2"/>
      </rPr>
      <t xml:space="preserve">
CollisionUnlockReq: 1</t>
    </r>
    <r>
      <rPr>
        <b/>
        <sz val="10"/>
        <color theme="1"/>
        <rFont val="Arial"/>
        <family val="2"/>
      </rPr>
      <t xml:space="preserve">
</t>
    </r>
    <r>
      <rPr>
        <sz val="10"/>
        <color theme="1"/>
        <rFont val="Arial"/>
        <family val="2"/>
      </rPr>
      <t xml:space="preserve">CollisionSignal:  transmit </t>
    </r>
  </si>
  <si>
    <r>
      <t xml:space="preserve">FuelCutoffReq: A
RcmFuelCutStat_B_Actl: 1
RcmDeplyFrnt_B_Actl:0
</t>
    </r>
    <r>
      <rPr>
        <b/>
        <sz val="10"/>
        <color theme="1"/>
        <rFont val="Arial"/>
        <family val="2"/>
      </rPr>
      <t>RcmDeplyRear_B_Actl:1</t>
    </r>
    <r>
      <rPr>
        <sz val="10"/>
        <color theme="1"/>
        <rFont val="Arial"/>
        <family val="2"/>
      </rPr>
      <t xml:space="preserve">
CollisionUnlockReq: 1</t>
    </r>
    <r>
      <rPr>
        <b/>
        <sz val="10"/>
        <color theme="1"/>
        <rFont val="Arial"/>
        <family val="2"/>
      </rPr>
      <t xml:space="preserve">
</t>
    </r>
    <r>
      <rPr>
        <sz val="10"/>
        <color theme="1"/>
        <rFont val="Arial"/>
        <family val="2"/>
      </rPr>
      <t xml:space="preserve">CollisionSignal:  transmit </t>
    </r>
  </si>
  <si>
    <r>
      <t xml:space="preserve">config </t>
    </r>
    <r>
      <rPr>
        <b/>
        <sz val="10"/>
        <color theme="1"/>
        <rFont val="Arial"/>
        <family val="2"/>
      </rPr>
      <t>SCM Output Rear</t>
    </r>
  </si>
  <si>
    <r>
      <t xml:space="preserve">config </t>
    </r>
    <r>
      <rPr>
        <b/>
        <sz val="10"/>
        <color theme="1"/>
        <rFont val="Arial"/>
        <family val="2"/>
      </rPr>
      <t>Door Lock Output</t>
    </r>
  </si>
  <si>
    <r>
      <t xml:space="preserve">deconfig </t>
    </r>
    <r>
      <rPr>
        <b/>
        <sz val="10"/>
        <color theme="1"/>
        <rFont val="Arial"/>
        <family val="2"/>
      </rPr>
      <t>Door Lock Output</t>
    </r>
  </si>
  <si>
    <t xml:space="preserve">FrontRear Algo
</t>
  </si>
  <si>
    <r>
      <rPr>
        <sz val="10"/>
        <color theme="1"/>
        <rFont val="Arial"/>
        <family val="2"/>
      </rPr>
      <t xml:space="preserve">Rollover Algo
</t>
    </r>
  </si>
  <si>
    <r>
      <rPr>
        <sz val="10"/>
        <color theme="1"/>
        <rFont val="Arial"/>
        <family val="2"/>
      </rPr>
      <t xml:space="preserve"> Rollover
</t>
    </r>
  </si>
  <si>
    <r>
      <t>FuelCutoffReq: 6
RcmFuelCutStat_B_Actl: 1
RcmDeplyFrnt_B_Actl: 0</t>
    </r>
    <r>
      <rPr>
        <b/>
        <sz val="10"/>
        <color theme="1"/>
        <rFont val="Arial"/>
        <family val="2"/>
      </rPr>
      <t xml:space="preserve">
RcmDeplyRear_B_Actl: 0</t>
    </r>
    <r>
      <rPr>
        <sz val="10"/>
        <color theme="1"/>
        <rFont val="Arial"/>
        <family val="2"/>
      </rPr>
      <t xml:space="preserve">
CollisionUnlockReq: 2
CollisionSignal:  no transmit 
</t>
    </r>
  </si>
  <si>
    <t xml:space="preserve">Inject crash </t>
  </si>
  <si>
    <r>
      <t xml:space="preserve">FuelCutoffReq: 6
RcmFuelCutStat_B_Actl: 1
RcmDeplyFrnt_B_Actl: 0
RcmDeplyRear_B_Actl: 0
</t>
    </r>
    <r>
      <rPr>
        <b/>
        <sz val="10"/>
        <color theme="1"/>
        <rFont val="Arial"/>
        <family val="2"/>
      </rPr>
      <t>CollisionUnlockReq: 2</t>
    </r>
    <r>
      <rPr>
        <sz val="10"/>
        <color theme="1"/>
        <rFont val="Arial"/>
        <family val="2"/>
      </rPr>
      <t xml:space="preserve">
CollisionSignal:  no transmit 
</t>
    </r>
  </si>
  <si>
    <r>
      <t xml:space="preserve">FuelCutoffReq: A
RcmFuelCutStat_B_Actl: 1
RcmDeplyFrnt_B_Actl:1
RcmDeplyRear_B_Actl:0
</t>
    </r>
    <r>
      <rPr>
        <b/>
        <sz val="10"/>
        <color theme="1"/>
        <rFont val="Arial"/>
        <family val="2"/>
      </rPr>
      <t>CollisionUnlockReq: 0</t>
    </r>
    <r>
      <rPr>
        <sz val="10"/>
        <color theme="1"/>
        <rFont val="Arial"/>
        <family val="2"/>
      </rPr>
      <t xml:space="preserve">
CollisionSignal:  transmit </t>
    </r>
  </si>
  <si>
    <r>
      <t xml:space="preserve">FuelCutoffReq: A
RcmFuelCutStat_B_Actl: 1
RcmDeplyFrnt_B_Actl:1
RcmDeplyRear_B_Actl:0
</t>
    </r>
    <r>
      <rPr>
        <b/>
        <sz val="10"/>
        <color theme="1"/>
        <rFont val="Arial"/>
        <family val="2"/>
      </rPr>
      <t>CollisionUnlockReq: 1</t>
    </r>
    <r>
      <rPr>
        <sz val="10"/>
        <color theme="1"/>
        <rFont val="Arial"/>
        <family val="2"/>
      </rPr>
      <t xml:space="preserve">
CollisionSignal:  transmit </t>
    </r>
  </si>
  <si>
    <r>
      <t xml:space="preserve">FuelCutoffReq: 6
RcmFuelCutStat_B_Actl: 1
RcmDeplyFrnt_B_Actl: 0
RcmDeplyRear_B_Actl: 0
CollisionUnlockReq: 2
</t>
    </r>
    <r>
      <rPr>
        <b/>
        <sz val="10"/>
        <color theme="1"/>
        <rFont val="Arial"/>
        <family val="2"/>
      </rPr>
      <t xml:space="preserve">CollisionSignal:  no transmit </t>
    </r>
    <r>
      <rPr>
        <sz val="10"/>
        <color theme="1"/>
        <rFont val="Arial"/>
        <family val="2"/>
      </rPr>
      <t xml:space="preserve">
</t>
    </r>
  </si>
  <si>
    <r>
      <t xml:space="preserve">deconfig </t>
    </r>
    <r>
      <rPr>
        <b/>
        <sz val="10"/>
        <color theme="1"/>
        <rFont val="Arial"/>
        <family val="2"/>
      </rPr>
      <t>E-Call Output and 911-Call Output</t>
    </r>
  </si>
  <si>
    <t xml:space="preserve">Left side Algo
</t>
  </si>
  <si>
    <r>
      <t xml:space="preserve">FuelCutoffReq: A
RcmFuelCutStat_B_Actl: 1
RcmDeplyFrnt_B_Actl:1
RcmDeplyRear_B_Actl:0
CollisionUnlockReq: 1
</t>
    </r>
    <r>
      <rPr>
        <b/>
        <sz val="10"/>
        <color theme="1"/>
        <rFont val="Arial"/>
        <family val="2"/>
      </rPr>
      <t xml:space="preserve">CollisionSignal:  no transmit </t>
    </r>
  </si>
  <si>
    <r>
      <t xml:space="preserve">config </t>
    </r>
    <r>
      <rPr>
        <b/>
        <sz val="10"/>
        <color theme="1"/>
        <rFont val="Arial"/>
        <family val="2"/>
      </rPr>
      <t xml:space="preserve">E-Call Output </t>
    </r>
  </si>
  <si>
    <r>
      <t xml:space="preserve">FuelCutoffReq: A
RcmFuelCutStat_B_Actl: 1
RcmDeplyFrnt_B_Actl:1
RcmDeplyRear_B_Actl:0
CollisionUnlockReq: 1
</t>
    </r>
    <r>
      <rPr>
        <b/>
        <sz val="10"/>
        <color theme="1"/>
        <rFont val="Arial"/>
        <family val="2"/>
      </rPr>
      <t xml:space="preserve">CollisionSignal:   transmit </t>
    </r>
  </si>
  <si>
    <t xml:space="preserve">Rollover Algo
</t>
  </si>
  <si>
    <r>
      <rPr>
        <b/>
        <sz val="10"/>
        <color theme="1"/>
        <rFont val="Arial"/>
        <family val="2"/>
      </rPr>
      <t>FuelCutoffReq: 0</t>
    </r>
    <r>
      <rPr>
        <sz val="10"/>
        <color theme="1"/>
        <rFont val="Arial"/>
        <family val="2"/>
      </rPr>
      <t xml:space="preserve">
RcmFuelCutStat_B_Actl: 1
RcmDeplyFrnt_B_Actl: 0
RcmDeplyRear_B_Actl: 0
CollisionUnlockReq: 2
CollisionSignal:  no transmit 
</t>
    </r>
  </si>
  <si>
    <r>
      <rPr>
        <b/>
        <sz val="10"/>
        <color theme="1"/>
        <rFont val="Arial"/>
        <family val="2"/>
      </rPr>
      <t>FuelCutoffReq: 5</t>
    </r>
    <r>
      <rPr>
        <sz val="10"/>
        <color theme="1"/>
        <rFont val="Arial"/>
        <family val="2"/>
      </rPr>
      <t xml:space="preserve">
RcmFuelCutStat_B_Actl: 1
RcmDeplyFrnt_B_Actl: 0
RcmDeplyRear_B_Actl: 0
CollisionUnlockReq: 2
CollisionSignal:  no transmit 
</t>
    </r>
  </si>
  <si>
    <r>
      <t xml:space="preserve">config </t>
    </r>
    <r>
      <rPr>
        <b/>
        <sz val="10"/>
        <color theme="1"/>
        <rFont val="Arial"/>
        <family val="2"/>
      </rPr>
      <t>911-Call Output</t>
    </r>
  </si>
  <si>
    <t>SRS01_CO_:
234
235
256
273
269
270
1020
SRS_EOL_:
272
441</t>
  </si>
  <si>
    <t>SRS01_CO:
234
235
259
258
1020 
SRS_EOL:
272
441</t>
  </si>
  <si>
    <t>SRS_EOL
283
431
277
493
276
459
274
273
494
521
272
441
SRS01_CO
781
782
783
784
786
886
1072
1073
1074
1075
1120
1068
1069
1119
1121
1122
1123
1124
1125
1077
1078
1076
1080
1079
1086
793
794
1035
1069</t>
  </si>
  <si>
    <t>SRS_EOL
274
273
494
521
SRS01_CO
1080
1079</t>
  </si>
  <si>
    <t>SRS10_EOL_MazdaEndOfLine__J72IPM6, 1.6
SRS01_CO_MazdaCrashOutput_J72IPM6, 2.1</t>
  </si>
  <si>
    <t>31/12/2021</t>
  </si>
  <si>
    <t>[8] SRS10_EOL_MazdaEndOfLine__J72IPM6 (1.6): https://si-airbag-doors-dwa.de.bosch.com:8443/dwa/rm/urn:rational::1-0000000000000000-O-494-00288ace?doors.view=00000001</t>
  </si>
  <si>
    <t>[3] SRS10_EOL_MazdaEndOfLine__J72IPM6 ,1.6: https://si-airbag-doors-dwa.de.bosch.com:8443/dwa/rm/urn:rational::1-0000000000000000-O-494-00288ace?doors.view=00000001</t>
  </si>
  <si>
    <t>[1] SRS01_CO_MazdaCrashOutput_J72IPM6, 2.1 (https://si-airbag-doors-dwa.de.bosch.com:8443/dwa/rm/urn:rational::1-0000000000000000-M-0025f4a5)</t>
  </si>
  <si>
    <r>
      <t>rb_sycg_CustIsEcallSupported_e</t>
    </r>
    <r>
      <rPr>
        <sz val="10"/>
        <color theme="1"/>
        <rFont val="Arial"/>
        <family val="2"/>
      </rPr>
      <t xml:space="preserve">
</t>
    </r>
    <r>
      <rPr>
        <sz val="10"/>
        <color theme="1"/>
        <rFont val="Arial"/>
        <family val="2"/>
      </rPr>
      <t xml:space="preserve">
</t>
    </r>
  </si>
  <si>
    <r>
      <t xml:space="preserve">Deconfig  </t>
    </r>
    <r>
      <rPr>
        <b/>
        <sz val="10"/>
        <color theme="1"/>
        <rFont val="Arial"/>
        <family val="2"/>
      </rPr>
      <t>Door Lock Output</t>
    </r>
  </si>
  <si>
    <r>
      <t xml:space="preserve">Config </t>
    </r>
    <r>
      <rPr>
        <b/>
        <sz val="10"/>
        <color theme="1"/>
        <rFont val="Arial"/>
        <family val="2"/>
      </rPr>
      <t>Door Lock Output</t>
    </r>
  </si>
  <si>
    <t>TS_CO_2012</t>
  </si>
  <si>
    <t xml:space="preserve">SRS_EOL
283
431
277
493
276
459
274
273
494
521
272
441
SRS01_CO
781
782
783
784
786
886
1072
1073
1074
1075
1120
1068
1069
1119
1121
1122
1123
1124
1125
</t>
  </si>
  <si>
    <t xml:space="preserve">Right Side Algo
</t>
  </si>
  <si>
    <t>TS_CO_2047</t>
  </si>
  <si>
    <t>TS_CO_2275</t>
  </si>
  <si>
    <t>TS_CO_2276</t>
  </si>
  <si>
    <t>TS_CO_2277</t>
  </si>
  <si>
    <t>TS_CO_2278</t>
  </si>
  <si>
    <t>TS_CO_2279</t>
  </si>
  <si>
    <t>TS_CO_2280</t>
  </si>
  <si>
    <t>Check config of CAN signal config by multi static bit</t>
  </si>
  <si>
    <t>rb_sycg_CustIs911CallSupported_e</t>
  </si>
  <si>
    <r>
      <t xml:space="preserve">Update for </t>
    </r>
    <r>
      <rPr>
        <b/>
        <sz val="13"/>
        <color theme="1"/>
        <rFont val="Arial"/>
        <family val="2"/>
      </rPr>
      <t>Change Request 1233805: [SW]Feature Configuration:</t>
    </r>
    <r>
      <rPr>
        <sz val="13"/>
        <color theme="1"/>
        <rFont val="Arial"/>
        <family val="2"/>
      </rPr>
      <t xml:space="preserve">
- Update Overview sheet: add Static bit (EOL ) column in G54.
- Update Configuration_HW_CAN:
+ Add table 0, table 5.
+ Update table 1,2,3,4</t>
    </r>
  </si>
  <si>
    <t>When the CAN signal of “CollisionUnlockReq ” is transmitted 100 ms × 6 times or the hard wire signal is transmitted for 600 ms, the operation history DTC：$943A00 is recorded..'Cover by 3.2.4.3</t>
  </si>
  <si>
    <t xml:space="preserve"> rb_sycg_CustIsDoorUnlockSupported_e</t>
  </si>
  <si>
    <t xml:space="preserve">  rb_sycg_CustIsDoorUnlockSupported_e</t>
  </si>
  <si>
    <t>To check behaviour of CAN CO signal in case change configuration.</t>
  </si>
  <si>
    <t>To check all CAN CO signal state when deconfig/config.</t>
  </si>
  <si>
    <t>No fault in system,
Config All CAN CO feature (SCM Output Front, SCM Output Rear, Door Lock Output, Ecall, 911, Fuel cut off)</t>
  </si>
  <si>
    <t>Cover by tc 2278</t>
  </si>
  <si>
    <t>cover by 22 79, 2280</t>
  </si>
  <si>
    <t>SRS10_EOL_MazdaEndOfLine__J72IPM6, 1.6
SRS01_CO_MazdaCrashOutput_J72IPM6, 2.2</t>
  </si>
  <si>
    <t>Cover by table 2 in Signal Generation Priority sheet</t>
  </si>
  <si>
    <r>
      <t xml:space="preserve">Update for </t>
    </r>
    <r>
      <rPr>
        <b/>
        <sz val="13"/>
        <color theme="1"/>
        <rFont val="Arial"/>
        <family val="2"/>
      </rPr>
      <t>Change Request 1233805: [SW]Feature Configuration</t>
    </r>
    <r>
      <rPr>
        <sz val="13"/>
        <color theme="1"/>
        <rFont val="Arial"/>
        <family val="2"/>
      </rPr>
      <t xml:space="preserve">.
Rework for CQ ID: Ptedt01393627, Ptedt01393629
- Update Configuration_HW_CAN sheet:
- Update expected result of OUT PUT 2, OUT PUT 3 in table 2
- Invalid 2 test case in table 5.
- Invalid test case in line 45 of table 2. 
- Update lastest Static Bit. </t>
    </r>
  </si>
  <si>
    <t>12V, Deconfig ENS2</t>
  </si>
  <si>
    <t>Condition</t>
  </si>
  <si>
    <t>12V, ENS short squib  AB2FP</t>
  </si>
  <si>
    <t xml:space="preserve">12V, Reduce ITM </t>
  </si>
  <si>
    <t>1 - Refer [1] 145 &amp; 210: For a maximum duration of 250ms from IGN on, the signal can be in off state.
2 - Observe "Normal analog signal" for 10 cycles.
3 - The state and duratio of the delay signal has been changed
* Note : reduce ITM time by deconfig all squibs and sensors</t>
  </si>
  <si>
    <t>Worst case</t>
  </si>
  <si>
    <t>Best case</t>
  </si>
  <si>
    <t>140 ms</t>
  </si>
  <si>
    <t>280 ms</t>
  </si>
  <si>
    <t>Other</t>
  </si>
  <si>
    <t>20 ms</t>
  </si>
  <si>
    <t>Re-synchronization between squib monitoring and ENS signal</t>
  </si>
  <si>
    <t>Tran Trong Thuc</t>
  </si>
  <si>
    <t>SRTPMatrix_CO_MazdaCrashOutput</t>
  </si>
  <si>
    <t>SRS01_CO_MazdaCrashOutput_J72IPM6, 2.4</t>
  </si>
  <si>
    <r>
      <t xml:space="preserve">Update for </t>
    </r>
    <r>
      <rPr>
        <b/>
        <sz val="13"/>
        <color theme="1"/>
        <rFont val="Arial"/>
        <family val="2"/>
      </rPr>
      <t>CR 1501880: [SW][J72A IPM6] ENS start-up time at timing 1s from IGN ON:</t>
    </r>
    <r>
      <rPr>
        <sz val="13"/>
        <color theme="1"/>
        <rFont val="Arial"/>
        <family val="2"/>
      </rPr>
      <t xml:space="preserve">
- Update sheet 'Overview' and 'HW Overview' with 'Re-synchronization between squib monitoring and ENS signal'
- Update sheet 'AnalogNormSign' - table 1 with scenario '7V', '12V', '18V',  '12V, ENS short squib  AB2FP', '12V Reduce ITM', '12V, Deconfig ENS2'</t>
    </r>
  </si>
  <si>
    <t>High = 1s + 50ms -&gt; Tdelay = 40ms +/-4 ms -&gt; Normal signal High/Low 140 ms +/- 7 ms</t>
  </si>
  <si>
    <t>Action</t>
  </si>
  <si>
    <t xml:space="preserve">Measure time &lt; Time from IGN ON to RcmFuelCutStat_B_Actl = $1 (ready) </t>
  </si>
  <si>
    <t xml:space="preserve">Measure time from IGN ON to distorted pulse (Refer sheet overview table 2) until 8 seconds +/- 7ms  </t>
  </si>
  <si>
    <t>1248
1242
1243
1246
1245</t>
  </si>
  <si>
    <t>Crash = 'Single_EDR_Front_Inflatable;5'
Crash1 = 'Single_EDR_Front_Inflatable;5'</t>
  </si>
  <si>
    <t>&lt;5000</t>
  </si>
  <si>
    <t>FontAD</t>
  </si>
  <si>
    <t xml:space="preserve">Wait </t>
  </si>
  <si>
    <t>Nguyen Minh Dang</t>
  </si>
  <si>
    <r>
      <rPr>
        <b/>
        <sz val="13"/>
        <color theme="1"/>
        <rFont val="Arial"/>
        <family val="2"/>
      </rPr>
      <t>Update for CR 1501880: [SW][J72A IPM6] ENS start-up time at timing 1s from IGN ON:</t>
    </r>
    <r>
      <rPr>
        <sz val="13"/>
        <color theme="1"/>
        <rFont val="Arial"/>
        <family val="2"/>
      </rPr>
      <t xml:space="preserve"> Update table 8 in sheet 'Signal With HWpin faulty'</t>
    </r>
  </si>
  <si>
    <t>SRS01_CO_MazdaCrashOutput_J72IPM6, 2.5</t>
  </si>
  <si>
    <t>13/7/2022</t>
  </si>
  <si>
    <t>Time at 'RcmFuelCutStat_B_Actl = 1' + 2.8s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</si>
</sst>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9">
    <font>
      <sz val="10"/>
      <color theme="1"/>
      <name val="Arial"/>
      <family val="2"/>
    </font>
    <font>
      <b/>
      <sz val="10"/>
      <color theme="1"/>
      <name val="Arial"/>
      <family val="2"/>
    </font>
    <font>
      <sz val="10"/>
      <color rgb="FF006100"/>
      <name val="Arial"/>
      <family val="2"/>
    </font>
    <font>
      <sz val="10"/>
      <color rgb="FF9C0006"/>
      <name val="Arial"/>
      <family val="2"/>
    </font>
    <font>
      <sz val="10"/>
      <color rgb="FF9C6500"/>
      <name val="Arial"/>
      <family val="2"/>
    </font>
    <font>
      <sz val="11"/>
      <name val="ＭＳ Ｐゴシック"/>
      <family val="3"/>
      <charset val="128"/>
    </font>
    <font>
      <sz val="10"/>
      <color theme="1"/>
      <name val="Arial"/>
      <family val="2"/>
    </font>
    <font>
      <u/>
      <sz val="10"/>
      <color theme="10"/>
      <name val="Arial"/>
      <family val="2"/>
    </font>
    <font>
      <u/>
      <sz val="10"/>
      <color theme="1"/>
      <name val="Arial"/>
      <family val="2"/>
    </font>
    <font>
      <vertAlign val="superscript"/>
      <sz val="10"/>
      <color theme="1"/>
      <name val="Arial"/>
      <family val="2"/>
    </font>
    <font>
      <b/>
      <sz val="10"/>
      <color rgb="FFFA7D00"/>
      <name val="Arial"/>
      <family val="2"/>
    </font>
    <font>
      <sz val="11"/>
      <color theme="1"/>
      <name val="Calibri Light"/>
      <family val="1"/>
      <charset val="163"/>
      <scheme val="major"/>
    </font>
    <font>
      <sz val="11"/>
      <color rgb="FFFF0000"/>
      <name val="Calibri Light"/>
      <family val="1"/>
      <charset val="163"/>
      <scheme val="major"/>
    </font>
    <font>
      <sz val="11"/>
      <color rgb="FF0070C0"/>
      <name val="Calibri Light"/>
      <family val="1"/>
      <charset val="163"/>
      <scheme val="major"/>
    </font>
    <font>
      <b/>
      <sz val="11"/>
      <color rgb="FF0070C0"/>
      <name val="Calibri Light"/>
      <family val="1"/>
      <charset val="163"/>
      <scheme val="major"/>
    </font>
    <font>
      <sz val="11"/>
      <color rgb="FFFF0000"/>
      <name val="Calibri Light"/>
      <family val="2"/>
      <scheme val="major"/>
    </font>
    <font>
      <sz val="11"/>
      <color rgb="FF0070C0"/>
      <name val="Calibri Light"/>
      <family val="2"/>
      <scheme val="major"/>
    </font>
    <font>
      <sz val="10"/>
      <color theme="1"/>
      <name val="Calibri Light"/>
      <family val="2"/>
      <charset val="163"/>
    </font>
    <font>
      <b/>
      <sz val="10"/>
      <name val="Calibri Light"/>
      <family val="2"/>
      <charset val="163"/>
    </font>
    <font>
      <sz val="10"/>
      <name val="Calibri Light"/>
      <family val="2"/>
      <charset val="163"/>
    </font>
    <font>
      <sz val="10"/>
      <color theme="1"/>
      <name val="Calibri Light"/>
      <family val="2"/>
      <scheme val="major"/>
    </font>
    <font>
      <b/>
      <sz val="10"/>
      <name val="Calibri Light"/>
      <family val="2"/>
      <scheme val="major"/>
    </font>
    <font>
      <b/>
      <sz val="10"/>
      <color theme="1"/>
      <name val="Calibri Light"/>
      <family val="2"/>
      <scheme val="major"/>
    </font>
    <font>
      <sz val="10"/>
      <name val="Calibri Light"/>
      <family val="2"/>
      <scheme val="major"/>
    </font>
    <font>
      <sz val="11"/>
      <name val="Calibri Light"/>
      <family val="2"/>
      <scheme val="major"/>
    </font>
    <font>
      <u/>
      <sz val="10"/>
      <name val="Calibri Light"/>
      <family val="2"/>
      <charset val="163"/>
    </font>
    <font>
      <sz val="14"/>
      <name val="Calibri Light"/>
      <family val="2"/>
      <scheme val="major"/>
    </font>
    <font>
      <b/>
      <sz val="11"/>
      <name val="Calibri Light"/>
      <family val="2"/>
      <scheme val="major"/>
    </font>
    <font>
      <b/>
      <u/>
      <sz val="10"/>
      <name val="Calibri Light"/>
      <family val="2"/>
      <charset val="163"/>
    </font>
    <font>
      <sz val="10"/>
      <name val="Calibri Light"/>
      <family val="2"/>
    </font>
    <font>
      <b/>
      <sz val="10"/>
      <name val="Calibri Light"/>
      <family val="2"/>
    </font>
    <font>
      <sz val="11"/>
      <name val="Times New Roman"/>
      <family val="1"/>
    </font>
    <font>
      <b/>
      <sz val="10"/>
      <color rgb="FFFF0000"/>
      <name val="Calibri Light"/>
      <family val="2"/>
      <charset val="163"/>
    </font>
    <font>
      <sz val="10"/>
      <color rgb="FFFF0000"/>
      <name val="Calibri Light"/>
      <family val="2"/>
      <charset val="163"/>
    </font>
    <font>
      <b/>
      <i/>
      <sz val="10"/>
      <name val="Calibri Light"/>
      <family val="2"/>
      <scheme val="major"/>
    </font>
    <font>
      <i/>
      <sz val="10"/>
      <name val="Calibri Light"/>
      <family val="2"/>
      <scheme val="major"/>
    </font>
    <font>
      <b/>
      <sz val="12"/>
      <color theme="1"/>
      <name val="Calibri"/>
      <family val="2"/>
      <scheme val="minor"/>
    </font>
    <font>
      <b/>
      <sz val="14"/>
      <color theme="1"/>
      <name val="Arial"/>
      <family val="2"/>
    </font>
    <font>
      <i/>
      <sz val="10"/>
      <name val="Calibri Light"/>
      <family val="2"/>
    </font>
    <font>
      <b/>
      <i/>
      <sz val="10"/>
      <name val="Calibri Light"/>
      <family val="2"/>
    </font>
    <font>
      <b/>
      <sz val="12"/>
      <name val="Calibri Light"/>
      <family val="2"/>
      <charset val="163"/>
    </font>
    <font>
      <b/>
      <sz val="12"/>
      <name val="Calibri Light"/>
      <family val="2"/>
    </font>
    <font>
      <i/>
      <sz val="10"/>
      <color theme="1"/>
      <name val="Arial"/>
      <family val="2"/>
    </font>
    <font>
      <b/>
      <i/>
      <sz val="10"/>
      <color theme="1"/>
      <name val="Arial"/>
      <family val="2"/>
    </font>
    <font>
      <sz val="6"/>
      <name val="ＭＳ Ｐゴシック"/>
      <family val="3"/>
      <charset val="128"/>
    </font>
    <font>
      <sz val="10"/>
      <color theme="1"/>
      <name val="ＭＳ Ｐゴシック"/>
      <family val="3"/>
      <charset val="128"/>
    </font>
    <font>
      <sz val="10"/>
      <name val="ＭＳ Ｐゴシック"/>
      <family val="3"/>
      <charset val="128"/>
    </font>
    <font>
      <b/>
      <sz val="12"/>
      <color theme="1"/>
      <name val="Arial"/>
      <family val="2"/>
    </font>
    <font>
      <sz val="13"/>
      <color theme="1"/>
      <name val="Arial"/>
      <family val="2"/>
    </font>
    <font>
      <sz val="13"/>
      <name val="Arial"/>
      <family val="2"/>
    </font>
    <font>
      <b/>
      <sz val="13"/>
      <name val="Arial"/>
      <family val="2"/>
    </font>
    <font>
      <b/>
      <sz val="13"/>
      <color theme="1"/>
      <name val="Arial"/>
      <family val="2"/>
    </font>
    <font>
      <sz val="9"/>
      <color theme="1"/>
      <name val="Calibri Light"/>
      <family val="2"/>
      <scheme val="major"/>
    </font>
    <font>
      <sz val="9"/>
      <name val="Calibri Light"/>
      <family val="2"/>
      <scheme val="major"/>
    </font>
    <font>
      <sz val="10"/>
      <color rgb="FFFF0000"/>
      <name val="Calibri Light"/>
      <family val="2"/>
      <scheme val="major"/>
    </font>
    <font>
      <b/>
      <sz val="14"/>
      <color theme="1"/>
      <name val="Bosch Office Sans"/>
      <family val="2"/>
    </font>
    <font>
      <b/>
      <sz val="16"/>
      <color theme="1"/>
      <name val="Bosch Office Sans"/>
      <family val="2"/>
    </font>
    <font>
      <b/>
      <sz val="10"/>
      <color theme="1"/>
      <name val="Bosch Office Sans"/>
      <family val="2"/>
    </font>
    <font>
      <b/>
      <sz val="16"/>
      <color theme="1"/>
      <name val="Arial"/>
      <family val="2"/>
    </font>
    <font>
      <b/>
      <sz val="10"/>
      <name val="Arial"/>
      <family val="2"/>
    </font>
    <font>
      <sz val="10"/>
      <name val="Arial"/>
      <family val="2"/>
    </font>
    <font>
      <sz val="10"/>
      <color theme="1"/>
      <name val="Bosch Office Sans"/>
    </font>
    <font>
      <strike/>
      <sz val="10"/>
      <name val="Calibri Light"/>
      <family val="2"/>
      <charset val="163"/>
    </font>
    <font>
      <b/>
      <u/>
      <sz val="10"/>
      <color rgb="FFFF0000"/>
      <name val="Calibri Light"/>
      <family val="2"/>
      <charset val="163"/>
    </font>
    <font>
      <b/>
      <sz val="12"/>
      <name val="Bosch Office Sans"/>
      <family val="2"/>
    </font>
    <font>
      <b/>
      <sz val="11"/>
      <name val="Bosch Office Sans"/>
      <family val="2"/>
    </font>
    <font>
      <sz val="14"/>
      <color theme="1"/>
      <name val="Arial"/>
      <family val="2"/>
    </font>
    <font>
      <sz val="10"/>
      <color theme="1"/>
      <name val="Bosch Office Sans"/>
      <family val="2"/>
    </font>
    <font>
      <b/>
      <sz val="12"/>
      <color theme="1"/>
      <name val="Bosch Office Sans"/>
      <family val="2"/>
    </font>
    <font>
      <sz val="12"/>
      <color theme="1"/>
      <name val="Bosch Office Sans"/>
      <family val="2"/>
    </font>
    <font>
      <b/>
      <sz val="11"/>
      <color theme="1"/>
      <name val="Calibri"/>
      <family val="2"/>
      <scheme val="minor"/>
    </font>
    <font>
      <sz val="11"/>
      <name val="Calibri"/>
      <family val="2"/>
      <scheme val="minor"/>
    </font>
    <font>
      <sz val="10"/>
      <color rgb="FF000000"/>
      <name val="Bosch Office Sans"/>
    </font>
    <font>
      <sz val="11"/>
      <color theme="1"/>
      <name val="Calibri"/>
      <family val="2"/>
      <scheme val="minor"/>
    </font>
    <font>
      <b/>
      <sz val="11"/>
      <name val="Calibri"/>
      <family val="2"/>
      <scheme val="minor"/>
    </font>
    <font>
      <sz val="16"/>
      <color theme="1"/>
      <name val="Bosch Office Sans"/>
    </font>
    <font>
      <sz val="12"/>
      <name val="Bosch Office Sans"/>
      <family val="2"/>
    </font>
    <font>
      <sz val="10"/>
      <color rgb="FFFF0000"/>
      <name val="Arial"/>
      <family val="2"/>
    </font>
    <font>
      <b/>
      <sz val="10"/>
      <color rgb="FFFF0000"/>
      <name val="Arial"/>
      <family val="2"/>
    </font>
  </fonts>
  <fills count="2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2"/>
        <bgColor indexed="64"/>
      </patternFill>
    </fill>
    <fill>
      <patternFill patternType="solid">
        <fgColor theme="9" tint="0.79998168889431442"/>
        <bgColor indexed="65"/>
      </patternFill>
    </fill>
    <fill>
      <patternFill patternType="solid">
        <fgColor rgb="FFF2F2F2"/>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5999938962981048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0" fontId="2" fillId="6" borderId="0" applyNumberFormat="0" applyBorder="0" applyAlignment="0" applyProtection="0"/>
    <xf numFmtId="0" fontId="3" fillId="7" borderId="0" applyNumberFormat="0" applyBorder="0" applyAlignment="0" applyProtection="0"/>
    <xf numFmtId="0" fontId="4" fillId="8" borderId="0" applyNumberFormat="0" applyBorder="0" applyAlignment="0" applyProtection="0"/>
    <xf numFmtId="0" fontId="5" fillId="0" borderId="0">
      <alignment vertical="center"/>
    </xf>
    <xf numFmtId="0" fontId="6" fillId="11" borderId="0" applyNumberFormat="0" applyBorder="0" applyAlignment="0" applyProtection="0"/>
    <xf numFmtId="0" fontId="7" fillId="0" borderId="0" applyNumberFormat="0" applyFill="0" applyBorder="0" applyAlignment="0" applyProtection="0"/>
    <xf numFmtId="0" fontId="10" fillId="12" borderId="27" applyNumberFormat="0" applyAlignment="0" applyProtection="0"/>
    <xf numFmtId="0" fontId="6" fillId="0" borderId="0"/>
  </cellStyleXfs>
  <cellXfs count="1059">
    <xf numFmtId="0" fontId="0" fillId="0" borderId="0" xfId="0"/>
    <xf numFmtId="0" fontId="0" fillId="0" borderId="1" xfId="0" applyBorder="1"/>
    <xf numFmtId="0" fontId="0" fillId="0" borderId="0" xfId="0" applyAlignment="1">
      <alignment vertical="top" wrapText="1"/>
    </xf>
    <xf numFmtId="0" fontId="1" fillId="0" borderId="0" xfId="0" applyFont="1"/>
    <xf numFmtId="0" fontId="0" fillId="0" borderId="0" xfId="0" quotePrefix="1"/>
    <xf numFmtId="0" fontId="0" fillId="0" borderId="0" xfId="0" quotePrefix="1" applyAlignment="1"/>
    <xf numFmtId="0" fontId="1" fillId="0" borderId="0" xfId="0" quotePrefix="1" applyFont="1" applyFill="1" applyAlignment="1">
      <alignment vertical="top"/>
    </xf>
    <xf numFmtId="0" fontId="0" fillId="0" borderId="0" xfId="0" applyAlignment="1">
      <alignment horizontal="center"/>
    </xf>
    <xf numFmtId="0" fontId="1" fillId="4" borderId="1" xfId="0" applyFont="1" applyFill="1" applyBorder="1"/>
    <xf numFmtId="0" fontId="1" fillId="3" borderId="1" xfId="0" applyFont="1" applyFill="1" applyBorder="1"/>
    <xf numFmtId="0" fontId="0" fillId="0" borderId="1" xfId="0" applyBorder="1" applyAlignment="1">
      <alignment horizontal="center" vertical="top"/>
    </xf>
    <xf numFmtId="0" fontId="0" fillId="0" borderId="1" xfId="0" applyBorder="1" applyAlignment="1">
      <alignment vertical="top" wrapText="1"/>
    </xf>
    <xf numFmtId="0" fontId="0" fillId="0" borderId="0" xfId="0" applyAlignment="1">
      <alignment vertical="top"/>
    </xf>
    <xf numFmtId="0" fontId="0" fillId="0" borderId="0" xfId="0" applyBorder="1" applyAlignment="1">
      <alignment horizontal="center" vertical="top"/>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Border="1" applyAlignment="1">
      <alignment vertical="top" wrapText="1"/>
    </xf>
    <xf numFmtId="0" fontId="0" fillId="0" borderId="1" xfId="0" applyBorder="1" applyAlignment="1">
      <alignment vertical="top"/>
    </xf>
    <xf numFmtId="0" fontId="0" fillId="0" borderId="0" xfId="0" applyBorder="1" applyAlignment="1">
      <alignment vertical="top"/>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 fillId="4" borderId="1" xfId="0" applyFont="1" applyFill="1" applyBorder="1" applyAlignment="1">
      <alignment vertical="center" wrapText="1"/>
    </xf>
    <xf numFmtId="0" fontId="0" fillId="0" borderId="1" xfId="0" applyBorder="1" applyAlignment="1">
      <alignment horizontal="center" vertical="top" wrapText="1"/>
    </xf>
    <xf numFmtId="0" fontId="11" fillId="0" borderId="0" xfId="0" applyFont="1" applyAlignment="1">
      <alignment horizontal="left" vertical="center"/>
    </xf>
    <xf numFmtId="0" fontId="12" fillId="0" borderId="0" xfId="0" applyFont="1" applyAlignment="1">
      <alignment horizontal="left" vertical="center" wrapText="1"/>
    </xf>
    <xf numFmtId="0" fontId="11"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Border="1" applyAlignment="1">
      <alignment vertical="center"/>
    </xf>
    <xf numFmtId="0" fontId="19" fillId="0" borderId="0" xfId="0" applyFont="1" applyBorder="1" applyAlignment="1">
      <alignment vertical="center" wrapText="1"/>
    </xf>
    <xf numFmtId="0" fontId="18" fillId="9" borderId="0" xfId="0" quotePrefix="1" applyFont="1" applyFill="1" applyAlignment="1">
      <alignment vertical="center"/>
    </xf>
    <xf numFmtId="0" fontId="19" fillId="9" borderId="0" xfId="0" applyFont="1" applyFill="1" applyAlignment="1">
      <alignment vertical="center"/>
    </xf>
    <xf numFmtId="0" fontId="19" fillId="9" borderId="0" xfId="5" applyFont="1" applyFill="1" applyAlignment="1">
      <alignment vertical="center"/>
    </xf>
    <xf numFmtId="0" fontId="18" fillId="9" borderId="0" xfId="0" applyFont="1" applyFill="1" applyBorder="1" applyAlignment="1">
      <alignment vertical="center"/>
    </xf>
    <xf numFmtId="0" fontId="19" fillId="0" borderId="0" xfId="0" applyFont="1" applyBorder="1" applyAlignment="1">
      <alignment vertical="center"/>
    </xf>
    <xf numFmtId="0" fontId="19" fillId="9" borderId="0" xfId="3" applyFont="1" applyFill="1" applyBorder="1" applyAlignment="1">
      <alignment vertical="center" wrapText="1"/>
    </xf>
    <xf numFmtId="0" fontId="19" fillId="9" borderId="0" xfId="5" applyFont="1" applyFill="1" applyBorder="1" applyAlignment="1">
      <alignment vertical="center" wrapText="1"/>
    </xf>
    <xf numFmtId="0" fontId="19" fillId="0" borderId="5" xfId="0" applyFont="1" applyBorder="1" applyAlignment="1">
      <alignment vertical="center" wrapText="1"/>
    </xf>
    <xf numFmtId="0" fontId="19" fillId="0" borderId="11" xfId="0" applyFont="1" applyBorder="1" applyAlignment="1">
      <alignment vertical="center" wrapText="1"/>
    </xf>
    <xf numFmtId="0" fontId="19" fillId="0" borderId="6"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horizontal="left" vertical="center"/>
    </xf>
    <xf numFmtId="0" fontId="18" fillId="9" borderId="0" xfId="0" applyFont="1" applyFill="1" applyAlignment="1">
      <alignment horizontal="left" vertical="center"/>
    </xf>
    <xf numFmtId="0" fontId="19" fillId="9" borderId="0" xfId="0" applyFont="1" applyFill="1" applyAlignment="1">
      <alignment horizontal="left" vertical="center"/>
    </xf>
    <xf numFmtId="0" fontId="19" fillId="9" borderId="0" xfId="0" applyFont="1" applyFill="1" applyBorder="1" applyAlignment="1">
      <alignment horizontal="left" vertical="center"/>
    </xf>
    <xf numFmtId="0" fontId="19" fillId="9" borderId="0" xfId="5" applyFont="1" applyFill="1" applyAlignment="1">
      <alignment horizontal="left" vertical="center"/>
    </xf>
    <xf numFmtId="0" fontId="19" fillId="0" borderId="0" xfId="0" applyFont="1" applyAlignment="1">
      <alignment vertical="center"/>
    </xf>
    <xf numFmtId="0" fontId="19" fillId="0" borderId="0" xfId="0" applyFont="1"/>
    <xf numFmtId="0" fontId="19" fillId="9" borderId="0" xfId="0" applyFont="1" applyFill="1"/>
    <xf numFmtId="0" fontId="19" fillId="0" borderId="0" xfId="0" applyFont="1" applyBorder="1"/>
    <xf numFmtId="0" fontId="18" fillId="9" borderId="0" xfId="1" applyFont="1" applyFill="1" applyBorder="1" applyAlignment="1">
      <alignment horizontal="center" vertical="center"/>
    </xf>
    <xf numFmtId="0" fontId="19" fillId="0" borderId="2" xfId="0" applyFont="1" applyBorder="1" applyAlignment="1">
      <alignment vertical="center" wrapText="1"/>
    </xf>
    <xf numFmtId="0" fontId="18" fillId="0" borderId="0" xfId="0" applyFont="1" applyAlignment="1">
      <alignment vertical="center"/>
    </xf>
    <xf numFmtId="0" fontId="18" fillId="0" borderId="0" xfId="0" quotePrefix="1" applyFont="1" applyFill="1" applyAlignment="1">
      <alignment vertical="top"/>
    </xf>
    <xf numFmtId="0" fontId="19" fillId="0" borderId="0" xfId="0" applyFont="1" applyAlignment="1"/>
    <xf numFmtId="0" fontId="19" fillId="0" borderId="2" xfId="0" applyFont="1" applyBorder="1" applyAlignment="1">
      <alignment horizontal="left" vertical="center" wrapText="1"/>
    </xf>
    <xf numFmtId="0" fontId="19" fillId="0" borderId="0" xfId="0" applyFont="1" applyAlignment="1">
      <alignment wrapText="1"/>
    </xf>
    <xf numFmtId="0" fontId="18" fillId="0" borderId="0" xfId="0" applyFont="1"/>
    <xf numFmtId="0" fontId="19" fillId="0" borderId="1" xfId="0" applyFont="1" applyBorder="1"/>
    <xf numFmtId="0" fontId="19" fillId="9" borderId="0" xfId="0" applyFont="1" applyFill="1" applyBorder="1"/>
    <xf numFmtId="0" fontId="19" fillId="0" borderId="1" xfId="0" applyFont="1" applyBorder="1" applyAlignment="1">
      <alignment vertical="center" wrapText="1"/>
    </xf>
    <xf numFmtId="0" fontId="19" fillId="0" borderId="1" xfId="0" applyFont="1" applyBorder="1" applyAlignment="1">
      <alignment vertical="center"/>
    </xf>
    <xf numFmtId="0" fontId="19" fillId="0" borderId="1" xfId="0" applyFont="1" applyBorder="1" applyAlignment="1">
      <alignment horizontal="left" vertical="center" wrapText="1"/>
    </xf>
    <xf numFmtId="0" fontId="17" fillId="0" borderId="1" xfId="0" applyFont="1" applyBorder="1" applyAlignment="1">
      <alignment vertical="center"/>
    </xf>
    <xf numFmtId="0" fontId="20" fillId="0" borderId="0" xfId="0" applyFont="1"/>
    <xf numFmtId="0" fontId="20" fillId="0" borderId="0" xfId="0" applyFont="1" applyAlignment="1">
      <alignment horizontal="left" vertical="center"/>
    </xf>
    <xf numFmtId="0" fontId="21" fillId="10" borderId="1" xfId="0" applyFont="1" applyFill="1" applyBorder="1" applyAlignment="1">
      <alignment horizontal="center" vertical="center"/>
    </xf>
    <xf numFmtId="0" fontId="23" fillId="0" borderId="1" xfId="0" applyFont="1" applyBorder="1" applyAlignment="1">
      <alignment horizontal="left" vertical="center" wrapText="1"/>
    </xf>
    <xf numFmtId="0" fontId="19" fillId="0" borderId="1" xfId="0" applyFont="1" applyBorder="1" applyAlignment="1">
      <alignment vertical="center" wrapText="1"/>
    </xf>
    <xf numFmtId="0" fontId="19" fillId="0" borderId="1" xfId="0" applyFont="1" applyBorder="1" applyAlignment="1">
      <alignment vertical="center"/>
    </xf>
    <xf numFmtId="0" fontId="19" fillId="0" borderId="4" xfId="0" applyFont="1" applyBorder="1" applyAlignment="1">
      <alignment vertical="center" wrapText="1"/>
    </xf>
    <xf numFmtId="0" fontId="19" fillId="0" borderId="0" xfId="0" quotePrefix="1" applyFont="1" applyAlignment="1">
      <alignment vertical="center"/>
    </xf>
    <xf numFmtId="0" fontId="18" fillId="0" borderId="8" xfId="0" applyFont="1" applyBorder="1" applyAlignment="1">
      <alignment vertical="center" wrapText="1"/>
    </xf>
    <xf numFmtId="0" fontId="19" fillId="0" borderId="5" xfId="0" applyFont="1" applyBorder="1" applyAlignment="1">
      <alignment vertical="center"/>
    </xf>
    <xf numFmtId="0" fontId="25" fillId="0" borderId="1" xfId="6" applyFont="1" applyBorder="1" applyAlignment="1">
      <alignment vertical="center" wrapText="1"/>
    </xf>
    <xf numFmtId="0" fontId="19" fillId="0" borderId="13" xfId="0" applyFont="1" applyBorder="1" applyAlignment="1">
      <alignment vertical="center" wrapText="1"/>
    </xf>
    <xf numFmtId="0" fontId="19" fillId="0" borderId="11" xfId="0" applyFont="1" applyBorder="1" applyAlignment="1">
      <alignment vertical="center"/>
    </xf>
    <xf numFmtId="0" fontId="18" fillId="12" borderId="27" xfId="7" applyFont="1" applyAlignment="1">
      <alignment vertical="center" wrapText="1"/>
    </xf>
    <xf numFmtId="0" fontId="19" fillId="0" borderId="10" xfId="0" applyFont="1" applyBorder="1" applyAlignment="1">
      <alignment vertical="center" wrapText="1"/>
    </xf>
    <xf numFmtId="0" fontId="19" fillId="0" borderId="6" xfId="0" applyFont="1" applyBorder="1" applyAlignment="1">
      <alignment vertical="center"/>
    </xf>
    <xf numFmtId="0" fontId="19" fillId="9" borderId="0" xfId="5" applyFont="1" applyFill="1" applyBorder="1" applyAlignment="1">
      <alignment vertical="center"/>
    </xf>
    <xf numFmtId="0" fontId="19" fillId="0" borderId="0" xfId="0" applyFont="1" applyAlignment="1">
      <alignment horizontal="left" vertical="center"/>
    </xf>
    <xf numFmtId="0" fontId="19" fillId="9" borderId="0" xfId="0" applyFont="1" applyFill="1" applyBorder="1" applyAlignment="1">
      <alignment vertical="center" wrapText="1"/>
    </xf>
    <xf numFmtId="0" fontId="19" fillId="9" borderId="0" xfId="0" applyFont="1" applyFill="1" applyBorder="1" applyAlignment="1">
      <alignment vertical="center"/>
    </xf>
    <xf numFmtId="0" fontId="19" fillId="11" borderId="0" xfId="5" applyFont="1" applyAlignment="1">
      <alignment vertical="center"/>
    </xf>
    <xf numFmtId="0" fontId="19" fillId="0" borderId="1" xfId="0" applyFont="1" applyBorder="1" applyAlignment="1">
      <alignment vertical="center" wrapText="1"/>
    </xf>
    <xf numFmtId="0" fontId="19" fillId="0" borderId="1" xfId="0" applyFont="1" applyBorder="1" applyAlignment="1">
      <alignment vertical="center"/>
    </xf>
    <xf numFmtId="0" fontId="19" fillId="0" borderId="0" xfId="0" applyFont="1" applyBorder="1" applyAlignment="1">
      <alignment vertical="center" wrapText="1"/>
    </xf>
    <xf numFmtId="0" fontId="18" fillId="0" borderId="0" xfId="0" applyFont="1" applyAlignment="1">
      <alignment horizontal="left" vertical="center"/>
    </xf>
    <xf numFmtId="0" fontId="28" fillId="0" borderId="0" xfId="0" applyFont="1" applyFill="1" applyBorder="1" applyAlignment="1">
      <alignment horizontal="left" vertical="center" wrapText="1"/>
    </xf>
    <xf numFmtId="0" fontId="18" fillId="9" borderId="0" xfId="5" applyFont="1" applyFill="1" applyAlignment="1">
      <alignment horizontal="left" vertical="center"/>
    </xf>
    <xf numFmtId="0" fontId="25" fillId="0" borderId="0" xfId="0" applyFont="1" applyFill="1" applyBorder="1" applyAlignment="1">
      <alignment horizontal="left" vertical="center" wrapText="1"/>
    </xf>
    <xf numFmtId="0" fontId="19" fillId="0" borderId="0" xfId="0" applyFont="1" applyBorder="1" applyAlignment="1">
      <alignment horizontal="left" vertical="center"/>
    </xf>
    <xf numFmtId="0" fontId="19" fillId="0" borderId="0" xfId="5" applyFont="1" applyFill="1" applyAlignment="1">
      <alignment horizontal="left" vertical="center"/>
    </xf>
    <xf numFmtId="0" fontId="19" fillId="0" borderId="0" xfId="0" applyFont="1" applyFill="1" applyAlignment="1">
      <alignment horizontal="left" vertical="center"/>
    </xf>
    <xf numFmtId="0" fontId="19" fillId="0" borderId="0" xfId="0" applyFont="1" applyBorder="1" applyAlignment="1">
      <alignment horizontal="center" vertical="center" wrapText="1"/>
    </xf>
    <xf numFmtId="0" fontId="19" fillId="0" borderId="0" xfId="0" applyFont="1" applyBorder="1" applyAlignment="1">
      <alignment horizontal="left" vertical="center" wrapText="1"/>
    </xf>
    <xf numFmtId="0" fontId="19" fillId="0" borderId="0" xfId="0" applyFont="1" applyFill="1" applyBorder="1" applyAlignment="1">
      <alignment horizontal="left" vertical="center"/>
    </xf>
    <xf numFmtId="0" fontId="18" fillId="0" borderId="0" xfId="0" applyFont="1" applyFill="1" applyAlignment="1">
      <alignment horizontal="left" vertical="center"/>
    </xf>
    <xf numFmtId="0" fontId="22" fillId="0" borderId="0" xfId="0" applyFont="1"/>
    <xf numFmtId="0" fontId="19" fillId="0" borderId="0" xfId="0" quotePrefix="1" applyFont="1" applyBorder="1" applyAlignment="1">
      <alignment vertical="top" wrapText="1"/>
    </xf>
    <xf numFmtId="0" fontId="19" fillId="0" borderId="0" xfId="0" applyFont="1" applyAlignment="1">
      <alignment horizontal="left"/>
    </xf>
    <xf numFmtId="0" fontId="19" fillId="9" borderId="0" xfId="5" applyFont="1" applyFill="1"/>
    <xf numFmtId="0" fontId="19" fillId="0" borderId="26" xfId="0" applyFont="1" applyBorder="1" applyAlignment="1">
      <alignment horizontal="left" vertical="center"/>
    </xf>
    <xf numFmtId="0" fontId="31" fillId="0" borderId="0" xfId="0" applyFont="1" applyAlignment="1">
      <alignment horizontal="left" vertical="center"/>
    </xf>
    <xf numFmtId="0" fontId="18" fillId="0" borderId="0" xfId="0" applyFont="1" applyAlignment="1">
      <alignment horizontal="left"/>
    </xf>
    <xf numFmtId="0" fontId="20" fillId="0" borderId="1" xfId="0" applyFont="1" applyBorder="1" applyAlignment="1">
      <alignment vertical="center" wrapText="1"/>
    </xf>
    <xf numFmtId="0" fontId="20" fillId="0" borderId="1" xfId="0" quotePrefix="1" applyFont="1" applyBorder="1" applyAlignment="1">
      <alignment horizontal="left" vertical="center" wrapText="1"/>
    </xf>
    <xf numFmtId="0" fontId="20" fillId="0" borderId="0" xfId="0" applyFont="1" applyAlignment="1">
      <alignment vertical="center"/>
    </xf>
    <xf numFmtId="0" fontId="23" fillId="0" borderId="1" xfId="0" applyFont="1" applyBorder="1" applyAlignment="1">
      <alignment horizontal="left" vertical="center"/>
    </xf>
    <xf numFmtId="0" fontId="23" fillId="0" borderId="1" xfId="0" applyFont="1" applyBorder="1" applyAlignment="1">
      <alignment horizontal="left"/>
    </xf>
    <xf numFmtId="0" fontId="23" fillId="9" borderId="1" xfId="0" applyFont="1" applyFill="1" applyBorder="1" applyAlignment="1">
      <alignment horizontal="left" vertical="center" wrapText="1"/>
    </xf>
    <xf numFmtId="0" fontId="19" fillId="0" borderId="0" xfId="0" applyFont="1" applyBorder="1" applyAlignment="1">
      <alignment horizontal="left"/>
    </xf>
    <xf numFmtId="0" fontId="19" fillId="9" borderId="0" xfId="3" applyFont="1" applyFill="1" applyBorder="1" applyAlignment="1">
      <alignment horizontal="left" vertical="center" wrapText="1"/>
    </xf>
    <xf numFmtId="0" fontId="23" fillId="0" borderId="0" xfId="0" applyFont="1" applyBorder="1" applyAlignment="1">
      <alignment vertical="center" wrapText="1"/>
    </xf>
    <xf numFmtId="0" fontId="23" fillId="0" borderId="0" xfId="0" applyFont="1"/>
    <xf numFmtId="0" fontId="23" fillId="0" borderId="0" xfId="0" applyFont="1" applyAlignment="1">
      <alignment vertical="top" wrapText="1"/>
    </xf>
    <xf numFmtId="0" fontId="21" fillId="9" borderId="0" xfId="0" applyFont="1" applyFill="1" applyAlignment="1">
      <alignment vertical="top" wrapText="1"/>
    </xf>
    <xf numFmtId="0" fontId="23" fillId="9" borderId="0" xfId="0" applyFont="1" applyFill="1" applyAlignment="1">
      <alignment vertical="top" wrapText="1"/>
    </xf>
    <xf numFmtId="0" fontId="0" fillId="9" borderId="12" xfId="0" applyFill="1" applyBorder="1"/>
    <xf numFmtId="0" fontId="0" fillId="9" borderId="0" xfId="0" applyFill="1" applyBorder="1"/>
    <xf numFmtId="0" fontId="0" fillId="9" borderId="13" xfId="0" applyFill="1" applyBorder="1"/>
    <xf numFmtId="0" fontId="1" fillId="9" borderId="12" xfId="0" applyFont="1" applyFill="1" applyBorder="1"/>
    <xf numFmtId="0" fontId="37" fillId="10" borderId="12" xfId="0" applyFont="1" applyFill="1" applyBorder="1"/>
    <xf numFmtId="0" fontId="19" fillId="0" borderId="26" xfId="0" applyFont="1" applyBorder="1" applyAlignment="1">
      <alignment horizontal="center" vertical="center"/>
    </xf>
    <xf numFmtId="0" fontId="29" fillId="0" borderId="1" xfId="0" applyFont="1" applyBorder="1" applyAlignment="1">
      <alignment horizontal="left" vertical="center" wrapText="1"/>
    </xf>
    <xf numFmtId="0" fontId="38" fillId="0" borderId="0" xfId="0" applyFont="1" applyAlignment="1">
      <alignment horizontal="left" vertical="center"/>
    </xf>
    <xf numFmtId="0" fontId="39" fillId="0" borderId="0" xfId="0" applyFont="1" applyAlignment="1">
      <alignment horizontal="left" vertical="center"/>
    </xf>
    <xf numFmtId="0" fontId="40" fillId="9" borderId="0" xfId="0" applyFont="1" applyFill="1" applyAlignment="1">
      <alignment horizontal="left" vertical="center"/>
    </xf>
    <xf numFmtId="0" fontId="19" fillId="0" borderId="0" xfId="0" applyFont="1" applyBorder="1" applyAlignment="1">
      <alignment horizontal="left" vertical="center" wrapText="1"/>
    </xf>
    <xf numFmtId="0" fontId="18" fillId="10" borderId="5" xfId="0" quotePrefix="1" applyFont="1" applyFill="1" applyBorder="1" applyAlignment="1">
      <alignment horizontal="center" vertical="center"/>
    </xf>
    <xf numFmtId="0" fontId="18" fillId="2" borderId="1" xfId="0" applyFont="1" applyFill="1" applyBorder="1" applyAlignment="1">
      <alignment horizontal="center" vertical="center" wrapText="1"/>
    </xf>
    <xf numFmtId="0" fontId="21" fillId="0" borderId="1" xfId="0" applyFont="1" applyBorder="1" applyAlignment="1">
      <alignment vertical="center" wrapText="1"/>
    </xf>
    <xf numFmtId="0" fontId="33" fillId="0" borderId="0" xfId="0" applyFont="1" applyBorder="1" applyAlignment="1">
      <alignment horizontal="left" vertical="center" wrapText="1"/>
    </xf>
    <xf numFmtId="0" fontId="0" fillId="2" borderId="0" xfId="0" applyFill="1"/>
    <xf numFmtId="0" fontId="0" fillId="9" borderId="0" xfId="0" applyFill="1"/>
    <xf numFmtId="0" fontId="1" fillId="9" borderId="0" xfId="0" applyFont="1" applyFill="1"/>
    <xf numFmtId="0" fontId="1" fillId="2" borderId="0" xfId="0" applyFont="1" applyFill="1"/>
    <xf numFmtId="0" fontId="1" fillId="0" borderId="0" xfId="0" applyFont="1" applyAlignment="1"/>
    <xf numFmtId="0" fontId="19" fillId="0" borderId="1" xfId="0" applyFont="1" applyBorder="1" applyAlignment="1">
      <alignment horizontal="center" vertical="top" wrapText="1"/>
    </xf>
    <xf numFmtId="0" fontId="19" fillId="0" borderId="1" xfId="0" applyFont="1" applyBorder="1" applyAlignment="1">
      <alignment vertical="top" wrapText="1"/>
    </xf>
    <xf numFmtId="0" fontId="0" fillId="0" borderId="0" xfId="0" applyFill="1" applyBorder="1" applyAlignment="1">
      <alignment horizontal="left" vertical="top"/>
    </xf>
    <xf numFmtId="0" fontId="1" fillId="0" borderId="0" xfId="0" applyFont="1" applyFill="1" applyBorder="1" applyAlignment="1">
      <alignment horizontal="center" vertical="top" wrapText="1"/>
    </xf>
    <xf numFmtId="0" fontId="18" fillId="10" borderId="5" xfId="0" quotePrefix="1" applyFont="1" applyFill="1" applyBorder="1" applyAlignment="1">
      <alignment horizontal="center" vertical="top"/>
    </xf>
    <xf numFmtId="0" fontId="18" fillId="4" borderId="1" xfId="0" applyFont="1" applyFill="1" applyBorder="1" applyAlignment="1">
      <alignment horizontal="center" vertical="top" wrapText="1"/>
    </xf>
    <xf numFmtId="0" fontId="18" fillId="4" borderId="2" xfId="0" applyFont="1" applyFill="1" applyBorder="1" applyAlignment="1">
      <alignment horizontal="center" vertical="top" wrapText="1"/>
    </xf>
    <xf numFmtId="0" fontId="18" fillId="2" borderId="4" xfId="0" applyFont="1" applyFill="1" applyBorder="1" applyAlignment="1">
      <alignment horizontal="center" vertical="top"/>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top"/>
    </xf>
    <xf numFmtId="0" fontId="18" fillId="13" borderId="1" xfId="0" applyFont="1" applyFill="1" applyBorder="1" applyAlignment="1">
      <alignment horizontal="center" vertical="top" wrapText="1"/>
    </xf>
    <xf numFmtId="0" fontId="1" fillId="0" borderId="0" xfId="0" applyFont="1" applyAlignment="1">
      <alignment vertical="top"/>
    </xf>
    <xf numFmtId="0" fontId="1" fillId="14" borderId="1" xfId="0" applyFont="1" applyFill="1" applyBorder="1" applyAlignment="1">
      <alignment vertical="top" wrapText="1"/>
    </xf>
    <xf numFmtId="0" fontId="23" fillId="0" borderId="0" xfId="0" applyFont="1" applyBorder="1"/>
    <xf numFmtId="0" fontId="23" fillId="0" borderId="18" xfId="0" applyFont="1" applyBorder="1"/>
    <xf numFmtId="0" fontId="0" fillId="0" borderId="26" xfId="0" applyBorder="1"/>
    <xf numFmtId="0" fontId="43" fillId="9" borderId="0" xfId="0" applyFont="1" applyFill="1"/>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6" xfId="0" applyFont="1" applyBorder="1" applyAlignment="1">
      <alignment horizontal="center" vertical="center"/>
    </xf>
    <xf numFmtId="0" fontId="19" fillId="0" borderId="5" xfId="0" applyFont="1" applyBorder="1" applyAlignment="1">
      <alignment horizontal="center" vertical="center"/>
    </xf>
    <xf numFmtId="0" fontId="23" fillId="0" borderId="1" xfId="0" applyFont="1" applyBorder="1" applyAlignment="1">
      <alignment vertical="center" wrapText="1"/>
    </xf>
    <xf numFmtId="0" fontId="19" fillId="0" borderId="5" xfId="0" applyFont="1" applyBorder="1" applyAlignment="1">
      <alignment horizontal="center" vertical="top"/>
    </xf>
    <xf numFmtId="0" fontId="19" fillId="0" borderId="6" xfId="0" applyFont="1" applyBorder="1" applyAlignment="1">
      <alignment horizontal="center" vertical="top"/>
    </xf>
    <xf numFmtId="0" fontId="0" fillId="0" borderId="5" xfId="0" applyBorder="1" applyAlignment="1">
      <alignment horizontal="center" vertical="center"/>
    </xf>
    <xf numFmtId="0" fontId="0" fillId="0" borderId="6" xfId="0" applyBorder="1" applyAlignment="1">
      <alignment horizontal="center" vertical="center"/>
    </xf>
    <xf numFmtId="0" fontId="19" fillId="0" borderId="5" xfId="0" applyFont="1" applyBorder="1" applyAlignment="1">
      <alignment horizontal="center" vertical="top" wrapText="1"/>
    </xf>
    <xf numFmtId="0" fontId="19" fillId="0" borderId="6" xfId="0" applyFont="1" applyBorder="1" applyAlignment="1">
      <alignment horizontal="center" vertical="top" wrapText="1"/>
    </xf>
    <xf numFmtId="0" fontId="23" fillId="9" borderId="1" xfId="3" applyFont="1" applyFill="1" applyBorder="1" applyAlignment="1">
      <alignment vertical="center" wrapText="1"/>
    </xf>
    <xf numFmtId="0" fontId="21" fillId="0" borderId="0" xfId="0" applyFont="1"/>
    <xf numFmtId="0" fontId="43" fillId="2" borderId="0" xfId="0" applyFont="1" applyFill="1"/>
    <xf numFmtId="0" fontId="1" fillId="2" borderId="0" xfId="0" applyFont="1" applyFill="1" applyAlignment="1"/>
    <xf numFmtId="0" fontId="0" fillId="2" borderId="0" xfId="0" applyFill="1" applyAlignment="1">
      <alignment vertical="top"/>
    </xf>
    <xf numFmtId="0" fontId="47" fillId="2" borderId="26" xfId="0" applyFont="1" applyFill="1" applyBorder="1" applyAlignment="1">
      <alignment vertical="top"/>
    </xf>
    <xf numFmtId="0" fontId="48" fillId="0" borderId="0" xfId="0" applyFont="1" applyFill="1" applyBorder="1" applyAlignment="1">
      <alignment horizontal="left" vertical="center"/>
    </xf>
    <xf numFmtId="0" fontId="48" fillId="0" borderId="0" xfId="0" applyFont="1" applyBorder="1" applyAlignment="1">
      <alignment horizontal="left" vertical="center"/>
    </xf>
    <xf numFmtId="0" fontId="48" fillId="0" borderId="0" xfId="0" applyFont="1" applyAlignment="1">
      <alignment horizontal="left" vertical="center"/>
    </xf>
    <xf numFmtId="0" fontId="49" fillId="0" borderId="0" xfId="4" applyFont="1" applyFill="1" applyBorder="1" applyAlignment="1">
      <alignment horizontal="left" vertical="center"/>
    </xf>
    <xf numFmtId="0" fontId="50" fillId="0" borderId="0" xfId="4" applyFont="1" applyFill="1" applyBorder="1" applyAlignment="1">
      <alignment horizontal="left" vertical="center"/>
    </xf>
    <xf numFmtId="0" fontId="50" fillId="0" borderId="1" xfId="4" applyFont="1" applyFill="1" applyBorder="1" applyAlignment="1">
      <alignment horizontal="center" vertical="center" wrapText="1"/>
    </xf>
    <xf numFmtId="0" fontId="50" fillId="0" borderId="1" xfId="4" applyFont="1" applyFill="1" applyBorder="1" applyAlignment="1">
      <alignment horizontal="center" vertical="center"/>
    </xf>
    <xf numFmtId="0" fontId="51" fillId="0" borderId="1" xfId="0" applyFont="1" applyBorder="1" applyAlignment="1">
      <alignment horizontal="center" vertical="center"/>
    </xf>
    <xf numFmtId="0" fontId="48" fillId="0" borderId="1" xfId="0" applyFont="1" applyBorder="1" applyAlignment="1">
      <alignment horizontal="left" vertical="center"/>
    </xf>
    <xf numFmtId="0" fontId="49" fillId="0" borderId="1" xfId="4" applyFont="1" applyFill="1" applyBorder="1" applyAlignment="1">
      <alignment horizontal="left" vertical="center" wrapText="1" indent="1"/>
    </xf>
    <xf numFmtId="0" fontId="48" fillId="0" borderId="0" xfId="0" applyFont="1" applyFill="1" applyBorder="1" applyAlignment="1">
      <alignment horizontal="left" vertical="center" indent="1"/>
    </xf>
    <xf numFmtId="0" fontId="49" fillId="0" borderId="0" xfId="4" applyFont="1" applyFill="1" applyBorder="1" applyAlignment="1">
      <alignment horizontal="left" vertical="center" indent="1"/>
    </xf>
    <xf numFmtId="0" fontId="50" fillId="0" borderId="1" xfId="4" applyFont="1" applyFill="1" applyBorder="1" applyAlignment="1">
      <alignment horizontal="left" vertical="center" indent="1"/>
    </xf>
    <xf numFmtId="0" fontId="49" fillId="0" borderId="1" xfId="4" applyFont="1" applyFill="1" applyBorder="1" applyAlignment="1">
      <alignment horizontal="left" vertical="center" indent="1"/>
    </xf>
    <xf numFmtId="0" fontId="48" fillId="0" borderId="0" xfId="0" applyFont="1" applyAlignment="1">
      <alignment horizontal="left" vertical="center" indent="1"/>
    </xf>
    <xf numFmtId="0" fontId="48" fillId="0" borderId="0" xfId="0" applyFont="1" applyFill="1" applyBorder="1" applyAlignment="1">
      <alignment horizontal="center" vertical="center"/>
    </xf>
    <xf numFmtId="0" fontId="49" fillId="0" borderId="0" xfId="4" applyFont="1" applyFill="1" applyBorder="1" applyAlignment="1">
      <alignment horizontal="center" vertical="center"/>
    </xf>
    <xf numFmtId="14" fontId="49" fillId="0" borderId="1" xfId="4" applyNumberFormat="1" applyFont="1" applyFill="1" applyBorder="1" applyAlignment="1">
      <alignment horizontal="center" vertical="center" wrapText="1"/>
    </xf>
    <xf numFmtId="0" fontId="49" fillId="0" borderId="1" xfId="4" applyFont="1" applyFill="1" applyBorder="1" applyAlignment="1">
      <alignment horizontal="center" vertical="center"/>
    </xf>
    <xf numFmtId="0" fontId="48" fillId="0" borderId="0" xfId="0" applyFont="1" applyAlignment="1">
      <alignment horizontal="center" vertical="center"/>
    </xf>
    <xf numFmtId="0" fontId="0" fillId="0" borderId="0" xfId="0" applyAlignment="1">
      <alignment horizontal="center" vertical="center"/>
    </xf>
    <xf numFmtId="0" fontId="0" fillId="0" borderId="0" xfId="0" applyBorder="1"/>
    <xf numFmtId="0" fontId="20" fillId="0" borderId="1" xfId="0" applyFont="1" applyBorder="1" applyAlignment="1"/>
    <xf numFmtId="0" fontId="23" fillId="9" borderId="1" xfId="0" applyFont="1" applyFill="1" applyBorder="1" applyAlignment="1">
      <alignment horizontal="left" vertical="center"/>
    </xf>
    <xf numFmtId="0" fontId="18" fillId="10" borderId="35" xfId="0" quotePrefix="1" applyFont="1" applyFill="1" applyBorder="1" applyAlignment="1">
      <alignment horizontal="center" vertical="center"/>
    </xf>
    <xf numFmtId="0" fontId="20" fillId="0" borderId="0" xfId="0" applyFont="1" applyAlignment="1">
      <alignment horizontal="center" vertical="center"/>
    </xf>
    <xf numFmtId="0" fontId="0" fillId="9" borderId="25" xfId="0" applyFill="1" applyBorder="1"/>
    <xf numFmtId="0" fontId="0" fillId="9" borderId="25" xfId="0" applyFill="1" applyBorder="1" applyAlignment="1"/>
    <xf numFmtId="0" fontId="0" fillId="9" borderId="8" xfId="0" applyFill="1" applyBorder="1" applyAlignment="1"/>
    <xf numFmtId="0" fontId="1" fillId="9" borderId="12" xfId="0" applyFont="1" applyFill="1" applyBorder="1" applyAlignment="1">
      <alignment vertical="center"/>
    </xf>
    <xf numFmtId="0" fontId="1" fillId="9" borderId="0" xfId="0" applyFont="1" applyFill="1" applyBorder="1" applyAlignment="1">
      <alignment vertical="center"/>
    </xf>
    <xf numFmtId="0" fontId="0" fillId="9" borderId="0" xfId="0" applyFill="1" applyBorder="1" applyAlignment="1">
      <alignment vertical="center"/>
    </xf>
    <xf numFmtId="0" fontId="0" fillId="9" borderId="13" xfId="0" applyFill="1" applyBorder="1" applyAlignment="1">
      <alignment vertical="center"/>
    </xf>
    <xf numFmtId="0" fontId="0" fillId="0" borderId="0" xfId="0" applyAlignment="1">
      <alignment vertical="center"/>
    </xf>
    <xf numFmtId="0" fontId="0" fillId="9" borderId="0" xfId="0" applyFill="1" applyBorder="1" applyAlignment="1"/>
    <xf numFmtId="0" fontId="0" fillId="9" borderId="13" xfId="0" applyFill="1" applyBorder="1" applyAlignment="1"/>
    <xf numFmtId="0" fontId="0" fillId="9" borderId="8" xfId="0" applyFill="1" applyBorder="1"/>
    <xf numFmtId="0" fontId="0" fillId="9" borderId="7" xfId="0" applyFill="1" applyBorder="1"/>
    <xf numFmtId="0" fontId="0" fillId="9" borderId="9" xfId="0" applyFill="1" applyBorder="1"/>
    <xf numFmtId="0" fontId="0" fillId="9" borderId="26" xfId="0" applyFill="1" applyBorder="1"/>
    <xf numFmtId="0" fontId="0" fillId="9" borderId="10" xfId="0" applyFill="1" applyBorder="1"/>
    <xf numFmtId="0" fontId="0" fillId="14" borderId="26" xfId="0" applyFill="1" applyBorder="1"/>
    <xf numFmtId="0" fontId="0" fillId="14" borderId="10" xfId="0" applyFill="1" applyBorder="1"/>
    <xf numFmtId="0" fontId="0" fillId="0" borderId="9" xfId="0" applyBorder="1"/>
    <xf numFmtId="0" fontId="20" fillId="0" borderId="0" xfId="0" applyFont="1" applyBorder="1" applyAlignment="1">
      <alignment horizontal="center" vertical="center" wrapText="1"/>
    </xf>
    <xf numFmtId="0" fontId="23" fillId="0" borderId="0" xfId="0" applyFont="1" applyBorder="1" applyAlignment="1">
      <alignment horizontal="center" vertical="center"/>
    </xf>
    <xf numFmtId="0" fontId="20" fillId="0" borderId="0" xfId="0" applyFont="1" applyBorder="1" applyAlignment="1">
      <alignment horizontal="center" vertical="center"/>
    </xf>
    <xf numFmtId="0" fontId="20" fillId="9" borderId="0" xfId="0" applyFont="1" applyFill="1" applyBorder="1" applyAlignment="1">
      <alignment vertical="center"/>
    </xf>
    <xf numFmtId="0" fontId="20" fillId="9" borderId="0" xfId="0" applyFont="1" applyFill="1" applyBorder="1" applyAlignment="1">
      <alignment horizontal="center" vertical="center"/>
    </xf>
    <xf numFmtId="0" fontId="54" fillId="0" borderId="0" xfId="0" applyFont="1" applyBorder="1" applyAlignment="1">
      <alignment horizontal="left" vertical="top" wrapText="1"/>
    </xf>
    <xf numFmtId="0" fontId="20" fillId="0" borderId="0" xfId="0" applyFont="1" applyBorder="1" applyAlignment="1">
      <alignment horizontal="left" vertical="center" wrapText="1"/>
    </xf>
    <xf numFmtId="0" fontId="20" fillId="0" borderId="0" xfId="0" applyFont="1" applyBorder="1"/>
    <xf numFmtId="0" fontId="0" fillId="9" borderId="1" xfId="0" applyFont="1" applyFill="1" applyBorder="1" applyAlignment="1">
      <alignment vertical="center" wrapText="1"/>
    </xf>
    <xf numFmtId="0" fontId="1" fillId="21"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48" fillId="0" borderId="1" xfId="0" applyFont="1" applyFill="1" applyBorder="1" applyAlignment="1">
      <alignment horizontal="left" vertical="center"/>
    </xf>
    <xf numFmtId="0" fontId="56" fillId="9" borderId="6" xfId="0" applyFont="1" applyFill="1" applyBorder="1" applyAlignment="1">
      <alignment horizontal="center" vertical="center"/>
    </xf>
    <xf numFmtId="49" fontId="59" fillId="9" borderId="0" xfId="0" applyNumberFormat="1" applyFont="1" applyFill="1" applyBorder="1" applyAlignment="1">
      <alignment horizontal="center" vertical="center"/>
    </xf>
    <xf numFmtId="0" fontId="59" fillId="9" borderId="0" xfId="0" applyFont="1" applyFill="1" applyBorder="1" applyAlignment="1">
      <alignment horizontal="center" vertical="center" wrapText="1"/>
    </xf>
    <xf numFmtId="0" fontId="60" fillId="9" borderId="0" xfId="0" applyFont="1" applyFill="1" applyBorder="1" applyAlignment="1">
      <alignment horizontal="center" vertical="center"/>
    </xf>
    <xf numFmtId="0" fontId="59" fillId="9" borderId="0" xfId="0" applyFont="1" applyFill="1" applyBorder="1" applyAlignment="1">
      <alignment horizontal="center" vertical="center"/>
    </xf>
    <xf numFmtId="0" fontId="60" fillId="0" borderId="0" xfId="0" applyFont="1" applyAlignment="1">
      <alignment horizontal="center" vertical="center"/>
    </xf>
    <xf numFmtId="0" fontId="61" fillId="9" borderId="6" xfId="0" applyFont="1" applyFill="1" applyBorder="1" applyAlignment="1">
      <alignment horizontal="center" vertical="center"/>
    </xf>
    <xf numFmtId="0" fontId="29" fillId="0" borderId="1" xfId="0" applyFont="1" applyBorder="1" applyAlignment="1">
      <alignment vertical="center" wrapText="1"/>
    </xf>
    <xf numFmtId="0" fontId="19" fillId="9" borderId="1" xfId="3" applyFont="1" applyFill="1" applyBorder="1" applyAlignment="1">
      <alignment horizontal="center" vertical="center" wrapText="1"/>
    </xf>
    <xf numFmtId="0" fontId="19" fillId="9" borderId="1" xfId="3" applyFont="1" applyFill="1" applyBorder="1" applyAlignment="1">
      <alignment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vertical="center" wrapText="1"/>
    </xf>
    <xf numFmtId="0" fontId="29"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0" fontId="0" fillId="0" borderId="0" xfId="0" applyBorder="1" applyAlignment="1">
      <alignment horizontal="left" vertical="top" wrapText="1"/>
    </xf>
    <xf numFmtId="0" fontId="48" fillId="0" borderId="1" xfId="0" applyFont="1" applyBorder="1" applyAlignment="1">
      <alignment horizontal="left" vertical="center" wrapText="1"/>
    </xf>
    <xf numFmtId="0" fontId="0" fillId="20" borderId="1" xfId="0" applyFont="1" applyFill="1" applyBorder="1" applyAlignment="1">
      <alignment horizontal="center" vertical="center"/>
    </xf>
    <xf numFmtId="0" fontId="0" fillId="18" borderId="1" xfId="0" quotePrefix="1" applyFont="1" applyFill="1" applyBorder="1" applyAlignment="1">
      <alignment horizontal="center" vertical="center"/>
    </xf>
    <xf numFmtId="0" fontId="0" fillId="20" borderId="1" xfId="0" applyFont="1" applyFill="1" applyBorder="1" applyAlignment="1">
      <alignment horizontal="center" vertical="center" wrapText="1"/>
    </xf>
    <xf numFmtId="0" fontId="0" fillId="23" borderId="1" xfId="0" applyFont="1" applyFill="1" applyBorder="1" applyAlignment="1">
      <alignment horizontal="center" vertical="center" wrapText="1"/>
    </xf>
    <xf numFmtId="0" fontId="0" fillId="23" borderId="1" xfId="0" applyFont="1" applyFill="1" applyBorder="1" applyAlignment="1">
      <alignment horizontal="center" vertical="center"/>
    </xf>
    <xf numFmtId="0" fontId="1" fillId="20" borderId="30" xfId="0" applyFont="1" applyFill="1" applyBorder="1" applyAlignment="1">
      <alignment horizontal="center" vertical="center"/>
    </xf>
    <xf numFmtId="0" fontId="0" fillId="9" borderId="40" xfId="0" applyFill="1" applyBorder="1" applyAlignment="1">
      <alignment horizontal="center" vertical="center" wrapText="1"/>
    </xf>
    <xf numFmtId="0" fontId="0" fillId="0" borderId="40" xfId="0" applyBorder="1" applyAlignment="1">
      <alignment horizontal="center" vertical="center" wrapText="1"/>
    </xf>
    <xf numFmtId="0" fontId="0" fillId="0" borderId="40" xfId="0" applyBorder="1" applyAlignment="1">
      <alignment horizontal="center" vertical="center"/>
    </xf>
    <xf numFmtId="0" fontId="1" fillId="0" borderId="0" xfId="0" applyFont="1" applyBorder="1" applyAlignment="1">
      <alignment horizontal="left" vertical="top"/>
    </xf>
    <xf numFmtId="0" fontId="0" fillId="9" borderId="0" xfId="0" applyFill="1" applyAlignment="1">
      <alignment vertical="top"/>
    </xf>
    <xf numFmtId="0" fontId="0" fillId="18" borderId="1" xfId="0" applyFont="1" applyFill="1" applyBorder="1" applyAlignment="1">
      <alignment horizontal="center" vertical="center" wrapText="1"/>
    </xf>
    <xf numFmtId="0" fontId="0" fillId="9" borderId="40" xfId="0" applyFill="1" applyBorder="1" applyAlignment="1">
      <alignment horizontal="center" vertical="center"/>
    </xf>
    <xf numFmtId="0" fontId="1" fillId="23" borderId="30" xfId="0" applyFont="1" applyFill="1" applyBorder="1" applyAlignment="1">
      <alignment horizontal="center" vertical="center"/>
    </xf>
    <xf numFmtId="0" fontId="1" fillId="23" borderId="30" xfId="0" applyFont="1" applyFill="1" applyBorder="1" applyAlignment="1">
      <alignment horizontal="center" vertical="center" wrapText="1"/>
    </xf>
    <xf numFmtId="0" fontId="19" fillId="0" borderId="0" xfId="0" applyFont="1" applyAlignment="1">
      <alignment horizontal="center" vertical="center"/>
    </xf>
    <xf numFmtId="0" fontId="19" fillId="0" borderId="0" xfId="0" applyFont="1" applyFill="1" applyAlignment="1">
      <alignment vertical="center"/>
    </xf>
    <xf numFmtId="0" fontId="19" fillId="0" borderId="0" xfId="0" applyFont="1" applyFill="1" applyAlignment="1">
      <alignment horizontal="center" vertical="center"/>
    </xf>
    <xf numFmtId="0" fontId="19" fillId="0" borderId="1" xfId="0" applyFont="1" applyFill="1" applyBorder="1" applyAlignment="1">
      <alignment horizontal="center" vertical="center" wrapText="1"/>
    </xf>
    <xf numFmtId="0" fontId="19" fillId="0" borderId="40" xfId="0" applyFont="1" applyFill="1" applyBorder="1" applyAlignment="1">
      <alignment horizontal="center" vertical="center" wrapText="1"/>
    </xf>
    <xf numFmtId="0" fontId="29" fillId="0" borderId="40" xfId="0" applyFont="1" applyFill="1" applyBorder="1" applyAlignment="1">
      <alignment horizontal="center" vertical="center" wrapText="1"/>
    </xf>
    <xf numFmtId="0" fontId="29" fillId="18" borderId="1" xfId="0" quotePrefix="1" applyFont="1" applyFill="1" applyBorder="1" applyAlignment="1">
      <alignment horizontal="center" vertical="center" wrapText="1"/>
    </xf>
    <xf numFmtId="0" fontId="29" fillId="18" borderId="1" xfId="0" applyFont="1" applyFill="1" applyBorder="1" applyAlignment="1">
      <alignment horizontal="center" vertical="center" wrapText="1"/>
    </xf>
    <xf numFmtId="0" fontId="29" fillId="20" borderId="1" xfId="0" applyFont="1" applyFill="1" applyBorder="1" applyAlignment="1">
      <alignment horizontal="center" vertical="center" wrapText="1"/>
    </xf>
    <xf numFmtId="0" fontId="29" fillId="21" borderId="1" xfId="0" applyFont="1" applyFill="1" applyBorder="1" applyAlignment="1">
      <alignment horizontal="center" vertical="center" wrapText="1"/>
    </xf>
    <xf numFmtId="0" fontId="29" fillId="21" borderId="1" xfId="0" applyFont="1" applyFill="1" applyBorder="1" applyAlignment="1">
      <alignment horizontal="center" vertical="center"/>
    </xf>
    <xf numFmtId="0" fontId="30" fillId="20" borderId="30" xfId="0" applyFont="1" applyFill="1" applyBorder="1" applyAlignment="1">
      <alignment horizontal="center" vertical="center"/>
    </xf>
    <xf numFmtId="0" fontId="29" fillId="9" borderId="0" xfId="0" applyFont="1" applyFill="1" applyAlignment="1">
      <alignment vertical="center"/>
    </xf>
    <xf numFmtId="0" fontId="19" fillId="21" borderId="1" xfId="0" applyFont="1" applyFill="1" applyBorder="1" applyAlignment="1">
      <alignment horizontal="center" vertical="center"/>
    </xf>
    <xf numFmtId="0" fontId="30" fillId="21" borderId="1" xfId="0" applyFont="1" applyFill="1" applyBorder="1" applyAlignment="1">
      <alignment horizontal="center" vertical="center"/>
    </xf>
    <xf numFmtId="0" fontId="30" fillId="20" borderId="1" xfId="5" applyFont="1" applyFill="1" applyBorder="1" applyAlignment="1">
      <alignment horizontal="center" vertical="center" wrapText="1"/>
    </xf>
    <xf numFmtId="0" fontId="30" fillId="0" borderId="0" xfId="0" applyFont="1" applyAlignment="1">
      <alignment horizontal="center" vertical="center"/>
    </xf>
    <xf numFmtId="0" fontId="30" fillId="20" borderId="1" xfId="0" applyFont="1" applyFill="1" applyBorder="1" applyAlignment="1">
      <alignment horizontal="center" vertical="center"/>
    </xf>
    <xf numFmtId="0" fontId="29" fillId="0" borderId="1" xfId="0" applyFont="1" applyBorder="1" applyAlignment="1">
      <alignment horizontal="center" vertical="center"/>
    </xf>
    <xf numFmtId="0" fontId="29" fillId="0" borderId="1" xfId="0" applyFont="1" applyBorder="1" applyAlignment="1">
      <alignment horizontal="left" vertical="center" wrapText="1" indent="1"/>
    </xf>
    <xf numFmtId="0" fontId="18" fillId="20" borderId="5" xfId="0" applyFont="1" applyFill="1" applyBorder="1" applyAlignment="1">
      <alignment horizontal="center" vertical="center" wrapText="1"/>
    </xf>
    <xf numFmtId="0" fontId="18" fillId="21" borderId="5" xfId="0" applyFont="1" applyFill="1" applyBorder="1" applyAlignment="1">
      <alignment horizontal="center" vertical="center" wrapText="1"/>
    </xf>
    <xf numFmtId="0" fontId="18" fillId="23" borderId="5" xfId="0" applyFont="1" applyFill="1" applyBorder="1" applyAlignment="1">
      <alignment horizontal="center" vertical="center"/>
    </xf>
    <xf numFmtId="0" fontId="18" fillId="9" borderId="5" xfId="0" quotePrefix="1" applyFont="1" applyFill="1" applyBorder="1" applyAlignment="1">
      <alignment horizontal="center" vertical="center"/>
    </xf>
    <xf numFmtId="0" fontId="34" fillId="9" borderId="14" xfId="0" applyFont="1" applyFill="1" applyBorder="1"/>
    <xf numFmtId="0" fontId="23" fillId="9" borderId="15" xfId="0" applyFont="1" applyFill="1" applyBorder="1"/>
    <xf numFmtId="0" fontId="23" fillId="9" borderId="16" xfId="0" applyFont="1" applyFill="1" applyBorder="1"/>
    <xf numFmtId="0" fontId="23" fillId="9" borderId="17" xfId="0" applyFont="1" applyFill="1" applyBorder="1"/>
    <xf numFmtId="0" fontId="23" fillId="9" borderId="14" xfId="0" applyFont="1" applyFill="1" applyBorder="1"/>
    <xf numFmtId="0" fontId="23" fillId="9" borderId="18" xfId="0" applyFont="1" applyFill="1" applyBorder="1"/>
    <xf numFmtId="0" fontId="34" fillId="9" borderId="17" xfId="0" applyFont="1" applyFill="1" applyBorder="1"/>
    <xf numFmtId="0" fontId="35" fillId="9" borderId="17" xfId="0" applyFont="1" applyFill="1" applyBorder="1"/>
    <xf numFmtId="0" fontId="23" fillId="9" borderId="17" xfId="0" applyFont="1" applyFill="1" applyBorder="1" applyAlignment="1">
      <alignment wrapText="1"/>
    </xf>
    <xf numFmtId="0" fontId="23" fillId="9" borderId="23" xfId="0" applyFont="1" applyFill="1" applyBorder="1"/>
    <xf numFmtId="0" fontId="27" fillId="9" borderId="17" xfId="0" applyFont="1" applyFill="1" applyBorder="1" applyAlignment="1">
      <alignment horizontal="left" vertical="center" wrapText="1"/>
    </xf>
    <xf numFmtId="0" fontId="23" fillId="9" borderId="20" xfId="0" applyFont="1" applyFill="1" applyBorder="1"/>
    <xf numFmtId="0" fontId="23" fillId="9" borderId="0" xfId="0" applyFont="1" applyFill="1"/>
    <xf numFmtId="0" fontId="21" fillId="9" borderId="0" xfId="0" applyFont="1" applyFill="1"/>
    <xf numFmtId="0" fontId="27" fillId="9" borderId="1" xfId="0" applyFont="1" applyFill="1" applyBorder="1"/>
    <xf numFmtId="0" fontId="21" fillId="10" borderId="1" xfId="0" quotePrefix="1" applyFont="1" applyFill="1" applyBorder="1" applyAlignment="1">
      <alignment horizontal="center" vertical="center" wrapText="1"/>
    </xf>
    <xf numFmtId="0" fontId="22" fillId="21" borderId="1" xfId="0" applyFont="1" applyFill="1" applyBorder="1" applyAlignment="1">
      <alignment horizontal="center" vertical="center" wrapText="1"/>
    </xf>
    <xf numFmtId="0" fontId="21" fillId="21" borderId="1" xfId="0" applyFont="1" applyFill="1" applyBorder="1" applyAlignment="1">
      <alignment horizontal="center" vertical="center" wrapText="1"/>
    </xf>
    <xf numFmtId="0" fontId="21" fillId="18" borderId="1" xfId="0" applyFont="1" applyFill="1" applyBorder="1" applyAlignment="1">
      <alignment horizontal="center" vertical="center" wrapText="1"/>
    </xf>
    <xf numFmtId="0" fontId="22" fillId="2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8" fillId="23" borderId="1" xfId="0" applyFont="1" applyFill="1" applyBorder="1" applyAlignment="1">
      <alignment horizontal="center" vertical="center"/>
    </xf>
    <xf numFmtId="0" fontId="2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9" fillId="0" borderId="1" xfId="0" applyFont="1" applyBorder="1" applyAlignment="1">
      <alignment horizontal="left" vertical="center" wrapText="1" indent="1"/>
    </xf>
    <xf numFmtId="0" fontId="19" fillId="0" borderId="1" xfId="0" applyFont="1" applyFill="1" applyBorder="1" applyAlignment="1">
      <alignment horizontal="center" vertical="center" wrapText="1"/>
    </xf>
    <xf numFmtId="0" fontId="19" fillId="0" borderId="6" xfId="0" applyFont="1" applyBorder="1" applyAlignment="1">
      <alignment horizontal="center" vertical="center" wrapText="1"/>
    </xf>
    <xf numFmtId="0" fontId="19" fillId="0" borderId="40" xfId="0" applyFont="1" applyFill="1" applyBorder="1" applyAlignment="1">
      <alignment horizontal="center" vertical="center"/>
    </xf>
    <xf numFmtId="0" fontId="19" fillId="0" borderId="1" xfId="0" applyFont="1" applyBorder="1" applyAlignment="1">
      <alignment vertical="center" wrapText="1"/>
    </xf>
    <xf numFmtId="0" fontId="0" fillId="0" borderId="11" xfId="0" applyBorder="1" applyAlignment="1">
      <alignment horizontal="center" vertical="center"/>
    </xf>
    <xf numFmtId="0" fontId="19" fillId="0" borderId="11" xfId="0" applyFont="1" applyBorder="1" applyAlignment="1">
      <alignment horizontal="center" vertical="center" wrapText="1"/>
    </xf>
    <xf numFmtId="0" fontId="19" fillId="0" borderId="11" xfId="0" applyFont="1" applyBorder="1" applyAlignment="1">
      <alignment horizontal="center" vertical="center"/>
    </xf>
    <xf numFmtId="0" fontId="19" fillId="0" borderId="1" xfId="0" applyFont="1" applyBorder="1" applyAlignment="1">
      <alignment horizontal="left" vertical="center"/>
    </xf>
    <xf numFmtId="0" fontId="19" fillId="0" borderId="5" xfId="0" applyFont="1" applyBorder="1" applyAlignment="1">
      <alignment horizontal="center" vertical="center"/>
    </xf>
    <xf numFmtId="0" fontId="19" fillId="0" borderId="1" xfId="0" applyFont="1" applyBorder="1" applyAlignment="1">
      <alignment horizontal="left" vertical="center" wrapText="1"/>
    </xf>
    <xf numFmtId="0" fontId="19" fillId="0" borderId="1" xfId="0" applyFont="1" applyBorder="1" applyAlignment="1">
      <alignment horizontal="center" vertical="center"/>
    </xf>
    <xf numFmtId="0" fontId="19" fillId="0" borderId="0"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5" xfId="0" applyFont="1" applyBorder="1" applyAlignment="1">
      <alignment vertical="center" wrapText="1"/>
    </xf>
    <xf numFmtId="0" fontId="20" fillId="0" borderId="5"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 xfId="0" applyFont="1" applyBorder="1" applyAlignment="1">
      <alignment vertical="center"/>
    </xf>
    <xf numFmtId="0" fontId="23" fillId="0" borderId="1" xfId="0" applyFont="1" applyBorder="1" applyAlignment="1">
      <alignment horizontal="left" vertical="center" wrapText="1"/>
    </xf>
    <xf numFmtId="0" fontId="57" fillId="20" borderId="1" xfId="0" applyFont="1" applyFill="1" applyBorder="1" applyAlignment="1">
      <alignment horizontal="center" vertical="center"/>
    </xf>
    <xf numFmtId="0" fontId="59" fillId="21" borderId="1"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18" fillId="9" borderId="0" xfId="2" applyFont="1" applyFill="1" applyBorder="1" applyAlignment="1">
      <alignment horizontal="center" vertical="center"/>
    </xf>
    <xf numFmtId="0" fontId="18" fillId="10" borderId="5" xfId="0" applyFont="1" applyFill="1" applyBorder="1" applyAlignment="1">
      <alignment horizontal="center" vertical="center"/>
    </xf>
    <xf numFmtId="0" fontId="18" fillId="10" borderId="1" xfId="0" applyFont="1" applyFill="1" applyBorder="1" applyAlignment="1">
      <alignment horizontal="center" vertical="center"/>
    </xf>
    <xf numFmtId="0" fontId="23" fillId="0" borderId="1" xfId="0" applyFont="1" applyBorder="1" applyAlignment="1">
      <alignment horizontal="center" vertical="center"/>
    </xf>
    <xf numFmtId="0" fontId="20" fillId="9" borderId="1" xfId="0" applyFont="1" applyFill="1" applyBorder="1" applyAlignment="1">
      <alignment horizontal="center" vertical="center"/>
    </xf>
    <xf numFmtId="0" fontId="19" fillId="0" borderId="0" xfId="0" applyFont="1" applyAlignment="1">
      <alignment horizontal="center"/>
    </xf>
    <xf numFmtId="0" fontId="19" fillId="0" borderId="1" xfId="0" applyFont="1" applyFill="1" applyBorder="1" applyAlignment="1">
      <alignment horizontal="left" vertical="center" indent="1"/>
    </xf>
    <xf numFmtId="0" fontId="19" fillId="0" borderId="0" xfId="0" applyFont="1" applyAlignment="1">
      <alignment horizontal="left" vertical="center" indent="1"/>
    </xf>
    <xf numFmtId="0" fontId="19" fillId="0" borderId="40" xfId="0" applyFont="1" applyFill="1" applyBorder="1" applyAlignment="1">
      <alignment horizontal="left" vertical="center" indent="1"/>
    </xf>
    <xf numFmtId="0" fontId="39" fillId="9" borderId="0" xfId="0" quotePrefix="1" applyFont="1" applyFill="1" applyAlignment="1">
      <alignment horizontal="left" vertical="center"/>
    </xf>
    <xf numFmtId="0" fontId="19" fillId="9" borderId="0" xfId="0" applyFont="1" applyFill="1" applyBorder="1" applyAlignment="1">
      <alignment horizontal="center" vertical="center" wrapText="1"/>
    </xf>
    <xf numFmtId="0" fontId="30" fillId="9" borderId="0" xfId="0" applyFont="1" applyFill="1" applyAlignment="1">
      <alignment horizontal="left" vertical="center"/>
    </xf>
    <xf numFmtId="0" fontId="18" fillId="9" borderId="29" xfId="0" quotePrefix="1" applyFont="1" applyFill="1" applyBorder="1" applyAlignment="1">
      <alignment horizontal="center" vertical="center" wrapText="1"/>
    </xf>
    <xf numFmtId="0" fontId="18" fillId="18" borderId="30" xfId="0" applyFont="1" applyFill="1" applyBorder="1" applyAlignment="1">
      <alignment horizontal="center" vertical="center" wrapText="1"/>
    </xf>
    <xf numFmtId="0" fontId="18" fillId="18" borderId="30" xfId="0" applyFont="1" applyFill="1" applyBorder="1" applyAlignment="1">
      <alignment horizontal="center" vertical="center"/>
    </xf>
    <xf numFmtId="0" fontId="18" fillId="20" borderId="30" xfId="0" applyFont="1" applyFill="1" applyBorder="1" applyAlignment="1">
      <alignment horizontal="center" vertical="center" wrapText="1"/>
    </xf>
    <xf numFmtId="0" fontId="18" fillId="21" borderId="30" xfId="0" applyFont="1" applyFill="1" applyBorder="1" applyAlignment="1">
      <alignment horizontal="center" vertical="center" wrapText="1"/>
    </xf>
    <xf numFmtId="0" fontId="18" fillId="17" borderId="30" xfId="0" applyFont="1" applyFill="1" applyBorder="1" applyAlignment="1">
      <alignment horizontal="center" vertical="center"/>
    </xf>
    <xf numFmtId="0" fontId="18" fillId="17" borderId="34" xfId="0" applyFont="1" applyFill="1" applyBorder="1" applyAlignment="1">
      <alignment horizontal="center" vertical="center"/>
    </xf>
    <xf numFmtId="0" fontId="19" fillId="9" borderId="0" xfId="5" applyFont="1" applyFill="1" applyAlignment="1">
      <alignment horizontal="center" vertical="center"/>
    </xf>
    <xf numFmtId="0" fontId="19" fillId="0" borderId="48" xfId="0" applyFont="1" applyFill="1" applyBorder="1" applyAlignment="1">
      <alignment horizontal="left" vertical="center" wrapText="1" indent="1"/>
    </xf>
    <xf numFmtId="0" fontId="19" fillId="0" borderId="40" xfId="0" applyFont="1" applyBorder="1" applyAlignment="1">
      <alignment horizontal="left" vertical="center"/>
    </xf>
    <xf numFmtId="0" fontId="19" fillId="0" borderId="40" xfId="0" applyFont="1" applyBorder="1" applyAlignment="1">
      <alignment horizontal="center" vertical="center"/>
    </xf>
    <xf numFmtId="0" fontId="19" fillId="0" borderId="40" xfId="0" applyFont="1" applyBorder="1" applyAlignment="1">
      <alignment horizontal="left" vertical="center" wrapText="1"/>
    </xf>
    <xf numFmtId="0" fontId="18" fillId="9" borderId="29" xfId="0" quotePrefix="1" applyFont="1" applyFill="1" applyBorder="1" applyAlignment="1">
      <alignment horizontal="center" vertical="center"/>
    </xf>
    <xf numFmtId="0" fontId="18" fillId="0" borderId="0" xfId="0" applyFont="1" applyAlignment="1">
      <alignment horizontal="center" vertical="center"/>
    </xf>
    <xf numFmtId="0" fontId="28" fillId="0" borderId="0" xfId="0" applyFont="1" applyFill="1" applyBorder="1" applyAlignment="1">
      <alignment horizontal="center" vertical="center" wrapText="1"/>
    </xf>
    <xf numFmtId="0" fontId="18" fillId="9" borderId="0" xfId="5" applyFont="1" applyFill="1" applyAlignment="1">
      <alignment horizontal="center" vertical="center"/>
    </xf>
    <xf numFmtId="0" fontId="19" fillId="0" borderId="40" xfId="0" applyFont="1" applyBorder="1" applyAlignment="1">
      <alignment horizontal="center" vertical="center" wrapText="1"/>
    </xf>
    <xf numFmtId="0" fontId="32" fillId="0" borderId="0" xfId="0" applyFont="1" applyAlignment="1">
      <alignment horizontal="center" vertical="center"/>
    </xf>
    <xf numFmtId="0" fontId="63" fillId="0" borderId="0" xfId="0" applyFont="1" applyFill="1" applyBorder="1" applyAlignment="1">
      <alignment horizontal="center" vertical="center" wrapText="1"/>
    </xf>
    <xf numFmtId="0" fontId="32" fillId="9" borderId="0" xfId="5" applyFont="1" applyFill="1" applyAlignment="1">
      <alignment horizontal="center" vertical="center"/>
    </xf>
    <xf numFmtId="0" fontId="29" fillId="0" borderId="36" xfId="0" applyFont="1" applyBorder="1" applyAlignment="1">
      <alignment horizontal="left" vertical="center" wrapText="1" indent="1"/>
    </xf>
    <xf numFmtId="0" fontId="19" fillId="15" borderId="1" xfId="0" applyFont="1" applyFill="1" applyBorder="1" applyAlignment="1">
      <alignment horizontal="center" vertical="center" wrapText="1"/>
    </xf>
    <xf numFmtId="0" fontId="29" fillId="0" borderId="40" xfId="0" applyFont="1" applyBorder="1" applyAlignment="1">
      <alignment horizontal="center" vertical="center"/>
    </xf>
    <xf numFmtId="0" fontId="18" fillId="23" borderId="30" xfId="0" applyFont="1" applyFill="1" applyBorder="1" applyAlignment="1">
      <alignment horizontal="center" vertical="center"/>
    </xf>
    <xf numFmtId="0" fontId="21" fillId="21" borderId="30" xfId="0" applyFont="1" applyFill="1" applyBorder="1" applyAlignment="1">
      <alignment horizontal="center" vertical="center" wrapText="1"/>
    </xf>
    <xf numFmtId="0" fontId="18" fillId="20" borderId="30" xfId="0" applyFont="1" applyFill="1" applyBorder="1" applyAlignment="1">
      <alignment horizontal="center" vertical="center"/>
    </xf>
    <xf numFmtId="0" fontId="18" fillId="23" borderId="34" xfId="0" applyFont="1" applyFill="1" applyBorder="1" applyAlignment="1">
      <alignment horizontal="center" vertical="center"/>
    </xf>
    <xf numFmtId="0" fontId="29" fillId="0" borderId="36" xfId="0" applyFont="1" applyBorder="1" applyAlignment="1">
      <alignment horizontal="center" vertical="center" wrapText="1"/>
    </xf>
    <xf numFmtId="0" fontId="29" fillId="0" borderId="40" xfId="0" applyFont="1" applyBorder="1" applyAlignment="1">
      <alignment horizontal="center" vertical="center" wrapText="1"/>
    </xf>
    <xf numFmtId="0" fontId="18" fillId="18" borderId="1" xfId="0" applyFont="1" applyFill="1" applyBorder="1" applyAlignment="1">
      <alignment horizontal="center" vertical="center" wrapText="1"/>
    </xf>
    <xf numFmtId="0" fontId="18" fillId="18" borderId="1" xfId="0" applyFont="1" applyFill="1" applyBorder="1" applyAlignment="1">
      <alignment horizontal="center" vertical="center"/>
    </xf>
    <xf numFmtId="0" fontId="18" fillId="20" borderId="1" xfId="0" applyFont="1" applyFill="1" applyBorder="1" applyAlignment="1">
      <alignment horizontal="center" vertical="center" wrapText="1"/>
    </xf>
    <xf numFmtId="0" fontId="18" fillId="21" borderId="1" xfId="0" applyFont="1" applyFill="1" applyBorder="1" applyAlignment="1">
      <alignment horizontal="center" vertical="center" wrapText="1"/>
    </xf>
    <xf numFmtId="0" fontId="18" fillId="20" borderId="1" xfId="0" applyFont="1" applyFill="1" applyBorder="1" applyAlignment="1">
      <alignment horizontal="center" vertical="center"/>
    </xf>
    <xf numFmtId="0" fontId="18" fillId="18" borderId="5" xfId="0" applyFont="1" applyFill="1" applyBorder="1" applyAlignment="1">
      <alignment horizontal="center" vertical="center" wrapText="1"/>
    </xf>
    <xf numFmtId="0" fontId="19" fillId="9" borderId="0" xfId="0" applyFont="1" applyFill="1" applyAlignment="1">
      <alignment horizontal="center" vertical="center"/>
    </xf>
    <xf numFmtId="0" fontId="19" fillId="0" borderId="0" xfId="5" applyFont="1" applyFill="1" applyAlignment="1">
      <alignment horizontal="center" vertical="center"/>
    </xf>
    <xf numFmtId="0" fontId="19" fillId="0" borderId="1" xfId="0" applyFont="1" applyBorder="1" applyAlignment="1">
      <alignment horizontal="left" vertical="center" indent="1"/>
    </xf>
    <xf numFmtId="0" fontId="19" fillId="0" borderId="1" xfId="0" applyFont="1" applyBorder="1" applyAlignment="1">
      <alignment horizontal="left" vertical="center" wrapText="1" indent="1"/>
    </xf>
    <xf numFmtId="0" fontId="41" fillId="0" borderId="26" xfId="0" applyFont="1" applyBorder="1" applyAlignment="1">
      <alignment vertical="center" wrapText="1"/>
    </xf>
    <xf numFmtId="0" fontId="19" fillId="0" borderId="0" xfId="0" applyFont="1" applyFill="1" applyBorder="1" applyAlignment="1">
      <alignment horizontal="center" vertical="center"/>
    </xf>
    <xf numFmtId="0" fontId="32" fillId="20" borderId="5" xfId="0" applyFont="1" applyFill="1" applyBorder="1" applyAlignment="1">
      <alignment horizontal="center" vertical="center" wrapText="1"/>
    </xf>
    <xf numFmtId="0" fontId="41" fillId="0" borderId="0" xfId="0" applyFont="1" applyBorder="1" applyAlignment="1">
      <alignment horizontal="left" vertical="center" wrapText="1"/>
    </xf>
    <xf numFmtId="0" fontId="41" fillId="0" borderId="0" xfId="0" applyFont="1" applyBorder="1" applyAlignment="1">
      <alignment vertical="center" wrapText="1"/>
    </xf>
    <xf numFmtId="0" fontId="19" fillId="0" borderId="40" xfId="0" applyFont="1" applyBorder="1" applyAlignment="1">
      <alignment horizontal="left" vertical="center" indent="1"/>
    </xf>
    <xf numFmtId="0" fontId="19" fillId="0" borderId="0" xfId="0" applyFont="1" applyBorder="1" applyAlignment="1">
      <alignment horizontal="left" vertical="center" indent="1"/>
    </xf>
    <xf numFmtId="0" fontId="18" fillId="10" borderId="7" xfId="0" quotePrefix="1" applyFont="1" applyFill="1" applyBorder="1" applyAlignment="1">
      <alignment horizontal="center" vertical="center"/>
    </xf>
    <xf numFmtId="0" fontId="18" fillId="10" borderId="1" xfId="0" quotePrefix="1" applyFont="1" applyFill="1" applyBorder="1" applyAlignment="1">
      <alignment horizontal="center" vertical="center"/>
    </xf>
    <xf numFmtId="0" fontId="18" fillId="18" borderId="6" xfId="0" applyFont="1" applyFill="1" applyBorder="1" applyAlignment="1">
      <alignment horizontal="center" vertical="center" wrapText="1"/>
    </xf>
    <xf numFmtId="0" fontId="18" fillId="18" borderId="5" xfId="0" applyFont="1" applyFill="1" applyBorder="1" applyAlignment="1">
      <alignment horizontal="center" vertical="center"/>
    </xf>
    <xf numFmtId="0" fontId="18" fillId="21" borderId="6" xfId="0" applyFont="1" applyFill="1" applyBorder="1" applyAlignment="1">
      <alignment horizontal="center" vertical="center" wrapText="1"/>
    </xf>
    <xf numFmtId="0" fontId="19" fillId="0" borderId="4" xfId="0" applyFont="1" applyBorder="1" applyAlignment="1">
      <alignment horizontal="center" vertical="center"/>
    </xf>
    <xf numFmtId="0" fontId="18" fillId="21" borderId="8" xfId="0" applyFont="1" applyFill="1" applyBorder="1" applyAlignment="1">
      <alignment horizontal="center" vertical="center" wrapText="1"/>
    </xf>
    <xf numFmtId="0" fontId="17" fillId="0" borderId="1" xfId="0" applyFont="1" applyBorder="1" applyAlignment="1">
      <alignment horizontal="left" vertical="center" indent="1"/>
    </xf>
    <xf numFmtId="0" fontId="18" fillId="9" borderId="7" xfId="0" quotePrefix="1" applyFont="1" applyFill="1" applyBorder="1" applyAlignment="1">
      <alignment horizontal="center" vertical="center"/>
    </xf>
    <xf numFmtId="0" fontId="18" fillId="18" borderId="2" xfId="0" applyFont="1" applyFill="1" applyBorder="1" applyAlignment="1">
      <alignment horizontal="center" vertical="center" wrapText="1"/>
    </xf>
    <xf numFmtId="0" fontId="18" fillId="21" borderId="2" xfId="0" applyFont="1" applyFill="1" applyBorder="1" applyAlignment="1">
      <alignment horizontal="center" vertical="center" wrapText="1"/>
    </xf>
    <xf numFmtId="0" fontId="19" fillId="0" borderId="0" xfId="0" applyFont="1" applyBorder="1" applyAlignment="1">
      <alignment horizontal="left" vertical="center" wrapText="1" indent="1"/>
    </xf>
    <xf numFmtId="0" fontId="22" fillId="21" borderId="5" xfId="0" applyFont="1" applyFill="1" applyBorder="1" applyAlignment="1">
      <alignment horizontal="center" vertical="center" wrapText="1"/>
    </xf>
    <xf numFmtId="0" fontId="18" fillId="21" borderId="7" xfId="0" applyFont="1" applyFill="1" applyBorder="1" applyAlignment="1">
      <alignment horizontal="center" vertical="center" wrapText="1"/>
    </xf>
    <xf numFmtId="0" fontId="19" fillId="0" borderId="30" xfId="0" applyFont="1" applyBorder="1" applyAlignment="1">
      <alignment horizontal="left" vertical="center" indent="1"/>
    </xf>
    <xf numFmtId="0" fontId="19" fillId="0" borderId="30" xfId="0" applyFont="1" applyBorder="1" applyAlignment="1">
      <alignment horizontal="center" vertical="center" wrapText="1"/>
    </xf>
    <xf numFmtId="0" fontId="18" fillId="9" borderId="0" xfId="0" applyFont="1" applyFill="1"/>
    <xf numFmtId="0" fontId="19" fillId="9" borderId="1" xfId="0" applyFont="1" applyFill="1" applyBorder="1" applyAlignment="1">
      <alignment horizontal="center" vertical="center" wrapText="1"/>
    </xf>
    <xf numFmtId="0" fontId="29" fillId="15" borderId="1" xfId="0" applyFont="1" applyFill="1" applyBorder="1" applyAlignment="1">
      <alignment horizontal="center" vertical="center" wrapText="1"/>
    </xf>
    <xf numFmtId="0" fontId="29" fillId="0" borderId="5" xfId="0" applyFont="1" applyBorder="1" applyAlignment="1">
      <alignment horizontal="left" vertical="center" wrapText="1" indent="1"/>
    </xf>
    <xf numFmtId="0" fontId="29" fillId="15" borderId="1" xfId="0" applyFont="1" applyFill="1" applyBorder="1" applyAlignment="1">
      <alignment horizontal="left" vertical="center" wrapText="1" indent="1"/>
    </xf>
    <xf numFmtId="0" fontId="29" fillId="15" borderId="5" xfId="0" applyFont="1" applyFill="1" applyBorder="1" applyAlignment="1">
      <alignment horizontal="left" vertical="center" wrapText="1" indent="1"/>
    </xf>
    <xf numFmtId="0" fontId="19" fillId="0" borderId="0" xfId="0" applyFont="1" applyAlignment="1">
      <alignment horizontal="left" indent="1"/>
    </xf>
    <xf numFmtId="0" fontId="22" fillId="20" borderId="1" xfId="0" applyFont="1" applyFill="1" applyBorder="1" applyAlignment="1">
      <alignment vertical="center" wrapText="1"/>
    </xf>
    <xf numFmtId="0" fontId="20" fillId="0" borderId="1" xfId="0" applyFont="1" applyBorder="1" applyAlignment="1">
      <alignment horizontal="left" vertical="center" wrapText="1" indent="1"/>
    </xf>
    <xf numFmtId="0" fontId="20" fillId="0" borderId="1" xfId="0" quotePrefix="1" applyFont="1" applyBorder="1" applyAlignment="1">
      <alignment horizontal="left" vertical="center" wrapText="1" indent="1"/>
    </xf>
    <xf numFmtId="0" fontId="22" fillId="10" borderId="5" xfId="0" quotePrefix="1" applyFont="1" applyFill="1" applyBorder="1" applyAlignment="1">
      <alignment horizontal="center" vertical="center"/>
    </xf>
    <xf numFmtId="0" fontId="22" fillId="18" borderId="1" xfId="0" applyFont="1" applyFill="1" applyBorder="1" applyAlignment="1">
      <alignment horizontal="center" vertical="center" wrapText="1"/>
    </xf>
    <xf numFmtId="0" fontId="22" fillId="18" borderId="1" xfId="0" applyFont="1" applyFill="1" applyBorder="1" applyAlignment="1">
      <alignment horizontal="center" vertical="center"/>
    </xf>
    <xf numFmtId="0" fontId="20" fillId="0" borderId="0" xfId="0" applyFont="1" applyAlignment="1">
      <alignment horizontal="center"/>
    </xf>
    <xf numFmtId="0" fontId="22" fillId="23" borderId="1" xfId="0" applyFont="1" applyFill="1" applyBorder="1" applyAlignment="1">
      <alignment horizontal="center" vertical="center" wrapText="1"/>
    </xf>
    <xf numFmtId="0" fontId="22" fillId="23" borderId="1" xfId="0" applyFont="1" applyFill="1" applyBorder="1" applyAlignment="1">
      <alignment horizontal="center" vertical="center"/>
    </xf>
    <xf numFmtId="0" fontId="22" fillId="18" borderId="1" xfId="0" applyFont="1" applyFill="1" applyBorder="1" applyAlignment="1">
      <alignment vertical="center"/>
    </xf>
    <xf numFmtId="0" fontId="22" fillId="9" borderId="5" xfId="0" quotePrefix="1" applyFont="1" applyFill="1" applyBorder="1" applyAlignment="1">
      <alignment horizontal="center" vertical="center"/>
    </xf>
    <xf numFmtId="0" fontId="20" fillId="0" borderId="1" xfId="0" applyFont="1" applyBorder="1" applyAlignment="1">
      <alignment horizontal="left" vertical="center" indent="1"/>
    </xf>
    <xf numFmtId="0" fontId="20" fillId="0" borderId="11" xfId="0" applyFont="1" applyBorder="1" applyAlignment="1">
      <alignment vertical="center" wrapText="1"/>
    </xf>
    <xf numFmtId="0" fontId="20" fillId="0" borderId="6" xfId="0" applyFont="1" applyBorder="1" applyAlignment="1">
      <alignment vertical="center" wrapText="1"/>
    </xf>
    <xf numFmtId="0" fontId="23" fillId="9" borderId="1" xfId="3" applyFont="1" applyFill="1" applyBorder="1" applyAlignment="1">
      <alignment horizontal="center" vertical="center" wrapText="1"/>
    </xf>
    <xf numFmtId="0" fontId="21" fillId="9" borderId="1" xfId="0" quotePrefix="1" applyFont="1" applyFill="1" applyBorder="1" applyAlignment="1">
      <alignment vertical="center" wrapText="1"/>
    </xf>
    <xf numFmtId="0" fontId="21" fillId="18" borderId="1" xfId="0" applyFont="1" applyFill="1" applyBorder="1" applyAlignment="1">
      <alignment vertical="center" wrapText="1"/>
    </xf>
    <xf numFmtId="0" fontId="21" fillId="21" borderId="1" xfId="0" applyFont="1" applyFill="1" applyBorder="1" applyAlignment="1">
      <alignment vertical="center" wrapText="1"/>
    </xf>
    <xf numFmtId="0" fontId="21" fillId="20" borderId="5" xfId="0" applyFont="1" applyFill="1" applyBorder="1" applyAlignment="1">
      <alignment vertical="center" wrapText="1"/>
    </xf>
    <xf numFmtId="0" fontId="21" fillId="23" borderId="1" xfId="0" applyFont="1" applyFill="1" applyBorder="1" applyAlignment="1">
      <alignment horizontal="center" vertical="center"/>
    </xf>
    <xf numFmtId="0" fontId="21" fillId="23" borderId="1" xfId="0" applyFont="1" applyFill="1" applyBorder="1" applyAlignment="1">
      <alignment vertical="center"/>
    </xf>
    <xf numFmtId="0" fontId="21" fillId="9" borderId="1" xfId="0" quotePrefix="1" applyFont="1" applyFill="1" applyBorder="1" applyAlignment="1">
      <alignment horizontal="center" vertical="center" wrapText="1"/>
    </xf>
    <xf numFmtId="0" fontId="23" fillId="0" borderId="1" xfId="0" applyFont="1" applyBorder="1" applyAlignment="1">
      <alignment horizontal="left" vertical="center" wrapText="1" indent="1"/>
    </xf>
    <xf numFmtId="0" fontId="21" fillId="20" borderId="5" xfId="0" applyFont="1" applyFill="1" applyBorder="1" applyAlignment="1">
      <alignment horizontal="center" vertical="center" wrapText="1"/>
    </xf>
    <xf numFmtId="0" fontId="21" fillId="18" borderId="1" xfId="0" applyFont="1" applyFill="1" applyBorder="1" applyAlignment="1">
      <alignment horizontal="center" vertical="center"/>
    </xf>
    <xf numFmtId="0" fontId="21" fillId="20" borderId="1" xfId="0" applyFont="1" applyFill="1" applyBorder="1" applyAlignment="1">
      <alignment horizontal="center" vertical="center" wrapText="1"/>
    </xf>
    <xf numFmtId="0" fontId="22" fillId="9" borderId="1" xfId="0" quotePrefix="1" applyFont="1" applyFill="1" applyBorder="1" applyAlignment="1">
      <alignment horizontal="center" vertical="center"/>
    </xf>
    <xf numFmtId="0" fontId="23" fillId="0" borderId="5" xfId="0" applyFont="1" applyBorder="1" applyAlignment="1">
      <alignment horizontal="left" vertical="center" wrapText="1" indent="1"/>
    </xf>
    <xf numFmtId="0" fontId="23" fillId="0" borderId="11" xfId="0" applyFont="1" applyBorder="1" applyAlignment="1">
      <alignment horizontal="left" vertical="center" wrapText="1" indent="1"/>
    </xf>
    <xf numFmtId="0" fontId="23" fillId="0" borderId="6" xfId="0" applyFont="1" applyBorder="1" applyAlignment="1">
      <alignment horizontal="left" vertical="center" wrapText="1" indent="1"/>
    </xf>
    <xf numFmtId="0" fontId="66" fillId="0" borderId="0" xfId="0" applyFont="1" applyAlignment="1">
      <alignment horizontal="center" vertical="center"/>
    </xf>
    <xf numFmtId="0" fontId="0" fillId="0" borderId="0" xfId="0" applyFont="1" applyAlignment="1">
      <alignment horizontal="center" vertical="center"/>
    </xf>
    <xf numFmtId="0" fontId="67" fillId="20" borderId="1" xfId="0" applyFont="1" applyFill="1" applyBorder="1" applyAlignment="1">
      <alignment horizontal="center" vertical="center"/>
    </xf>
    <xf numFmtId="0" fontId="57" fillId="20" borderId="1" xfId="0" applyFont="1" applyFill="1" applyBorder="1" applyAlignment="1">
      <alignment horizontal="center" vertical="center" wrapText="1"/>
    </xf>
    <xf numFmtId="0" fontId="0" fillId="9" borderId="1" xfId="0" applyFont="1" applyFill="1" applyBorder="1" applyAlignment="1">
      <alignment horizontal="left" vertical="center" wrapText="1" indent="1"/>
    </xf>
    <xf numFmtId="0" fontId="18" fillId="18" borderId="4" xfId="0" applyFont="1" applyFill="1" applyBorder="1" applyAlignment="1">
      <alignment horizontal="center" vertical="center"/>
    </xf>
    <xf numFmtId="0" fontId="1"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top" wrapText="1"/>
    </xf>
    <xf numFmtId="0" fontId="1" fillId="14"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xf>
    <xf numFmtId="0" fontId="22" fillId="0" borderId="0" xfId="0" applyFont="1" applyAlignment="1">
      <alignment vertical="top"/>
    </xf>
    <xf numFmtId="0" fontId="20" fillId="0" borderId="0" xfId="0" applyFont="1" applyAlignment="1">
      <alignment vertical="top"/>
    </xf>
    <xf numFmtId="0" fontId="21" fillId="23" borderId="1" xfId="0" applyFont="1" applyFill="1" applyBorder="1" applyAlignment="1">
      <alignment horizontal="center" vertical="center" wrapText="1"/>
    </xf>
    <xf numFmtId="0" fontId="21" fillId="10" borderId="1" xfId="0" quotePrefix="1" applyFont="1" applyFill="1" applyBorder="1" applyAlignment="1">
      <alignment horizontal="center" vertical="center"/>
    </xf>
    <xf numFmtId="0" fontId="0" fillId="0" borderId="0" xfId="0" applyAlignment="1">
      <alignment wrapText="1"/>
    </xf>
    <xf numFmtId="0" fontId="0" fillId="9" borderId="0" xfId="0" applyFill="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vertical="center"/>
    </xf>
    <xf numFmtId="0" fontId="1" fillId="23" borderId="5" xfId="0" applyFont="1" applyFill="1" applyBorder="1" applyAlignment="1">
      <alignment horizontal="center" vertical="center" wrapText="1"/>
    </xf>
    <xf numFmtId="0" fontId="1" fillId="23" borderId="6"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14" borderId="11"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46" fillId="0" borderId="1" xfId="0" applyFont="1" applyBorder="1" applyAlignment="1">
      <alignment horizontal="center" vertical="center" wrapText="1"/>
    </xf>
    <xf numFmtId="0" fontId="46" fillId="16" borderId="1" xfId="0" applyFont="1" applyFill="1" applyBorder="1" applyAlignment="1">
      <alignment horizontal="center" vertical="center" wrapText="1"/>
    </xf>
    <xf numFmtId="0" fontId="0" fillId="21" borderId="26" xfId="0" applyFill="1" applyBorder="1" applyAlignment="1">
      <alignment horizontal="center" vertical="center"/>
    </xf>
    <xf numFmtId="0" fontId="0" fillId="21" borderId="10" xfId="0" applyFill="1" applyBorder="1" applyAlignment="1">
      <alignment horizontal="center" vertical="center"/>
    </xf>
    <xf numFmtId="0" fontId="0" fillId="0" borderId="25" xfId="0" applyBorder="1" applyAlignment="1">
      <alignment horizontal="center" vertical="center"/>
    </xf>
    <xf numFmtId="0" fontId="0" fillId="14" borderId="25" xfId="0" applyFill="1" applyBorder="1" applyAlignment="1">
      <alignment horizontal="center" vertical="center"/>
    </xf>
    <xf numFmtId="0" fontId="0" fillId="14" borderId="0" xfId="0" applyFill="1" applyAlignment="1">
      <alignment horizontal="center" vertical="center"/>
    </xf>
    <xf numFmtId="0" fontId="0" fillId="0" borderId="0" xfId="0" applyBorder="1" applyAlignment="1">
      <alignment horizontal="center" vertical="center"/>
    </xf>
    <xf numFmtId="0" fontId="0" fillId="14" borderId="26" xfId="0" applyFill="1" applyBorder="1" applyAlignment="1">
      <alignment horizontal="center" vertical="center"/>
    </xf>
    <xf numFmtId="0" fontId="0" fillId="14" borderId="10" xfId="0" applyFill="1" applyBorder="1" applyAlignment="1">
      <alignment horizontal="center" vertical="center"/>
    </xf>
    <xf numFmtId="0" fontId="0" fillId="9" borderId="25" xfId="0" applyFill="1" applyBorder="1" applyAlignment="1">
      <alignment horizontal="center" vertical="center"/>
    </xf>
    <xf numFmtId="0" fontId="0" fillId="9" borderId="13" xfId="0" applyFill="1" applyBorder="1" applyAlignment="1">
      <alignment horizontal="center" vertical="center"/>
    </xf>
    <xf numFmtId="0" fontId="0" fillId="0" borderId="13" xfId="0" applyBorder="1" applyAlignment="1">
      <alignment horizontal="center" vertical="center"/>
    </xf>
    <xf numFmtId="0" fontId="0" fillId="14" borderId="0" xfId="0" applyFill="1" applyBorder="1" applyAlignment="1">
      <alignment horizontal="center" vertical="center"/>
    </xf>
    <xf numFmtId="0" fontId="0" fillId="16" borderId="0" xfId="0" applyFill="1" applyBorder="1" applyAlignment="1">
      <alignment horizontal="center" vertical="center"/>
    </xf>
    <xf numFmtId="0" fontId="0" fillId="16" borderId="10" xfId="0" applyFill="1" applyBorder="1" applyAlignment="1">
      <alignment horizontal="center" vertical="center"/>
    </xf>
    <xf numFmtId="0" fontId="0" fillId="9" borderId="10" xfId="0" applyFill="1" applyBorder="1" applyAlignment="1">
      <alignment horizontal="center" vertical="center"/>
    </xf>
    <xf numFmtId="0" fontId="21" fillId="25" borderId="1" xfId="0" quotePrefix="1" applyFont="1" applyFill="1" applyBorder="1" applyAlignment="1">
      <alignment horizontal="center" vertical="center"/>
    </xf>
    <xf numFmtId="0" fontId="20" fillId="0" borderId="1" xfId="0" applyFont="1" applyBorder="1" applyAlignment="1">
      <alignment horizontal="left" vertical="top" wrapText="1" indent="1"/>
    </xf>
    <xf numFmtId="0" fontId="1" fillId="23" borderId="31" xfId="0" applyFont="1" applyFill="1" applyBorder="1" applyAlignment="1">
      <alignment horizontal="center" vertical="center" wrapText="1"/>
    </xf>
    <xf numFmtId="0" fontId="1" fillId="23" borderId="43" xfId="0" applyFont="1" applyFill="1" applyBorder="1" applyAlignment="1">
      <alignment horizontal="center" vertical="center" wrapText="1"/>
    </xf>
    <xf numFmtId="0" fontId="1" fillId="23" borderId="36" xfId="0" applyFont="1" applyFill="1" applyBorder="1" applyAlignment="1">
      <alignment horizontal="center" vertical="center" wrapText="1"/>
    </xf>
    <xf numFmtId="0" fontId="20" fillId="0" borderId="1" xfId="0" quotePrefix="1" applyFont="1" applyBorder="1" applyAlignment="1">
      <alignment horizontal="center" vertical="center" wrapText="1"/>
    </xf>
    <xf numFmtId="0" fontId="18" fillId="18" borderId="42" xfId="0" applyFont="1" applyFill="1" applyBorder="1" applyAlignment="1">
      <alignment vertical="center" wrapText="1"/>
    </xf>
    <xf numFmtId="0" fontId="59" fillId="23" borderId="31" xfId="0" applyFont="1" applyFill="1" applyBorder="1" applyAlignment="1">
      <alignment horizontal="center" vertical="center" wrapText="1"/>
    </xf>
    <xf numFmtId="0" fontId="59" fillId="23" borderId="43" xfId="0" applyFont="1" applyFill="1" applyBorder="1" applyAlignment="1">
      <alignment horizontal="center" vertical="center" wrapText="1"/>
    </xf>
    <xf numFmtId="0" fontId="22" fillId="21" borderId="1" xfId="0" applyFont="1" applyFill="1" applyBorder="1" applyAlignment="1">
      <alignment horizontal="center" vertical="center"/>
    </xf>
    <xf numFmtId="0" fontId="23" fillId="0" borderId="5"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0"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23" fillId="0" borderId="1" xfId="0" applyFont="1" applyBorder="1" applyAlignment="1">
      <alignment horizontal="center" vertical="center" wrapText="1"/>
    </xf>
    <xf numFmtId="0" fontId="19" fillId="0" borderId="46" xfId="0" applyFont="1" applyFill="1" applyBorder="1" applyAlignment="1">
      <alignment horizontal="left" vertical="center" wrapText="1" indent="1"/>
    </xf>
    <xf numFmtId="0" fontId="23" fillId="14" borderId="1" xfId="0" applyFont="1" applyFill="1" applyBorder="1" applyAlignment="1">
      <alignment vertical="center" wrapText="1"/>
    </xf>
    <xf numFmtId="0" fontId="23" fillId="14" borderId="1" xfId="0" applyFont="1" applyFill="1" applyBorder="1" applyAlignment="1">
      <alignment horizontal="left" vertical="center"/>
    </xf>
    <xf numFmtId="0" fontId="20" fillId="14" borderId="1" xfId="0" applyFont="1" applyFill="1" applyBorder="1" applyAlignment="1">
      <alignment horizontal="left" vertical="top" wrapText="1" indent="1"/>
    </xf>
    <xf numFmtId="0" fontId="0" fillId="14" borderId="0" xfId="0" applyFill="1" applyBorder="1"/>
    <xf numFmtId="0" fontId="0" fillId="14" borderId="0" xfId="0" applyFill="1"/>
    <xf numFmtId="0" fontId="23" fillId="14" borderId="1" xfId="0" applyFont="1" applyFill="1" applyBorder="1" applyAlignment="1">
      <alignment horizontal="left" vertical="center" wrapText="1"/>
    </xf>
    <xf numFmtId="0" fontId="20" fillId="14" borderId="1" xfId="0" applyFont="1" applyFill="1" applyBorder="1" applyAlignment="1"/>
    <xf numFmtId="0" fontId="23" fillId="0" borderId="1" xfId="0" applyFont="1" applyFill="1" applyBorder="1" applyAlignment="1">
      <alignment horizontal="left" vertical="center"/>
    </xf>
    <xf numFmtId="0" fontId="20" fillId="0" borderId="1" xfId="0" applyFont="1" applyBorder="1" applyAlignment="1">
      <alignment vertical="top" wrapText="1"/>
    </xf>
    <xf numFmtId="0" fontId="19" fillId="9" borderId="0" xfId="0" applyFont="1" applyFill="1" applyBorder="1" applyAlignment="1">
      <alignment horizontal="center" vertical="center"/>
    </xf>
    <xf numFmtId="0" fontId="19" fillId="0" borderId="0" xfId="0" applyFont="1" applyFill="1" applyBorder="1" applyAlignment="1">
      <alignment horizontal="left" vertical="center" indent="1"/>
    </xf>
    <xf numFmtId="0" fontId="19" fillId="0" borderId="0" xfId="0"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0" fillId="0" borderId="5" xfId="0" applyBorder="1" applyAlignment="1">
      <alignment vertical="center" wrapText="1"/>
    </xf>
    <xf numFmtId="0" fontId="0" fillId="0" borderId="11" xfId="0" applyBorder="1" applyAlignment="1">
      <alignment vertical="center" wrapText="1"/>
    </xf>
    <xf numFmtId="0" fontId="0" fillId="0" borderId="6" xfId="0" applyBorder="1" applyAlignment="1">
      <alignmen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8" fillId="25" borderId="5" xfId="0" quotePrefix="1" applyFont="1" applyFill="1" applyBorder="1" applyAlignment="1">
      <alignment horizontal="center" vertical="center"/>
    </xf>
    <xf numFmtId="0" fontId="18" fillId="25" borderId="5" xfId="0" applyFont="1" applyFill="1" applyBorder="1" applyAlignment="1">
      <alignment horizontal="center" vertical="center" wrapText="1"/>
    </xf>
    <xf numFmtId="0" fontId="18" fillId="25" borderId="1" xfId="0" applyFont="1" applyFill="1" applyBorder="1" applyAlignment="1">
      <alignment horizontal="center" vertical="center"/>
    </xf>
    <xf numFmtId="0" fontId="0" fillId="25" borderId="1" xfId="0" applyFont="1" applyFill="1" applyBorder="1" applyAlignment="1">
      <alignment horizontal="left" vertical="center" wrapText="1" indent="1"/>
    </xf>
    <xf numFmtId="0" fontId="19" fillId="25" borderId="1" xfId="0" applyFont="1" applyFill="1" applyBorder="1" applyAlignment="1">
      <alignment horizontal="center" vertical="center" wrapText="1"/>
    </xf>
    <xf numFmtId="0" fontId="70" fillId="25" borderId="1" xfId="0" applyFont="1" applyFill="1" applyBorder="1" applyAlignment="1">
      <alignment horizontal="left" vertical="center" wrapText="1" indent="1"/>
    </xf>
    <xf numFmtId="0" fontId="48" fillId="0" borderId="1" xfId="0" applyFont="1" applyBorder="1" applyAlignment="1">
      <alignment horizontal="left" vertical="center" indent="1"/>
    </xf>
    <xf numFmtId="14" fontId="48" fillId="0" borderId="1" xfId="0" quotePrefix="1" applyNumberFormat="1" applyFont="1" applyBorder="1" applyAlignment="1">
      <alignment horizontal="center" vertical="center"/>
    </xf>
    <xf numFmtId="0" fontId="1" fillId="9" borderId="1" xfId="0" applyFont="1" applyFill="1" applyBorder="1" applyAlignment="1">
      <alignment horizontal="center" vertical="center"/>
    </xf>
    <xf numFmtId="0" fontId="0" fillId="0" borderId="1" xfId="0" applyBorder="1" applyAlignment="1">
      <alignment horizontal="center" vertical="center"/>
    </xf>
    <xf numFmtId="0" fontId="0" fillId="9" borderId="1" xfId="0" applyFont="1" applyFill="1" applyBorder="1" applyAlignment="1">
      <alignment horizontal="center" vertical="center"/>
    </xf>
    <xf numFmtId="0" fontId="1" fillId="0" borderId="0" xfId="0" applyFont="1" applyAlignment="1">
      <alignment horizontal="left" vertical="center" wrapText="1"/>
    </xf>
    <xf numFmtId="0" fontId="0" fillId="9" borderId="1" xfId="0" applyFont="1" applyFill="1" applyBorder="1" applyAlignment="1">
      <alignment horizontal="center" vertical="center" wrapText="1"/>
    </xf>
    <xf numFmtId="49" fontId="0" fillId="9" borderId="1" xfId="0" applyNumberFormat="1"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center"/>
    </xf>
    <xf numFmtId="0" fontId="72" fillId="0" borderId="1" xfId="0" applyFont="1" applyBorder="1" applyAlignment="1">
      <alignment horizontal="left" vertical="center"/>
    </xf>
    <xf numFmtId="0" fontId="0" fillId="9" borderId="1" xfId="0" applyFill="1" applyBorder="1" applyAlignment="1">
      <alignment horizontal="left" vertical="center"/>
    </xf>
    <xf numFmtId="6" fontId="0" fillId="9" borderId="1" xfId="0" applyNumberFormat="1" applyFont="1" applyFill="1" applyBorder="1" applyAlignment="1">
      <alignment horizontal="center" vertical="center"/>
    </xf>
    <xf numFmtId="0" fontId="0" fillId="9" borderId="1" xfId="0" applyFill="1" applyBorder="1" applyAlignment="1">
      <alignment horizontal="left" vertical="center" wrapText="1"/>
    </xf>
    <xf numFmtId="6" fontId="71" fillId="9" borderId="1" xfId="0" applyNumberFormat="1" applyFont="1" applyFill="1" applyBorder="1" applyAlignment="1">
      <alignment horizontal="center" vertical="center"/>
    </xf>
    <xf numFmtId="0" fontId="71" fillId="9" borderId="1" xfId="0" applyFont="1" applyFill="1" applyBorder="1" applyAlignment="1">
      <alignment horizontal="left" vertical="center" wrapText="1"/>
    </xf>
    <xf numFmtId="0" fontId="0" fillId="9" borderId="1" xfId="0" quotePrefix="1" applyFont="1" applyFill="1" applyBorder="1" applyAlignment="1">
      <alignment horizontal="center" vertical="center"/>
    </xf>
    <xf numFmtId="0" fontId="0" fillId="9" borderId="1" xfId="0" quotePrefix="1" applyFill="1" applyBorder="1" applyAlignment="1">
      <alignment horizontal="left" vertical="center" wrapText="1"/>
    </xf>
    <xf numFmtId="0" fontId="60" fillId="9"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57" fillId="20" borderId="2" xfId="0" applyFont="1" applyFill="1" applyBorder="1" applyAlignment="1">
      <alignment vertical="center"/>
    </xf>
    <xf numFmtId="0" fontId="58" fillId="24" borderId="1" xfId="0" applyFont="1" applyFill="1" applyBorder="1" applyAlignment="1">
      <alignment horizontal="center" vertical="center"/>
    </xf>
    <xf numFmtId="0" fontId="58" fillId="19" borderId="1" xfId="0" applyFont="1" applyFill="1" applyBorder="1" applyAlignment="1">
      <alignment horizontal="center" vertical="center"/>
    </xf>
    <xf numFmtId="0" fontId="61" fillId="9" borderId="1" xfId="0" applyFont="1" applyFill="1" applyBorder="1" applyAlignment="1">
      <alignment horizontal="center" vertical="center"/>
    </xf>
    <xf numFmtId="0" fontId="75" fillId="9" borderId="1" xfId="0" applyFont="1" applyFill="1" applyBorder="1" applyAlignment="1">
      <alignment horizontal="center" vertical="center" wrapText="1"/>
    </xf>
    <xf numFmtId="0" fontId="24" fillId="9" borderId="1" xfId="0" applyFont="1" applyFill="1" applyBorder="1" applyAlignment="1">
      <alignment horizontal="left" vertical="center"/>
    </xf>
    <xf numFmtId="0" fontId="72" fillId="14" borderId="1" xfId="0" applyFont="1" applyFill="1" applyBorder="1" applyAlignment="1">
      <alignment horizontal="left" vertical="center"/>
    </xf>
    <xf numFmtId="0" fontId="0" fillId="14" borderId="1" xfId="0" applyFill="1" applyBorder="1" applyAlignment="1">
      <alignment horizontal="left" vertical="center"/>
    </xf>
    <xf numFmtId="0" fontId="70" fillId="18" borderId="1" xfId="0" applyFont="1" applyFill="1" applyBorder="1" applyAlignment="1">
      <alignment horizontal="center" vertical="center"/>
    </xf>
    <xf numFmtId="0" fontId="70" fillId="18" borderId="1" xfId="0" applyFont="1" applyFill="1" applyBorder="1" applyAlignment="1">
      <alignment horizontal="center" vertical="center" wrapText="1"/>
    </xf>
    <xf numFmtId="0" fontId="27" fillId="23" borderId="1" xfId="0" applyFont="1" applyFill="1" applyBorder="1" applyAlignment="1">
      <alignment horizontal="center" vertical="center"/>
    </xf>
    <xf numFmtId="0" fontId="37" fillId="21" borderId="1" xfId="0" applyFont="1" applyFill="1" applyBorder="1" applyAlignment="1">
      <alignment horizontal="center" vertical="center"/>
    </xf>
    <xf numFmtId="0" fontId="37" fillId="20" borderId="1" xfId="0" applyFont="1" applyFill="1" applyBorder="1" applyAlignment="1">
      <alignment horizontal="center" vertical="center"/>
    </xf>
    <xf numFmtId="0" fontId="0" fillId="0" borderId="1" xfId="0" applyBorder="1" applyAlignment="1">
      <alignment vertical="center" wrapText="1"/>
    </xf>
    <xf numFmtId="0" fontId="58" fillId="21" borderId="2" xfId="0" applyFont="1" applyFill="1" applyBorder="1" applyAlignment="1">
      <alignment horizontal="center" vertical="center"/>
    </xf>
    <xf numFmtId="0" fontId="1" fillId="0" borderId="0" xfId="0" applyFont="1" applyAlignment="1">
      <alignment vertical="center"/>
    </xf>
    <xf numFmtId="0" fontId="0" fillId="0" borderId="0" xfId="0" quotePrefix="1" applyAlignment="1">
      <alignment vertical="center" wrapText="1"/>
    </xf>
    <xf numFmtId="0" fontId="1" fillId="0" borderId="0" xfId="0" quotePrefix="1" applyFont="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18" borderId="1" xfId="0" applyFill="1" applyBorder="1" applyAlignment="1">
      <alignment horizontal="center" vertical="center" wrapText="1"/>
    </xf>
    <xf numFmtId="0" fontId="0" fillId="9" borderId="0" xfId="0" applyFont="1" applyFill="1" applyAlignment="1">
      <alignment horizontal="center" vertical="center"/>
    </xf>
    <xf numFmtId="0" fontId="60" fillId="0" borderId="0" xfId="0" applyFont="1" applyAlignment="1">
      <alignment vertical="center"/>
    </xf>
    <xf numFmtId="0" fontId="60" fillId="9" borderId="0" xfId="0" applyFont="1" applyFill="1" applyBorder="1" applyAlignment="1">
      <alignment vertical="center"/>
    </xf>
    <xf numFmtId="0" fontId="60" fillId="9" borderId="0" xfId="0" applyFont="1" applyFill="1" applyBorder="1" applyAlignment="1">
      <alignment vertical="center" wrapText="1"/>
    </xf>
    <xf numFmtId="0" fontId="60" fillId="9" borderId="0" xfId="0" applyFont="1" applyFill="1" applyAlignment="1">
      <alignment vertical="center"/>
    </xf>
    <xf numFmtId="0" fontId="66" fillId="0" borderId="0" xfId="0" applyFont="1" applyAlignment="1">
      <alignment vertical="center"/>
    </xf>
    <xf numFmtId="0" fontId="58" fillId="20" borderId="2" xfId="0" applyFont="1" applyFill="1" applyBorder="1" applyAlignment="1">
      <alignment vertical="center"/>
    </xf>
    <xf numFmtId="0" fontId="0" fillId="0" borderId="1" xfId="0" applyFont="1" applyBorder="1" applyAlignment="1">
      <alignment horizontal="center" vertical="center" wrapText="1"/>
    </xf>
    <xf numFmtId="0" fontId="58" fillId="21" borderId="1" xfId="0" applyFont="1" applyFill="1" applyBorder="1" applyAlignment="1">
      <alignment horizontal="center" vertical="center"/>
    </xf>
    <xf numFmtId="0" fontId="58" fillId="20" borderId="1" xfId="0" applyFont="1" applyFill="1" applyBorder="1" applyAlignment="1">
      <alignment horizontal="center" vertical="center"/>
    </xf>
    <xf numFmtId="0" fontId="48" fillId="0" borderId="1" xfId="0" applyFont="1" applyBorder="1" applyAlignment="1">
      <alignment horizontal="left" vertical="center" wrapText="1" indent="1"/>
    </xf>
    <xf numFmtId="0" fontId="48" fillId="0" borderId="1" xfId="0" applyFont="1" applyBorder="1" applyAlignment="1">
      <alignment horizontal="center" vertical="center"/>
    </xf>
    <xf numFmtId="0" fontId="0" fillId="0" borderId="1" xfId="0" applyBorder="1" applyAlignment="1">
      <alignment horizontal="center" vertical="center"/>
    </xf>
    <xf numFmtId="0" fontId="0" fillId="15" borderId="0" xfId="0" applyFill="1" applyAlignment="1">
      <alignment vertical="center"/>
    </xf>
    <xf numFmtId="0" fontId="0" fillId="15" borderId="1" xfId="0" applyFont="1" applyFill="1" applyBorder="1" applyAlignment="1">
      <alignment horizontal="center" vertical="center" wrapText="1"/>
    </xf>
    <xf numFmtId="0" fontId="0" fillId="15" borderId="1" xfId="0" applyFont="1" applyFill="1" applyBorder="1" applyAlignment="1">
      <alignment horizontal="center" vertical="center"/>
    </xf>
    <xf numFmtId="0" fontId="0" fillId="15" borderId="1" xfId="0" applyFont="1" applyFill="1" applyBorder="1" applyAlignment="1">
      <alignment vertical="center" wrapText="1"/>
    </xf>
    <xf numFmtId="0" fontId="0" fillId="0" borderId="0" xfId="0" applyAlignment="1">
      <alignment horizontal="left" vertical="center" wrapText="1"/>
    </xf>
    <xf numFmtId="0" fontId="20" fillId="0" borderId="1" xfId="0" quotePrefix="1" applyFont="1" applyBorder="1" applyAlignment="1">
      <alignment horizontal="center" vertical="center"/>
    </xf>
    <xf numFmtId="0" fontId="77" fillId="15" borderId="1" xfId="0" applyFont="1" applyFill="1" applyBorder="1" applyAlignment="1">
      <alignment horizontal="center" vertical="center"/>
    </xf>
    <xf numFmtId="0" fontId="77" fillId="15" borderId="1" xfId="0" quotePrefix="1" applyFont="1" applyFill="1" applyBorder="1" applyAlignment="1">
      <alignment horizontal="center" vertical="center"/>
    </xf>
    <xf numFmtId="0" fontId="78" fillId="15" borderId="1" xfId="0" applyFont="1" applyFill="1" applyBorder="1" applyAlignment="1">
      <alignment horizontal="center" vertical="center"/>
    </xf>
    <xf numFmtId="14" fontId="48" fillId="0" borderId="1" xfId="0" applyNumberFormat="1" applyFont="1" applyBorder="1" applyAlignment="1">
      <alignment horizontal="center" vertical="center"/>
    </xf>
    <xf numFmtId="0" fontId="0" fillId="0" borderId="1" xfId="0" applyBorder="1" applyAlignment="1">
      <alignment horizontal="center" vertical="center" wrapText="1"/>
    </xf>
    <xf numFmtId="0" fontId="1" fillId="23" borderId="1" xfId="0" applyFont="1" applyFill="1" applyBorder="1" applyAlignment="1">
      <alignment vertical="center" wrapText="1"/>
    </xf>
    <xf numFmtId="0" fontId="1" fillId="20" borderId="1" xfId="0" applyFont="1" applyFill="1" applyBorder="1" applyAlignment="1">
      <alignment horizontal="center" vertical="center"/>
    </xf>
    <xf numFmtId="0" fontId="1" fillId="23" borderId="1" xfId="0" applyFont="1" applyFill="1" applyBorder="1" applyAlignment="1">
      <alignment horizontal="center" vertical="center"/>
    </xf>
    <xf numFmtId="0" fontId="24" fillId="9" borderId="1" xfId="0" applyFont="1" applyFill="1" applyBorder="1" applyAlignment="1">
      <alignment horizontal="left"/>
    </xf>
    <xf numFmtId="0" fontId="23" fillId="0" borderId="16" xfId="0" applyFont="1" applyBorder="1"/>
    <xf numFmtId="0" fontId="23" fillId="0" borderId="20" xfId="0" applyFont="1" applyBorder="1" applyAlignment="1">
      <alignment horizontal="center"/>
    </xf>
    <xf numFmtId="0" fontId="24" fillId="0" borderId="0" xfId="0" applyFont="1" applyAlignment="1">
      <alignment horizontal="left" vertical="center" wrapText="1"/>
    </xf>
    <xf numFmtId="0" fontId="23" fillId="9" borderId="19" xfId="0" applyFont="1" applyFill="1" applyBorder="1"/>
    <xf numFmtId="0" fontId="23" fillId="9" borderId="21" xfId="0" applyFont="1" applyFill="1" applyBorder="1"/>
    <xf numFmtId="0" fontId="23" fillId="0" borderId="14" xfId="0" applyFont="1" applyBorder="1"/>
    <xf numFmtId="0" fontId="23" fillId="0" borderId="17" xfId="0" applyFont="1" applyBorder="1"/>
    <xf numFmtId="0" fontId="23" fillId="0" borderId="19" xfId="0" applyFont="1" applyBorder="1" applyAlignment="1">
      <alignment horizontal="center"/>
    </xf>
    <xf numFmtId="0" fontId="23" fillId="0" borderId="15" xfId="0" applyFont="1" applyBorder="1"/>
    <xf numFmtId="0" fontId="0" fillId="9" borderId="12" xfId="0" applyFill="1" applyBorder="1" applyAlignment="1"/>
    <xf numFmtId="0" fontId="21" fillId="0" borderId="0" xfId="0" applyFont="1" applyBorder="1" applyAlignment="1"/>
    <xf numFmtId="0" fontId="21" fillId="0" borderId="17" xfId="0" applyFont="1" applyBorder="1" applyAlignment="1"/>
    <xf numFmtId="0" fontId="23" fillId="0" borderId="19" xfId="0" applyFont="1" applyBorder="1"/>
    <xf numFmtId="0" fontId="23" fillId="0" borderId="20" xfId="0" applyFont="1" applyBorder="1"/>
    <xf numFmtId="0" fontId="23" fillId="0" borderId="21" xfId="0" applyFont="1" applyBorder="1"/>
    <xf numFmtId="0" fontId="1" fillId="20" borderId="1" xfId="0" applyFont="1" applyFill="1" applyBorder="1" applyAlignment="1">
      <alignment vertical="center"/>
    </xf>
    <xf numFmtId="0" fontId="0" fillId="9" borderId="1" xfId="0" applyFill="1" applyBorder="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center" vertical="center"/>
    </xf>
    <xf numFmtId="0" fontId="29" fillId="0" borderId="5" xfId="0" applyFont="1" applyBorder="1" applyAlignment="1">
      <alignment horizontal="center" vertical="center"/>
    </xf>
    <xf numFmtId="0" fontId="29" fillId="0" borderId="5" xfId="0" applyFont="1" applyBorder="1" applyAlignment="1">
      <alignment horizontal="center" vertical="center" wrapText="1"/>
    </xf>
    <xf numFmtId="0" fontId="19" fillId="0" borderId="5" xfId="0" applyFont="1" applyBorder="1" applyAlignment="1">
      <alignment horizontal="left" vertical="center" wrapText="1"/>
    </xf>
    <xf numFmtId="0" fontId="20" fillId="9" borderId="1" xfId="0" applyFont="1" applyFill="1" applyBorder="1" applyAlignment="1">
      <alignment horizontal="center" vertical="center" wrapText="1"/>
    </xf>
    <xf numFmtId="0" fontId="50" fillId="0" borderId="0" xfId="4" applyFont="1" applyFill="1" applyBorder="1" applyAlignment="1">
      <alignment horizontal="left" vertical="center"/>
    </xf>
    <xf numFmtId="0" fontId="24" fillId="9" borderId="1" xfId="0" applyFont="1" applyFill="1" applyBorder="1" applyAlignment="1">
      <alignment horizontal="left"/>
    </xf>
    <xf numFmtId="0" fontId="23" fillId="0" borderId="1" xfId="0" applyFont="1" applyBorder="1" applyAlignment="1">
      <alignment horizontal="center"/>
    </xf>
    <xf numFmtId="0" fontId="23" fillId="0" borderId="20" xfId="0" applyFont="1" applyBorder="1" applyAlignment="1">
      <alignment horizontal="center"/>
    </xf>
    <xf numFmtId="0" fontId="23" fillId="0" borderId="19" xfId="0" applyFont="1" applyBorder="1" applyAlignment="1">
      <alignment horizontal="center"/>
    </xf>
    <xf numFmtId="0" fontId="23" fillId="0" borderId="21" xfId="0" applyFont="1" applyBorder="1" applyAlignment="1">
      <alignment horizontal="center"/>
    </xf>
    <xf numFmtId="0" fontId="23" fillId="0" borderId="1" xfId="0" applyFont="1" applyBorder="1" applyAlignment="1">
      <alignment horizontal="left" vertical="center" wrapText="1"/>
    </xf>
    <xf numFmtId="0" fontId="23" fillId="9" borderId="20" xfId="0" applyFont="1" applyFill="1" applyBorder="1" applyAlignment="1">
      <alignment horizontal="center"/>
    </xf>
    <xf numFmtId="0" fontId="23" fillId="9" borderId="19" xfId="0" applyFont="1" applyFill="1" applyBorder="1" applyAlignment="1">
      <alignment horizontal="center"/>
    </xf>
    <xf numFmtId="0" fontId="23" fillId="9" borderId="21" xfId="0" applyFont="1" applyFill="1" applyBorder="1" applyAlignment="1">
      <alignment horizontal="center"/>
    </xf>
    <xf numFmtId="0" fontId="23" fillId="9" borderId="0" xfId="0" applyFont="1" applyFill="1" applyAlignment="1">
      <alignment horizontal="center"/>
    </xf>
    <xf numFmtId="0" fontId="27" fillId="9" borderId="1" xfId="0" applyFont="1" applyFill="1" applyBorder="1" applyAlignment="1">
      <alignment horizontal="center"/>
    </xf>
    <xf numFmtId="0" fontId="21" fillId="0" borderId="1" xfId="0" applyFont="1" applyBorder="1" applyAlignment="1">
      <alignment horizontal="center"/>
    </xf>
    <xf numFmtId="0" fontId="26" fillId="2" borderId="0" xfId="0" applyFont="1" applyFill="1" applyAlignment="1">
      <alignment horizontal="left" vertical="top"/>
    </xf>
    <xf numFmtId="0" fontId="21" fillId="9" borderId="0" xfId="0" applyFont="1" applyFill="1" applyAlignment="1">
      <alignment horizontal="left" vertical="top"/>
    </xf>
    <xf numFmtId="0" fontId="23" fillId="0" borderId="1" xfId="0" applyFont="1" applyBorder="1" applyAlignment="1">
      <alignment horizontal="left" vertical="top" wrapText="1"/>
    </xf>
    <xf numFmtId="0" fontId="23" fillId="0" borderId="1" xfId="0" applyFont="1" applyBorder="1" applyAlignment="1">
      <alignment horizontal="left" vertical="top"/>
    </xf>
    <xf numFmtId="0" fontId="21" fillId="0" borderId="0" xfId="0" quotePrefix="1" applyFont="1" applyAlignment="1">
      <alignment horizontal="left" vertical="top" wrapText="1"/>
    </xf>
    <xf numFmtId="0" fontId="21" fillId="0" borderId="0" xfId="0" quotePrefix="1" applyFont="1" applyAlignment="1">
      <alignment horizontal="left" vertical="top"/>
    </xf>
    <xf numFmtId="0" fontId="23" fillId="9" borderId="24" xfId="0" applyFont="1" applyFill="1" applyBorder="1" applyAlignment="1">
      <alignment horizontal="center"/>
    </xf>
    <xf numFmtId="0" fontId="1" fillId="9" borderId="12" xfId="0" applyFont="1" applyFill="1" applyBorder="1" applyAlignment="1">
      <alignment horizontal="left"/>
    </xf>
    <xf numFmtId="0" fontId="1" fillId="9" borderId="0" xfId="0" applyFont="1" applyFill="1" applyBorder="1" applyAlignment="1">
      <alignment horizontal="left"/>
    </xf>
    <xf numFmtId="0" fontId="36" fillId="9" borderId="7" xfId="4" applyFont="1" applyFill="1" applyBorder="1" applyAlignment="1">
      <alignment horizontal="left" vertical="center"/>
    </xf>
    <xf numFmtId="0" fontId="36" fillId="9" borderId="25" xfId="4" applyFont="1" applyFill="1" applyBorder="1" applyAlignment="1">
      <alignment horizontal="left" vertical="center"/>
    </xf>
    <xf numFmtId="0" fontId="37" fillId="14" borderId="9" xfId="0" applyFont="1" applyFill="1" applyBorder="1" applyAlignment="1">
      <alignment horizontal="left"/>
    </xf>
    <xf numFmtId="0" fontId="37" fillId="14" borderId="26" xfId="0" applyFont="1" applyFill="1" applyBorder="1" applyAlignment="1">
      <alignment horizontal="left"/>
    </xf>
    <xf numFmtId="0" fontId="37" fillId="14" borderId="2" xfId="0" applyFont="1" applyFill="1" applyBorder="1" applyAlignment="1">
      <alignment horizontal="center"/>
    </xf>
    <xf numFmtId="0" fontId="37" fillId="14" borderId="3" xfId="0" applyFont="1" applyFill="1" applyBorder="1" applyAlignment="1">
      <alignment horizontal="center"/>
    </xf>
    <xf numFmtId="0" fontId="37" fillId="14" borderId="25" xfId="0" applyFont="1" applyFill="1" applyBorder="1" applyAlignment="1">
      <alignment horizontal="center"/>
    </xf>
    <xf numFmtId="0" fontId="37" fillId="14" borderId="4" xfId="0" applyFont="1" applyFill="1" applyBorder="1" applyAlignment="1">
      <alignment horizontal="center"/>
    </xf>
    <xf numFmtId="0" fontId="0" fillId="9" borderId="12" xfId="0" applyFill="1" applyBorder="1" applyAlignment="1">
      <alignment horizontal="left" vertical="center"/>
    </xf>
    <xf numFmtId="0" fontId="0" fillId="9" borderId="0" xfId="0" applyFill="1" applyBorder="1" applyAlignment="1">
      <alignment horizontal="left" vertical="center"/>
    </xf>
    <xf numFmtId="0" fontId="0" fillId="9" borderId="13" xfId="0" applyFill="1" applyBorder="1" applyAlignment="1">
      <alignment horizontal="left" vertical="center"/>
    </xf>
    <xf numFmtId="0" fontId="0" fillId="9" borderId="7" xfId="0" applyFill="1" applyBorder="1" applyAlignment="1">
      <alignment horizontal="center"/>
    </xf>
    <xf numFmtId="0" fontId="0" fillId="9" borderId="25" xfId="0" applyFill="1" applyBorder="1" applyAlignment="1">
      <alignment horizontal="center"/>
    </xf>
    <xf numFmtId="0" fontId="0" fillId="9" borderId="8" xfId="0" applyFill="1" applyBorder="1" applyAlignment="1">
      <alignment horizontal="center"/>
    </xf>
    <xf numFmtId="0" fontId="0" fillId="9" borderId="12" xfId="0" applyFill="1" applyBorder="1" applyAlignment="1">
      <alignment horizontal="center"/>
    </xf>
    <xf numFmtId="0" fontId="0" fillId="9" borderId="0" xfId="0" applyFill="1" applyBorder="1" applyAlignment="1">
      <alignment horizontal="center"/>
    </xf>
    <xf numFmtId="0" fontId="0" fillId="9" borderId="13" xfId="0" applyFill="1" applyBorder="1" applyAlignment="1">
      <alignment horizontal="center"/>
    </xf>
    <xf numFmtId="0" fontId="1" fillId="9" borderId="5"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6" xfId="0" applyFont="1" applyFill="1" applyBorder="1" applyAlignment="1">
      <alignment horizontal="center" vertical="center" wrapText="1"/>
    </xf>
    <xf numFmtId="49" fontId="1" fillId="9" borderId="5" xfId="0" applyNumberFormat="1" applyFont="1" applyFill="1" applyBorder="1" applyAlignment="1">
      <alignment horizontal="center" vertical="center" wrapText="1"/>
    </xf>
    <xf numFmtId="49" fontId="1" fillId="9" borderId="11" xfId="0" applyNumberFormat="1" applyFont="1" applyFill="1" applyBorder="1" applyAlignment="1">
      <alignment horizontal="center" vertical="center" wrapText="1"/>
    </xf>
    <xf numFmtId="49" fontId="1" fillId="9" borderId="6" xfId="0" applyNumberFormat="1" applyFont="1"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3" fillId="0" borderId="1" xfId="0" applyFont="1" applyBorder="1" applyAlignment="1">
      <alignment horizontal="center" vertical="center"/>
    </xf>
    <xf numFmtId="0" fontId="73" fillId="0" borderId="1" xfId="0" applyFont="1" applyBorder="1" applyAlignment="1">
      <alignment horizontal="left" vertical="center"/>
    </xf>
    <xf numFmtId="0" fontId="0" fillId="9" borderId="5" xfId="0" applyFill="1" applyBorder="1" applyAlignment="1">
      <alignment horizontal="left" vertical="center"/>
    </xf>
    <xf numFmtId="0" fontId="0" fillId="9" borderId="6" xfId="0" applyFill="1" applyBorder="1" applyAlignment="1">
      <alignment horizontal="left" vertical="center"/>
    </xf>
    <xf numFmtId="49" fontId="0" fillId="9" borderId="5" xfId="0" applyNumberFormat="1" applyFont="1" applyFill="1" applyBorder="1" applyAlignment="1">
      <alignment horizontal="center" vertical="center" wrapText="1"/>
    </xf>
    <xf numFmtId="49" fontId="0" fillId="9" borderId="11" xfId="0" applyNumberFormat="1" applyFont="1" applyFill="1" applyBorder="1" applyAlignment="1">
      <alignment horizontal="center" vertical="center" wrapText="1"/>
    </xf>
    <xf numFmtId="49" fontId="0" fillId="9" borderId="6" xfId="0" applyNumberFormat="1" applyFont="1" applyFill="1" applyBorder="1" applyAlignment="1">
      <alignment horizontal="center" vertical="center" wrapText="1"/>
    </xf>
    <xf numFmtId="0" fontId="0" fillId="9" borderId="5" xfId="0" applyFont="1" applyFill="1" applyBorder="1" applyAlignment="1">
      <alignment horizontal="left" vertical="top" wrapText="1" indent="1"/>
    </xf>
    <xf numFmtId="0" fontId="0" fillId="9" borderId="11" xfId="0" applyFont="1" applyFill="1" applyBorder="1" applyAlignment="1">
      <alignment horizontal="left" vertical="top" wrapText="1" indent="1"/>
    </xf>
    <xf numFmtId="0" fontId="0" fillId="9" borderId="6" xfId="0" applyFont="1" applyFill="1" applyBorder="1" applyAlignment="1">
      <alignment horizontal="left" vertical="top" wrapText="1" indent="1"/>
    </xf>
    <xf numFmtId="0" fontId="68" fillId="22" borderId="1" xfId="0" applyFont="1" applyFill="1" applyBorder="1" applyAlignment="1">
      <alignment horizontal="center" vertical="center" wrapText="1"/>
    </xf>
    <xf numFmtId="0" fontId="64" fillId="18" borderId="1" xfId="0" applyFont="1" applyFill="1" applyBorder="1" applyAlignment="1">
      <alignment horizontal="center" vertical="center" wrapText="1"/>
    </xf>
    <xf numFmtId="0" fontId="58" fillId="19" borderId="1" xfId="0" applyFont="1" applyFill="1" applyBorder="1" applyAlignment="1">
      <alignment horizontal="center" vertical="center"/>
    </xf>
    <xf numFmtId="0" fontId="56" fillId="23" borderId="1" xfId="0" applyFont="1" applyFill="1" applyBorder="1" applyAlignment="1">
      <alignment horizontal="center" vertical="center"/>
    </xf>
    <xf numFmtId="0" fontId="57" fillId="21" borderId="1" xfId="0" applyFont="1" applyFill="1" applyBorder="1" applyAlignment="1">
      <alignment horizontal="center" vertical="center"/>
    </xf>
    <xf numFmtId="0" fontId="57" fillId="20" borderId="1" xfId="0" applyFont="1" applyFill="1" applyBorder="1" applyAlignment="1">
      <alignment horizontal="center" vertical="center"/>
    </xf>
    <xf numFmtId="0" fontId="57" fillId="21" borderId="5" xfId="0" applyFont="1" applyFill="1" applyBorder="1" applyAlignment="1">
      <alignment horizontal="center" vertical="center"/>
    </xf>
    <xf numFmtId="0" fontId="57" fillId="21" borderId="6" xfId="0" applyFont="1" applyFill="1" applyBorder="1" applyAlignment="1">
      <alignment horizontal="center" vertical="center"/>
    </xf>
    <xf numFmtId="0" fontId="1" fillId="0" borderId="0" xfId="0" applyFont="1" applyAlignment="1">
      <alignment horizontal="left" vertical="center"/>
    </xf>
    <xf numFmtId="0" fontId="0" fillId="26" borderId="0" xfId="0" quotePrefix="1" applyFill="1" applyAlignment="1">
      <alignment horizontal="left" vertical="center" wrapText="1"/>
    </xf>
    <xf numFmtId="0" fontId="0" fillId="26" borderId="0" xfId="0" applyFill="1" applyAlignment="1">
      <alignment horizontal="left" vertical="center" wrapText="1"/>
    </xf>
    <xf numFmtId="0" fontId="1" fillId="26" borderId="0" xfId="0" quotePrefix="1" applyFont="1" applyFill="1" applyAlignment="1">
      <alignment horizontal="left" vertical="center" wrapText="1"/>
    </xf>
    <xf numFmtId="0" fontId="0" fillId="0" borderId="0" xfId="0" quotePrefix="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1" fillId="27" borderId="5" xfId="0" applyFont="1" applyFill="1" applyBorder="1" applyAlignment="1">
      <alignment horizontal="center" vertical="center" wrapText="1"/>
    </xf>
    <xf numFmtId="0" fontId="1" fillId="27" borderId="6" xfId="0" applyFont="1" applyFill="1" applyBorder="1" applyAlignment="1">
      <alignment horizontal="center" vertical="center" wrapText="1"/>
    </xf>
    <xf numFmtId="0" fontId="27" fillId="23" borderId="1" xfId="0" applyFont="1" applyFill="1" applyBorder="1" applyAlignment="1">
      <alignment horizontal="center" vertical="center"/>
    </xf>
    <xf numFmtId="0" fontId="21" fillId="23" borderId="1" xfId="0" applyFont="1" applyFill="1" applyBorder="1" applyAlignment="1">
      <alignment horizontal="center" vertical="center"/>
    </xf>
    <xf numFmtId="0" fontId="24" fillId="9" borderId="2" xfId="0" applyFont="1" applyFill="1" applyBorder="1" applyAlignment="1">
      <alignment horizontal="left" vertical="center"/>
    </xf>
    <xf numFmtId="0" fontId="24" fillId="9" borderId="3" xfId="0" applyFont="1" applyFill="1" applyBorder="1" applyAlignment="1">
      <alignment horizontal="left" vertical="center"/>
    </xf>
    <xf numFmtId="0" fontId="24" fillId="9" borderId="4" xfId="0" applyFont="1" applyFill="1" applyBorder="1" applyAlignment="1">
      <alignment horizontal="left" vertical="center"/>
    </xf>
    <xf numFmtId="0" fontId="0" fillId="0" borderId="1" xfId="0" applyBorder="1" applyAlignment="1">
      <alignment horizontal="center" vertical="center"/>
    </xf>
    <xf numFmtId="49" fontId="60" fillId="9" borderId="0" xfId="0" applyNumberFormat="1" applyFont="1" applyFill="1" applyBorder="1" applyAlignment="1">
      <alignment horizontal="left" vertical="center"/>
    </xf>
    <xf numFmtId="0" fontId="58" fillId="21" borderId="1" xfId="0" applyFont="1" applyFill="1" applyBorder="1" applyAlignment="1">
      <alignment horizontal="center" vertical="center"/>
    </xf>
    <xf numFmtId="0" fontId="68" fillId="23" borderId="1" xfId="0" applyFont="1" applyFill="1" applyBorder="1" applyAlignment="1">
      <alignment horizontal="center" vertical="center" wrapText="1"/>
    </xf>
    <xf numFmtId="0" fontId="64" fillId="23"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9" borderId="1" xfId="0" applyFont="1" applyFill="1" applyBorder="1" applyAlignment="1">
      <alignment horizontal="center" vertical="center" wrapText="1"/>
    </xf>
    <xf numFmtId="0" fontId="64" fillId="23" borderId="5" xfId="0" applyFont="1" applyFill="1" applyBorder="1" applyAlignment="1">
      <alignment horizontal="center" vertical="center" wrapText="1"/>
    </xf>
    <xf numFmtId="0" fontId="64" fillId="23" borderId="11" xfId="0" applyFont="1" applyFill="1" applyBorder="1" applyAlignment="1">
      <alignment horizontal="center" vertical="center" wrapText="1"/>
    </xf>
    <xf numFmtId="0" fontId="37" fillId="21" borderId="5" xfId="0" applyFont="1" applyFill="1" applyBorder="1" applyAlignment="1">
      <alignment horizontal="center" vertical="center"/>
    </xf>
    <xf numFmtId="0" fontId="37" fillId="21" borderId="6" xfId="0" applyFont="1" applyFill="1" applyBorder="1" applyAlignment="1">
      <alignment horizontal="center" vertical="center"/>
    </xf>
    <xf numFmtId="0" fontId="65" fillId="23" borderId="1" xfId="0" applyFont="1" applyFill="1" applyBorder="1" applyAlignment="1">
      <alignment horizontal="center" vertical="center" wrapText="1"/>
    </xf>
    <xf numFmtId="0" fontId="76" fillId="23" borderId="1" xfId="0" applyFont="1" applyFill="1" applyBorder="1" applyAlignment="1">
      <alignment horizontal="center" vertical="center" wrapText="1"/>
    </xf>
    <xf numFmtId="0" fontId="1" fillId="22" borderId="1" xfId="0" applyFont="1" applyFill="1" applyBorder="1" applyAlignment="1">
      <alignment horizontal="center" vertical="center"/>
    </xf>
    <xf numFmtId="0" fontId="0" fillId="9" borderId="5"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55" fillId="23" borderId="5" xfId="0" applyFont="1" applyFill="1" applyBorder="1" applyAlignment="1">
      <alignment horizontal="center" vertical="center"/>
    </xf>
    <xf numFmtId="0" fontId="55" fillId="23" borderId="11" xfId="0" applyFont="1" applyFill="1" applyBorder="1" applyAlignment="1">
      <alignment horizontal="center" vertical="center"/>
    </xf>
    <xf numFmtId="0" fontId="0" fillId="0" borderId="1" xfId="0" applyBorder="1" applyAlignment="1">
      <alignment horizontal="left" vertical="center" wrapText="1"/>
    </xf>
    <xf numFmtId="0" fontId="0" fillId="9" borderId="5" xfId="0" applyFont="1" applyFill="1" applyBorder="1" applyAlignment="1">
      <alignment horizontal="center" vertical="center"/>
    </xf>
    <xf numFmtId="0" fontId="0" fillId="9" borderId="6" xfId="0" applyFont="1" applyFill="1" applyBorder="1" applyAlignment="1">
      <alignment horizontal="center" vertical="center"/>
    </xf>
    <xf numFmtId="49" fontId="0" fillId="9" borderId="1" xfId="0" applyNumberFormat="1" applyFont="1" applyFill="1" applyBorder="1" applyAlignment="1">
      <alignment horizontal="center" vertical="center" wrapText="1"/>
    </xf>
    <xf numFmtId="49" fontId="0" fillId="9" borderId="1" xfId="0" applyNumberFormat="1" applyFont="1" applyFill="1" applyBorder="1" applyAlignment="1">
      <alignment horizontal="center" vertical="center"/>
    </xf>
    <xf numFmtId="0" fontId="69" fillId="23" borderId="1" xfId="0" applyFont="1" applyFill="1" applyBorder="1" applyAlignment="1">
      <alignment horizontal="center" vertical="center" wrapText="1"/>
    </xf>
    <xf numFmtId="0" fontId="65" fillId="23" borderId="1" xfId="0" applyFont="1" applyFill="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9" borderId="1" xfId="0" applyFill="1" applyBorder="1" applyAlignment="1">
      <alignment horizontal="center" vertical="center" wrapText="1"/>
    </xf>
    <xf numFmtId="0" fontId="0" fillId="0" borderId="40" xfId="0" applyBorder="1" applyAlignment="1">
      <alignment horizontal="left" vertical="top" wrapText="1"/>
    </xf>
    <xf numFmtId="0" fontId="0" fillId="0" borderId="48" xfId="0" applyBorder="1" applyAlignment="1">
      <alignment horizontal="left" vertical="top" wrapText="1"/>
    </xf>
    <xf numFmtId="0" fontId="1" fillId="9" borderId="30"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4" xfId="0" applyFont="1" applyFill="1" applyBorder="1" applyAlignment="1">
      <alignment horizontal="center" vertical="center"/>
    </xf>
    <xf numFmtId="0" fontId="1" fillId="9" borderId="36" xfId="0" applyFont="1" applyFill="1" applyBorder="1" applyAlignment="1">
      <alignment horizontal="center" vertical="center"/>
    </xf>
    <xf numFmtId="0" fontId="1" fillId="9" borderId="0" xfId="0" applyFont="1" applyFill="1" applyBorder="1" applyAlignment="1">
      <alignment horizontal="left" vertical="top"/>
    </xf>
    <xf numFmtId="0" fontId="0" fillId="0" borderId="1" xfId="0" applyBorder="1" applyAlignment="1">
      <alignment horizontal="center" vertical="center" wrapText="1"/>
    </xf>
    <xf numFmtId="0" fontId="0" fillId="9" borderId="40" xfId="0" applyFill="1" applyBorder="1" applyAlignment="1">
      <alignment horizontal="left" vertical="top" wrapText="1"/>
    </xf>
    <xf numFmtId="0" fontId="0" fillId="9" borderId="48" xfId="0" applyFill="1" applyBorder="1" applyAlignment="1">
      <alignment horizontal="left" vertical="top" wrapText="1"/>
    </xf>
    <xf numFmtId="0" fontId="1" fillId="23" borderId="30" xfId="0" applyFont="1" applyFill="1" applyBorder="1" applyAlignment="1">
      <alignment horizontal="center" vertical="center"/>
    </xf>
    <xf numFmtId="0" fontId="1" fillId="20" borderId="30" xfId="0" applyFont="1" applyFill="1" applyBorder="1" applyAlignment="1">
      <alignment horizontal="center" vertical="center"/>
    </xf>
    <xf numFmtId="0" fontId="1" fillId="9" borderId="0" xfId="0" quotePrefix="1" applyFont="1" applyFill="1" applyAlignment="1">
      <alignment horizontal="left" vertical="top"/>
    </xf>
    <xf numFmtId="0" fontId="1" fillId="23" borderId="31" xfId="0" applyFont="1" applyFill="1" applyBorder="1" applyAlignment="1">
      <alignment horizontal="center" vertical="center"/>
    </xf>
    <xf numFmtId="0" fontId="1" fillId="23" borderId="32" xfId="0" applyFont="1" applyFill="1" applyBorder="1" applyAlignment="1">
      <alignment horizontal="center" vertical="center"/>
    </xf>
    <xf numFmtId="0" fontId="1" fillId="9" borderId="29" xfId="0" quotePrefix="1" applyFont="1" applyFill="1" applyBorder="1" applyAlignment="1">
      <alignment horizontal="center" vertical="center"/>
    </xf>
    <xf numFmtId="0" fontId="1" fillId="9" borderId="35" xfId="0" quotePrefix="1" applyFont="1" applyFill="1" applyBorder="1" applyAlignment="1">
      <alignment horizontal="center" vertical="center"/>
    </xf>
    <xf numFmtId="0" fontId="1" fillId="18" borderId="30" xfId="0" quotePrefix="1" applyFont="1" applyFill="1" applyBorder="1" applyAlignment="1">
      <alignment horizontal="center" vertical="center"/>
    </xf>
    <xf numFmtId="0" fontId="1" fillId="18" borderId="1" xfId="0" quotePrefix="1" applyFont="1" applyFill="1" applyBorder="1" applyAlignment="1">
      <alignment horizontal="center" vertical="center"/>
    </xf>
    <xf numFmtId="0" fontId="1" fillId="18" borderId="30"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9" borderId="0" xfId="0" applyFont="1" applyFill="1" applyAlignment="1">
      <alignment horizontal="left" vertical="top"/>
    </xf>
    <xf numFmtId="0" fontId="0" fillId="0" borderId="1" xfId="0" quotePrefix="1" applyBorder="1" applyAlignment="1">
      <alignment horizontal="left" vertical="top" wrapText="1"/>
    </xf>
    <xf numFmtId="0" fontId="0" fillId="0" borderId="1" xfId="0" quotePrefix="1" applyBorder="1" applyAlignment="1">
      <alignment horizontal="left" vertical="top"/>
    </xf>
    <xf numFmtId="0" fontId="1" fillId="0" borderId="30"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36" xfId="0" applyFont="1" applyFill="1" applyBorder="1" applyAlignment="1">
      <alignment horizontal="center" vertical="center"/>
    </xf>
    <xf numFmtId="0" fontId="1" fillId="23" borderId="33" xfId="0" applyFont="1" applyFill="1" applyBorder="1" applyAlignment="1">
      <alignment horizontal="center" vertical="center"/>
    </xf>
    <xf numFmtId="0" fontId="1" fillId="9" borderId="1" xfId="0" quotePrefix="1" applyFont="1" applyFill="1" applyBorder="1" applyAlignment="1">
      <alignment horizontal="center" vertical="center"/>
    </xf>
    <xf numFmtId="0" fontId="7" fillId="0" borderId="1" xfId="6" applyBorder="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1" fillId="5" borderId="2" xfId="0" applyFont="1" applyFill="1" applyBorder="1" applyAlignment="1">
      <alignment horizontal="left"/>
    </xf>
    <xf numFmtId="0" fontId="1" fillId="5" borderId="3" xfId="0" applyFont="1" applyFill="1" applyBorder="1" applyAlignment="1">
      <alignment horizontal="left"/>
    </xf>
    <xf numFmtId="0" fontId="1" fillId="5" borderId="4" xfId="0" applyFont="1" applyFill="1" applyBorder="1" applyAlignment="1">
      <alignment horizontal="left"/>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 fillId="4" borderId="5" xfId="0" applyFont="1" applyFill="1" applyBorder="1" applyAlignment="1">
      <alignment horizontal="left" vertical="center"/>
    </xf>
    <xf numFmtId="0" fontId="0" fillId="0" borderId="6" xfId="0" applyBorder="1" applyAlignment="1">
      <alignment horizontal="left" vertical="center"/>
    </xf>
    <xf numFmtId="0" fontId="1" fillId="4" borderId="5" xfId="0" applyFont="1" applyFill="1" applyBorder="1" applyAlignment="1">
      <alignment horizontal="left" vertical="center" wrapText="1"/>
    </xf>
    <xf numFmtId="0" fontId="0" fillId="4" borderId="6" xfId="0" applyFill="1" applyBorder="1" applyAlignment="1">
      <alignment horizontal="left"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left" vertical="center"/>
    </xf>
    <xf numFmtId="0" fontId="1" fillId="2" borderId="2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26" xfId="0" applyFont="1" applyFill="1" applyBorder="1" applyAlignment="1">
      <alignment horizontal="left" vertical="center"/>
    </xf>
    <xf numFmtId="0" fontId="1" fillId="2" borderId="10"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wrapText="1"/>
    </xf>
    <xf numFmtId="0" fontId="0" fillId="0" borderId="6" xfId="0"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left" vertical="top" wrapText="1"/>
    </xf>
    <xf numFmtId="0" fontId="1" fillId="5" borderId="0" xfId="0" quotePrefix="1" applyFont="1" applyFill="1" applyAlignment="1">
      <alignment horizontal="left" vertical="top"/>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8" fillId="23" borderId="42" xfId="0" applyFont="1" applyFill="1" applyBorder="1" applyAlignment="1">
      <alignment horizontal="center" vertical="center"/>
    </xf>
    <xf numFmtId="0" fontId="18" fillId="23" borderId="6" xfId="0" applyFont="1" applyFill="1" applyBorder="1" applyAlignment="1">
      <alignment horizontal="center" vertical="center"/>
    </xf>
    <xf numFmtId="0" fontId="18" fillId="23" borderId="43" xfId="0" applyFont="1" applyFill="1" applyBorder="1" applyAlignment="1">
      <alignment horizontal="center" vertical="center"/>
    </xf>
    <xf numFmtId="0" fontId="18" fillId="23" borderId="44" xfId="0" applyFont="1" applyFill="1" applyBorder="1" applyAlignment="1">
      <alignment horizontal="center" vertical="center"/>
    </xf>
    <xf numFmtId="0" fontId="30" fillId="20" borderId="31" xfId="0" applyFont="1" applyFill="1" applyBorder="1" applyAlignment="1">
      <alignment horizontal="center" vertical="center"/>
    </xf>
    <xf numFmtId="0" fontId="30" fillId="20" borderId="32" xfId="0" applyFont="1" applyFill="1" applyBorder="1" applyAlignment="1">
      <alignment horizontal="center" vertical="center"/>
    </xf>
    <xf numFmtId="0" fontId="19" fillId="9" borderId="22" xfId="0" quotePrefix="1" applyFont="1" applyFill="1" applyBorder="1" applyAlignment="1">
      <alignment vertical="center" wrapText="1"/>
    </xf>
    <xf numFmtId="0" fontId="19" fillId="9" borderId="24" xfId="0" quotePrefix="1" applyFont="1" applyFill="1" applyBorder="1" applyAlignment="1">
      <alignment vertical="center" wrapText="1"/>
    </xf>
    <xf numFmtId="0" fontId="19" fillId="9" borderId="28" xfId="0" quotePrefix="1" applyFont="1" applyFill="1" applyBorder="1" applyAlignment="1">
      <alignment vertical="center" wrapText="1"/>
    </xf>
    <xf numFmtId="0" fontId="19" fillId="0" borderId="36" xfId="0" applyFont="1" applyFill="1" applyBorder="1" applyAlignment="1">
      <alignment horizontal="center" vertical="center" wrapText="1"/>
    </xf>
    <xf numFmtId="0" fontId="19" fillId="0" borderId="48"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40"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4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40" xfId="0" applyFont="1" applyFill="1" applyBorder="1" applyAlignment="1">
      <alignment horizontal="center" vertical="center" wrapText="1"/>
    </xf>
    <xf numFmtId="0" fontId="19" fillId="0" borderId="35" xfId="0" applyFont="1" applyFill="1" applyBorder="1" applyAlignment="1">
      <alignment horizontal="center" vertical="center" wrapText="1"/>
    </xf>
    <xf numFmtId="0" fontId="19" fillId="0" borderId="47" xfId="0" applyFont="1" applyFill="1" applyBorder="1" applyAlignment="1">
      <alignment horizontal="center" vertical="center" wrapText="1"/>
    </xf>
    <xf numFmtId="0" fontId="18" fillId="0" borderId="29" xfId="0" quotePrefix="1" applyFont="1" applyFill="1" applyBorder="1" applyAlignment="1">
      <alignment horizontal="center" vertical="center" wrapText="1"/>
    </xf>
    <xf numFmtId="0" fontId="18" fillId="0" borderId="35" xfId="0" quotePrefix="1" applyFont="1" applyFill="1" applyBorder="1" applyAlignment="1">
      <alignment horizontal="center" vertical="center" wrapText="1"/>
    </xf>
    <xf numFmtId="0" fontId="30" fillId="21" borderId="31" xfId="0" applyFont="1" applyFill="1" applyBorder="1" applyAlignment="1">
      <alignment horizontal="center" vertical="center"/>
    </xf>
    <xf numFmtId="0" fontId="30" fillId="21" borderId="32" xfId="0" applyFont="1" applyFill="1" applyBorder="1" applyAlignment="1">
      <alignment horizontal="center" vertical="center"/>
    </xf>
    <xf numFmtId="0" fontId="19" fillId="0" borderId="1" xfId="0" applyFont="1" applyBorder="1" applyAlignment="1">
      <alignment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 xfId="0" applyFont="1" applyBorder="1" applyAlignment="1">
      <alignment horizontal="center" vertical="center" wrapText="1"/>
    </xf>
    <xf numFmtId="0" fontId="29" fillId="9" borderId="1" xfId="6" applyFont="1" applyFill="1" applyBorder="1" applyAlignment="1">
      <alignment horizontal="left" vertical="center" wrapText="1"/>
    </xf>
    <xf numFmtId="0" fontId="25" fillId="9" borderId="1" xfId="6" applyFont="1" applyFill="1" applyBorder="1" applyAlignment="1">
      <alignment horizontal="left" vertical="center" wrapText="1"/>
    </xf>
    <xf numFmtId="0" fontId="19" fillId="20" borderId="1" xfId="0" applyFont="1" applyFill="1" applyBorder="1" applyAlignment="1">
      <alignment horizontal="center" vertical="center"/>
    </xf>
    <xf numFmtId="0" fontId="29" fillId="23" borderId="1" xfId="0" applyFont="1" applyFill="1" applyBorder="1" applyAlignment="1">
      <alignment horizontal="center" vertical="center"/>
    </xf>
    <xf numFmtId="0" fontId="18" fillId="9" borderId="1" xfId="0" quotePrefix="1" applyFont="1" applyFill="1" applyBorder="1" applyAlignment="1">
      <alignment horizontal="center" vertical="center" wrapText="1"/>
    </xf>
    <xf numFmtId="0" fontId="30" fillId="18" borderId="31" xfId="0" applyFont="1" applyFill="1" applyBorder="1" applyAlignment="1">
      <alignment horizontal="center" vertical="center"/>
    </xf>
    <xf numFmtId="0" fontId="30" fillId="18" borderId="33" xfId="0" applyFont="1" applyFill="1" applyBorder="1" applyAlignment="1">
      <alignment horizontal="center" vertical="center"/>
    </xf>
    <xf numFmtId="0" fontId="30" fillId="18" borderId="32" xfId="0" applyFont="1" applyFill="1" applyBorder="1" applyAlignment="1">
      <alignment horizontal="center" vertical="center"/>
    </xf>
    <xf numFmtId="0" fontId="30" fillId="21" borderId="33" xfId="0" applyFont="1" applyFill="1" applyBorder="1" applyAlignment="1">
      <alignment horizontal="center" vertical="center"/>
    </xf>
    <xf numFmtId="0" fontId="30" fillId="18" borderId="1" xfId="0" applyFont="1" applyFill="1" applyBorder="1" applyAlignment="1">
      <alignment horizontal="center" vertical="center"/>
    </xf>
    <xf numFmtId="0" fontId="29" fillId="0" borderId="1" xfId="0" applyFont="1" applyBorder="1" applyAlignment="1">
      <alignment horizontal="center" vertical="center" wrapText="1"/>
    </xf>
    <xf numFmtId="0" fontId="18" fillId="23" borderId="1" xfId="0" applyFont="1" applyFill="1" applyBorder="1" applyAlignment="1">
      <alignment horizontal="center" vertical="center"/>
    </xf>
    <xf numFmtId="0" fontId="30" fillId="20" borderId="2" xfId="0" applyFont="1" applyFill="1" applyBorder="1" applyAlignment="1">
      <alignment horizontal="center" vertical="center"/>
    </xf>
    <xf numFmtId="0" fontId="30" fillId="20" borderId="4" xfId="0" applyFont="1" applyFill="1" applyBorder="1" applyAlignment="1">
      <alignment horizontal="center" vertical="center"/>
    </xf>
    <xf numFmtId="0" fontId="30" fillId="18" borderId="2" xfId="0" applyFont="1" applyFill="1" applyBorder="1" applyAlignment="1">
      <alignment horizontal="center" vertical="center"/>
    </xf>
    <xf numFmtId="0" fontId="30" fillId="18" borderId="4" xfId="0" applyFont="1" applyFill="1" applyBorder="1" applyAlignment="1">
      <alignment horizontal="center" vertical="center"/>
    </xf>
    <xf numFmtId="0" fontId="18" fillId="0" borderId="1" xfId="0" quotePrefix="1" applyFont="1" applyFill="1" applyBorder="1" applyAlignment="1">
      <alignment horizontal="center" vertical="center"/>
    </xf>
    <xf numFmtId="0" fontId="29" fillId="0" borderId="1" xfId="0" applyFont="1" applyBorder="1" applyAlignment="1">
      <alignment horizontal="left" vertical="center" wrapText="1" indent="1"/>
    </xf>
    <xf numFmtId="0" fontId="30" fillId="21" borderId="2" xfId="0" applyFont="1" applyFill="1" applyBorder="1" applyAlignment="1">
      <alignment horizontal="center" vertical="center"/>
    </xf>
    <xf numFmtId="0" fontId="30" fillId="21" borderId="3" xfId="0" applyFont="1" applyFill="1" applyBorder="1" applyAlignment="1">
      <alignment horizontal="center" vertical="center"/>
    </xf>
    <xf numFmtId="0" fontId="30" fillId="21" borderId="4" xfId="0" applyFont="1" applyFill="1" applyBorder="1" applyAlignment="1">
      <alignment horizontal="center" vertical="center"/>
    </xf>
    <xf numFmtId="0" fontId="19" fillId="9" borderId="1" xfId="3" applyFont="1" applyFill="1" applyBorder="1" applyAlignment="1">
      <alignment horizontal="center" vertical="center" wrapText="1"/>
    </xf>
    <xf numFmtId="0" fontId="29" fillId="25" borderId="1" xfId="0" applyFont="1" applyFill="1" applyBorder="1" applyAlignment="1">
      <alignment horizontal="left" vertical="center" wrapText="1"/>
    </xf>
    <xf numFmtId="0" fontId="18" fillId="25" borderId="1" xfId="0" applyFont="1" applyFill="1" applyBorder="1" applyAlignment="1">
      <alignment horizontal="center" vertical="center"/>
    </xf>
    <xf numFmtId="0" fontId="19" fillId="25" borderId="5" xfId="0" applyFont="1" applyFill="1" applyBorder="1" applyAlignment="1">
      <alignment horizontal="center" vertical="center" wrapText="1"/>
    </xf>
    <xf numFmtId="0" fontId="19" fillId="25" borderId="11" xfId="0" applyFont="1" applyFill="1" applyBorder="1" applyAlignment="1">
      <alignment horizontal="center" vertical="center" wrapText="1"/>
    </xf>
    <xf numFmtId="0" fontId="19" fillId="25" borderId="6" xfId="0" applyFont="1" applyFill="1" applyBorder="1" applyAlignment="1">
      <alignment horizontal="center" vertical="center" wrapText="1"/>
    </xf>
    <xf numFmtId="0" fontId="19" fillId="0" borderId="1" xfId="0" applyFont="1" applyBorder="1" applyAlignment="1">
      <alignment horizontal="center" vertical="center"/>
    </xf>
    <xf numFmtId="0" fontId="29" fillId="0" borderId="5" xfId="0" applyFont="1" applyBorder="1" applyAlignment="1">
      <alignment horizontal="center" vertical="center" wrapText="1"/>
    </xf>
    <xf numFmtId="0" fontId="29" fillId="0" borderId="40"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11"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45" xfId="0" applyFont="1" applyFill="1" applyBorder="1" applyAlignment="1">
      <alignment horizontal="left" vertical="center" wrapText="1" indent="1"/>
    </xf>
    <xf numFmtId="0" fontId="19" fillId="0" borderId="46" xfId="0" applyFont="1" applyFill="1" applyBorder="1" applyAlignment="1">
      <alignment horizontal="left" vertical="center" wrapText="1" indent="1"/>
    </xf>
    <xf numFmtId="0" fontId="19" fillId="0" borderId="44" xfId="0" applyFont="1" applyFill="1" applyBorder="1" applyAlignment="1">
      <alignment horizontal="left" vertical="center" wrapText="1" indent="1"/>
    </xf>
    <xf numFmtId="0" fontId="19" fillId="0" borderId="5" xfId="0" applyFont="1" applyFill="1" applyBorder="1" applyAlignment="1">
      <alignment horizontal="center" vertical="center"/>
    </xf>
    <xf numFmtId="0" fontId="19" fillId="0" borderId="41" xfId="0" applyFont="1" applyFill="1" applyBorder="1" applyAlignment="1">
      <alignment horizontal="center" vertical="center"/>
    </xf>
    <xf numFmtId="0" fontId="29" fillId="9" borderId="1" xfId="0" quotePrefix="1" applyFont="1" applyFill="1" applyBorder="1" applyAlignment="1">
      <alignment horizontal="left" vertical="center" wrapText="1"/>
    </xf>
    <xf numFmtId="0" fontId="29" fillId="9" borderId="1" xfId="0" quotePrefix="1" applyFont="1" applyFill="1" applyBorder="1" applyAlignment="1">
      <alignment horizontal="left" vertical="center"/>
    </xf>
    <xf numFmtId="0" fontId="19" fillId="0" borderId="5" xfId="0" applyFont="1" applyBorder="1" applyAlignment="1">
      <alignment horizontal="center" vertical="center"/>
    </xf>
    <xf numFmtId="0" fontId="19" fillId="0" borderId="11" xfId="0" applyFont="1" applyBorder="1" applyAlignment="1">
      <alignment horizontal="center" vertical="center"/>
    </xf>
    <xf numFmtId="0" fontId="19" fillId="0" borderId="6" xfId="0" applyFont="1" applyBorder="1" applyAlignment="1">
      <alignment horizontal="center" vertical="center"/>
    </xf>
    <xf numFmtId="0" fontId="19" fillId="0" borderId="11" xfId="0" applyFont="1" applyFill="1" applyBorder="1" applyAlignment="1">
      <alignment horizontal="center" vertical="center"/>
    </xf>
    <xf numFmtId="0" fontId="19" fillId="0" borderId="6" xfId="0" applyFont="1" applyFill="1" applyBorder="1" applyAlignment="1">
      <alignment horizontal="center" vertical="center"/>
    </xf>
    <xf numFmtId="0" fontId="23" fillId="0" borderId="5"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41" xfId="0" applyFont="1" applyBorder="1" applyAlignment="1">
      <alignment horizontal="center" vertical="center" wrapText="1"/>
    </xf>
    <xf numFmtId="0" fontId="19" fillId="9" borderId="5" xfId="0" applyFont="1" applyFill="1" applyBorder="1" applyAlignment="1">
      <alignment horizontal="center" vertical="center"/>
    </xf>
    <xf numFmtId="0" fontId="19" fillId="9" borderId="11" xfId="0" applyFont="1" applyFill="1" applyBorder="1" applyAlignment="1">
      <alignment horizontal="center" vertical="center"/>
    </xf>
    <xf numFmtId="0" fontId="19" fillId="9" borderId="41" xfId="0" applyFont="1" applyFill="1" applyBorder="1" applyAlignment="1">
      <alignment horizontal="center" vertical="center"/>
    </xf>
    <xf numFmtId="0" fontId="19" fillId="9" borderId="35" xfId="0" applyFont="1" applyFill="1" applyBorder="1" applyAlignment="1">
      <alignment horizontal="center" vertical="center" wrapText="1"/>
    </xf>
    <xf numFmtId="0" fontId="19" fillId="9" borderId="47"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45" xfId="0" applyFont="1" applyBorder="1" applyAlignment="1">
      <alignment horizontal="center" vertical="center" wrapText="1"/>
    </xf>
    <xf numFmtId="0" fontId="29" fillId="0" borderId="48" xfId="0" applyFont="1" applyBorder="1" applyAlignment="1">
      <alignment horizontal="center" vertical="center" wrapText="1"/>
    </xf>
    <xf numFmtId="0" fontId="19" fillId="0" borderId="26" xfId="0" applyFont="1" applyBorder="1" applyAlignment="1">
      <alignment horizontal="center" vertical="center"/>
    </xf>
    <xf numFmtId="0" fontId="19" fillId="0" borderId="36"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1" xfId="0" applyFont="1" applyBorder="1" applyAlignment="1">
      <alignment horizontal="left" vertical="center" wrapText="1"/>
    </xf>
    <xf numFmtId="0" fontId="19" fillId="0" borderId="40" xfId="0" applyFont="1" applyBorder="1" applyAlignment="1">
      <alignment horizontal="left" vertical="center" wrapText="1"/>
    </xf>
    <xf numFmtId="0" fontId="19" fillId="9" borderId="5" xfId="0" applyFont="1" applyFill="1" applyBorder="1" applyAlignment="1">
      <alignment horizontal="center" vertical="center" wrapText="1"/>
    </xf>
    <xf numFmtId="0" fontId="19" fillId="9" borderId="11"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0" borderId="40" xfId="0" applyFont="1" applyBorder="1" applyAlignment="1">
      <alignment horizontal="center" vertical="center"/>
    </xf>
    <xf numFmtId="0" fontId="19" fillId="9" borderId="37" xfId="0" applyFont="1" applyFill="1" applyBorder="1" applyAlignment="1">
      <alignment horizontal="center" vertical="center" wrapText="1"/>
    </xf>
    <xf numFmtId="0" fontId="19" fillId="9" borderId="38" xfId="0" applyFont="1" applyFill="1" applyBorder="1" applyAlignment="1">
      <alignment horizontal="center" vertical="center" wrapText="1"/>
    </xf>
    <xf numFmtId="0" fontId="19" fillId="9" borderId="39" xfId="0" applyFont="1" applyFill="1" applyBorder="1" applyAlignment="1">
      <alignment horizontal="center" vertical="center" wrapText="1"/>
    </xf>
    <xf numFmtId="0" fontId="19" fillId="9" borderId="41" xfId="0" applyFont="1" applyFill="1" applyBorder="1" applyAlignment="1">
      <alignment horizontal="center" vertical="center" wrapText="1"/>
    </xf>
    <xf numFmtId="0" fontId="19" fillId="0" borderId="1" xfId="0" quotePrefix="1" applyFont="1" applyBorder="1" applyAlignment="1">
      <alignment horizontal="left" vertical="center" wrapText="1" indent="1"/>
    </xf>
    <xf numFmtId="0" fontId="19" fillId="0" borderId="1" xfId="0" applyFont="1" applyBorder="1" applyAlignment="1">
      <alignment horizontal="left" vertical="center" indent="1"/>
    </xf>
    <xf numFmtId="0" fontId="19" fillId="0" borderId="5" xfId="0" applyFont="1" applyBorder="1" applyAlignment="1">
      <alignment horizontal="left" vertical="center" indent="1"/>
    </xf>
    <xf numFmtId="0" fontId="19" fillId="0" borderId="40" xfId="0" applyFont="1" applyBorder="1" applyAlignment="1">
      <alignment horizontal="left" vertical="center" indent="1"/>
    </xf>
    <xf numFmtId="0" fontId="41" fillId="0" borderId="26" xfId="0" applyFont="1" applyBorder="1" applyAlignment="1">
      <alignment horizontal="left" vertical="center" wrapText="1"/>
    </xf>
    <xf numFmtId="0" fontId="23" fillId="0" borderId="6" xfId="0" applyFont="1" applyBorder="1" applyAlignment="1">
      <alignment horizontal="center" vertical="center" wrapText="1"/>
    </xf>
    <xf numFmtId="0" fontId="20" fillId="0" borderId="0" xfId="0" quotePrefix="1" applyFont="1" applyAlignment="1">
      <alignment horizontal="left" vertical="top" wrapText="1"/>
    </xf>
    <xf numFmtId="0" fontId="20" fillId="0" borderId="5" xfId="0" applyFont="1" applyBorder="1" applyAlignment="1">
      <alignment horizontal="center" vertical="center"/>
    </xf>
    <xf numFmtId="0" fontId="20" fillId="0" borderId="11" xfId="0" applyFont="1" applyBorder="1" applyAlignment="1">
      <alignment horizontal="center" vertical="center"/>
    </xf>
    <xf numFmtId="0" fontId="20" fillId="0" borderId="6" xfId="0" applyFont="1"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20" fillId="0" borderId="5" xfId="0" applyFont="1" applyBorder="1" applyAlignment="1">
      <alignment horizontal="center" vertical="center" wrapText="1"/>
    </xf>
    <xf numFmtId="0" fontId="18" fillId="9" borderId="0" xfId="2" applyFont="1" applyFill="1" applyBorder="1" applyAlignment="1">
      <alignment horizontal="center" vertical="center"/>
    </xf>
    <xf numFmtId="0" fontId="29" fillId="9" borderId="1" xfId="0" quotePrefix="1" applyFont="1" applyFill="1" applyBorder="1" applyAlignment="1">
      <alignment horizontal="left" vertical="top" wrapText="1"/>
    </xf>
    <xf numFmtId="0" fontId="29" fillId="9" borderId="1" xfId="0" quotePrefix="1" applyFont="1" applyFill="1" applyBorder="1" applyAlignment="1">
      <alignment horizontal="left" vertical="top"/>
    </xf>
    <xf numFmtId="0" fontId="29" fillId="0" borderId="5" xfId="0" applyFont="1" applyBorder="1" applyAlignment="1">
      <alignment horizontal="center" wrapText="1"/>
    </xf>
    <xf numFmtId="0" fontId="19" fillId="0" borderId="11" xfId="0" applyFont="1" applyBorder="1" applyAlignment="1">
      <alignment horizontal="center"/>
    </xf>
    <xf numFmtId="0" fontId="19" fillId="0" borderId="6" xfId="0" applyFont="1" applyBorder="1" applyAlignment="1">
      <alignment horizontal="center"/>
    </xf>
    <xf numFmtId="0" fontId="29" fillId="0" borderId="5" xfId="0" applyFont="1" applyBorder="1" applyAlignment="1">
      <alignment horizontal="center" vertical="center"/>
    </xf>
    <xf numFmtId="0" fontId="29" fillId="0" borderId="11" xfId="0" applyFont="1" applyBorder="1" applyAlignment="1">
      <alignment horizontal="center" vertical="center"/>
    </xf>
    <xf numFmtId="0" fontId="29" fillId="0" borderId="6" xfId="0" applyFont="1" applyBorder="1" applyAlignment="1">
      <alignment horizontal="center" vertical="center"/>
    </xf>
    <xf numFmtId="0" fontId="19" fillId="0" borderId="8" xfId="0" quotePrefix="1" applyFont="1" applyBorder="1" applyAlignment="1">
      <alignment horizontal="center" vertical="center" wrapText="1"/>
    </xf>
    <xf numFmtId="0" fontId="19" fillId="0" borderId="13" xfId="0" quotePrefix="1" applyFont="1" applyBorder="1" applyAlignment="1">
      <alignment horizontal="center" vertical="center" wrapText="1"/>
    </xf>
    <xf numFmtId="0" fontId="19" fillId="0" borderId="10" xfId="0" quotePrefix="1" applyFont="1" applyBorder="1" applyAlignment="1">
      <alignment horizontal="center" vertical="center" wrapText="1"/>
    </xf>
    <xf numFmtId="0" fontId="62" fillId="0" borderId="1" xfId="0" applyFont="1" applyBorder="1" applyAlignment="1">
      <alignment horizontal="center" vertical="center" wrapText="1"/>
    </xf>
    <xf numFmtId="0" fontId="29" fillId="0" borderId="5" xfId="0" applyFont="1" applyBorder="1" applyAlignment="1">
      <alignment horizontal="left" vertical="center" wrapText="1"/>
    </xf>
    <xf numFmtId="0" fontId="19" fillId="0" borderId="11" xfId="0" applyFont="1" applyBorder="1" applyAlignment="1">
      <alignment horizontal="left" vertical="center" wrapText="1"/>
    </xf>
    <xf numFmtId="0" fontId="19" fillId="0" borderId="6" xfId="0" applyFont="1" applyBorder="1" applyAlignment="1">
      <alignment horizontal="left" vertical="center" wrapText="1"/>
    </xf>
    <xf numFmtId="0" fontId="19" fillId="0" borderId="5" xfId="0" quotePrefix="1" applyFont="1" applyBorder="1" applyAlignment="1">
      <alignment horizontal="center" vertical="center" wrapText="1"/>
    </xf>
    <xf numFmtId="0" fontId="19" fillId="0" borderId="11" xfId="0" quotePrefix="1" applyFont="1" applyBorder="1" applyAlignment="1">
      <alignment horizontal="center" vertical="center" wrapText="1"/>
    </xf>
    <xf numFmtId="0" fontId="19" fillId="0" borderId="6" xfId="0" quotePrefix="1" applyFont="1" applyBorder="1" applyAlignment="1">
      <alignment horizontal="center" vertical="center" wrapText="1"/>
    </xf>
    <xf numFmtId="0" fontId="30" fillId="0" borderId="5" xfId="0" applyFont="1" applyBorder="1" applyAlignment="1">
      <alignment horizontal="center" vertical="center" wrapText="1"/>
    </xf>
    <xf numFmtId="0" fontId="30" fillId="0" borderId="11" xfId="0" applyFont="1" applyBorder="1" applyAlignment="1">
      <alignment horizontal="center" vertical="center" wrapText="1"/>
    </xf>
    <xf numFmtId="0" fontId="30" fillId="0" borderId="6" xfId="0" applyFont="1" applyBorder="1" applyAlignment="1">
      <alignment horizontal="center" vertical="center" wrapText="1"/>
    </xf>
    <xf numFmtId="0" fontId="19" fillId="0" borderId="7" xfId="0" quotePrefix="1" applyFont="1" applyBorder="1" applyAlignment="1">
      <alignment horizontal="left" vertical="top" wrapText="1"/>
    </xf>
    <xf numFmtId="0" fontId="19" fillId="0" borderId="25" xfId="0" quotePrefix="1" applyFont="1" applyBorder="1" applyAlignment="1">
      <alignment horizontal="left" vertical="top" wrapText="1"/>
    </xf>
    <xf numFmtId="0" fontId="19" fillId="0" borderId="8" xfId="0" quotePrefix="1" applyFont="1" applyBorder="1" applyAlignment="1">
      <alignment horizontal="left" vertical="top" wrapText="1"/>
    </xf>
    <xf numFmtId="0" fontId="19" fillId="0" borderId="12" xfId="0" quotePrefix="1" applyFont="1" applyBorder="1" applyAlignment="1">
      <alignment horizontal="left" vertical="top" wrapText="1"/>
    </xf>
    <xf numFmtId="0" fontId="19" fillId="0" borderId="0" xfId="0" quotePrefix="1" applyFont="1" applyBorder="1" applyAlignment="1">
      <alignment horizontal="left" vertical="top" wrapText="1"/>
    </xf>
    <xf numFmtId="0" fontId="19" fillId="0" borderId="13" xfId="0" quotePrefix="1" applyFont="1" applyBorder="1" applyAlignment="1">
      <alignment horizontal="left" vertical="top" wrapText="1"/>
    </xf>
    <xf numFmtId="0" fontId="19" fillId="0" borderId="9" xfId="0" quotePrefix="1" applyFont="1" applyBorder="1" applyAlignment="1">
      <alignment horizontal="left" vertical="top" wrapText="1"/>
    </xf>
    <xf numFmtId="0" fontId="19" fillId="0" borderId="26" xfId="0" quotePrefix="1" applyFont="1" applyBorder="1" applyAlignment="1">
      <alignment horizontal="left" vertical="top" wrapText="1"/>
    </xf>
    <xf numFmtId="0" fontId="19" fillId="0" borderId="10" xfId="0" quotePrefix="1" applyFont="1" applyBorder="1" applyAlignment="1">
      <alignment horizontal="left" vertical="top" wrapText="1"/>
    </xf>
    <xf numFmtId="0" fontId="19" fillId="0" borderId="30" xfId="0" applyFont="1" applyBorder="1" applyAlignment="1">
      <alignment horizontal="center" vertical="center" wrapText="1"/>
    </xf>
    <xf numFmtId="0" fontId="19" fillId="0" borderId="0" xfId="0" applyFont="1" applyBorder="1" applyAlignment="1">
      <alignment horizontal="center" vertical="center"/>
    </xf>
    <xf numFmtId="0" fontId="29" fillId="0" borderId="11" xfId="0" applyFont="1" applyBorder="1" applyAlignment="1">
      <alignment horizontal="center" vertical="center" wrapText="1"/>
    </xf>
    <xf numFmtId="0" fontId="29" fillId="0" borderId="6" xfId="0" applyFont="1" applyBorder="1" applyAlignment="1">
      <alignment horizontal="center" vertical="center" wrapText="1"/>
    </xf>
    <xf numFmtId="0" fontId="29" fillId="15" borderId="5" xfId="0" applyFont="1" applyFill="1" applyBorder="1" applyAlignment="1">
      <alignment horizontal="center" vertical="center" wrapText="1"/>
    </xf>
    <xf numFmtId="0" fontId="29" fillId="15" borderId="11" xfId="0" applyFont="1" applyFill="1" applyBorder="1" applyAlignment="1">
      <alignment horizontal="center" vertical="center" wrapText="1"/>
    </xf>
    <xf numFmtId="0" fontId="29" fillId="15" borderId="6" xfId="0" applyFont="1" applyFill="1" applyBorder="1" applyAlignment="1">
      <alignment horizontal="center" vertical="center" wrapText="1"/>
    </xf>
    <xf numFmtId="0" fontId="19" fillId="0" borderId="34"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42" xfId="0" applyFont="1" applyBorder="1" applyAlignment="1">
      <alignment horizontal="center" vertical="center"/>
    </xf>
    <xf numFmtId="0" fontId="19" fillId="0" borderId="41" xfId="0" applyFont="1" applyBorder="1" applyAlignment="1">
      <alignment horizontal="center" vertical="center"/>
    </xf>
    <xf numFmtId="0" fontId="19" fillId="0" borderId="1" xfId="0" applyFont="1" applyBorder="1" applyAlignment="1">
      <alignment horizontal="center"/>
    </xf>
    <xf numFmtId="0" fontId="29" fillId="9" borderId="1" xfId="0" applyFont="1" applyFill="1" applyBorder="1" applyAlignment="1">
      <alignment horizontal="left" vertical="center" wrapText="1" indent="1"/>
    </xf>
    <xf numFmtId="0" fontId="23" fillId="9"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6" xfId="0" applyFont="1" applyBorder="1" applyAlignment="1">
      <alignment horizontal="center" vertical="center" wrapText="1"/>
    </xf>
    <xf numFmtId="0" fontId="21" fillId="0" borderId="1" xfId="0" applyFont="1" applyBorder="1" applyAlignment="1">
      <alignment horizontal="center" vertical="center"/>
    </xf>
    <xf numFmtId="0" fontId="23" fillId="0" borderId="1" xfId="0" applyFont="1" applyBorder="1" applyAlignment="1">
      <alignment horizontal="center" vertical="center"/>
    </xf>
    <xf numFmtId="0" fontId="20" fillId="0" borderId="1" xfId="0" quotePrefix="1" applyFont="1" applyBorder="1" applyAlignment="1">
      <alignment horizontal="left" vertical="top" wrapText="1"/>
    </xf>
    <xf numFmtId="0" fontId="23" fillId="0" borderId="1" xfId="0" quotePrefix="1" applyFont="1" applyBorder="1" applyAlignment="1">
      <alignment horizontal="center" vertical="center" wrapText="1"/>
    </xf>
    <xf numFmtId="0" fontId="20" fillId="0" borderId="1" xfId="0" applyFont="1" applyBorder="1" applyAlignment="1">
      <alignment horizontal="center" vertical="top"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5" xfId="0" applyFont="1" applyBorder="1" applyAlignment="1">
      <alignment horizontal="center" vertical="top" wrapText="1"/>
    </xf>
    <xf numFmtId="0" fontId="20" fillId="0" borderId="11" xfId="0" applyFont="1" applyBorder="1" applyAlignment="1">
      <alignment horizontal="center" vertical="top"/>
    </xf>
    <xf numFmtId="0" fontId="20" fillId="0" borderId="6" xfId="0" applyFont="1" applyBorder="1" applyAlignment="1">
      <alignment horizontal="center" vertical="top"/>
    </xf>
    <xf numFmtId="0" fontId="22" fillId="0" borderId="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6"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6" xfId="0" applyFont="1" applyBorder="1" applyAlignment="1">
      <alignment horizontal="center" vertical="center" wrapText="1"/>
    </xf>
    <xf numFmtId="0" fontId="23" fillId="9" borderId="1" xfId="3" applyFont="1" applyFill="1" applyBorder="1" applyAlignment="1">
      <alignment horizontal="center" vertical="center" wrapText="1"/>
    </xf>
    <xf numFmtId="0" fontId="42" fillId="0" borderId="26" xfId="0" applyFont="1" applyBorder="1" applyAlignment="1">
      <alignment horizontal="left"/>
    </xf>
    <xf numFmtId="0" fontId="22" fillId="0" borderId="0" xfId="0" applyFont="1" applyBorder="1" applyAlignment="1">
      <alignment horizontal="left" vertical="center" wrapText="1"/>
    </xf>
    <xf numFmtId="0" fontId="20" fillId="0" borderId="2" xfId="0" applyFont="1" applyBorder="1" applyAlignment="1">
      <alignment horizontal="center" vertical="center" wrapText="1"/>
    </xf>
    <xf numFmtId="0" fontId="20" fillId="0" borderId="4" xfId="0" applyFont="1" applyBorder="1" applyAlignment="1">
      <alignment horizontal="center" vertical="center" wrapText="1"/>
    </xf>
    <xf numFmtId="0" fontId="18" fillId="20" borderId="2" xfId="0" applyFont="1" applyFill="1" applyBorder="1" applyAlignment="1">
      <alignment horizontal="center" vertical="center" wrapText="1"/>
    </xf>
    <xf numFmtId="0" fontId="18" fillId="20" borderId="4" xfId="0" applyFont="1" applyFill="1" applyBorder="1" applyAlignment="1">
      <alignment horizontal="center" vertical="center" wrapText="1"/>
    </xf>
    <xf numFmtId="0" fontId="1" fillId="0" borderId="26" xfId="0" applyFont="1" applyBorder="1" applyAlignment="1">
      <alignment horizontal="left"/>
    </xf>
    <xf numFmtId="0" fontId="20" fillId="9" borderId="1" xfId="0" applyFont="1" applyFill="1" applyBorder="1" applyAlignment="1">
      <alignment horizontal="center"/>
    </xf>
    <xf numFmtId="0" fontId="23" fillId="14" borderId="1" xfId="0" applyFont="1" applyFill="1" applyBorder="1" applyAlignment="1">
      <alignment horizontal="center" vertical="center" wrapText="1"/>
    </xf>
    <xf numFmtId="3" fontId="23" fillId="0" borderId="1" xfId="0" applyNumberFormat="1" applyFont="1" applyBorder="1" applyAlignment="1">
      <alignment horizontal="center" vertical="center" wrapText="1"/>
    </xf>
    <xf numFmtId="0" fontId="22" fillId="23" borderId="1" xfId="0" applyFont="1" applyFill="1" applyBorder="1" applyAlignment="1">
      <alignment horizontal="center" vertical="center" wrapText="1"/>
    </xf>
    <xf numFmtId="0" fontId="0" fillId="0" borderId="5" xfId="0" applyBorder="1" applyAlignment="1">
      <alignment horizontal="center" vertical="top" wrapText="1"/>
    </xf>
    <xf numFmtId="0" fontId="0" fillId="0" borderId="11" xfId="0" applyBorder="1" applyAlignment="1">
      <alignment horizontal="center" vertical="top" wrapText="1"/>
    </xf>
    <xf numFmtId="0" fontId="0" fillId="0" borderId="6" xfId="0" applyBorder="1" applyAlignment="1">
      <alignment horizontal="center" vertical="top" wrapText="1"/>
    </xf>
    <xf numFmtId="0" fontId="21" fillId="20" borderId="1" xfId="0" applyFont="1" applyFill="1" applyBorder="1" applyAlignment="1">
      <alignment horizontal="center" vertical="center" wrapText="1"/>
    </xf>
    <xf numFmtId="0" fontId="0" fillId="0" borderId="7" xfId="0" applyBorder="1" applyAlignment="1">
      <alignment horizontal="left" vertical="top" wrapText="1"/>
    </xf>
    <xf numFmtId="0" fontId="0" fillId="0" borderId="25" xfId="0" applyBorder="1" applyAlignment="1">
      <alignment horizontal="left" vertical="top" wrapText="1"/>
    </xf>
    <xf numFmtId="0" fontId="0" fillId="0" borderId="8"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26" xfId="0" applyBorder="1" applyAlignment="1">
      <alignment horizontal="left" vertical="top" wrapText="1"/>
    </xf>
    <xf numFmtId="0" fontId="0" fillId="0" borderId="10" xfId="0" applyBorder="1" applyAlignment="1">
      <alignment horizontal="left" vertical="top" wrapText="1"/>
    </xf>
    <xf numFmtId="0" fontId="1" fillId="14" borderId="2" xfId="0" applyFont="1" applyFill="1" applyBorder="1" applyAlignment="1">
      <alignment horizontal="center" vertical="top" wrapText="1"/>
    </xf>
    <xf numFmtId="0" fontId="1" fillId="14" borderId="3" xfId="0" applyFont="1" applyFill="1" applyBorder="1" applyAlignment="1">
      <alignment horizontal="center" vertical="top" wrapText="1"/>
    </xf>
    <xf numFmtId="0" fontId="1" fillId="14" borderId="4" xfId="0" applyFont="1" applyFill="1" applyBorder="1" applyAlignment="1">
      <alignment horizontal="center" vertical="top"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18" fillId="20" borderId="9" xfId="0" applyFont="1" applyFill="1" applyBorder="1" applyAlignment="1">
      <alignment horizontal="center" vertical="center" wrapText="1"/>
    </xf>
    <xf numFmtId="0" fontId="18" fillId="20" borderId="26" xfId="0" applyFont="1" applyFill="1" applyBorder="1" applyAlignment="1">
      <alignment horizontal="center" vertical="center" wrapText="1"/>
    </xf>
    <xf numFmtId="0" fontId="18" fillId="20" borderId="10" xfId="0" applyFont="1" applyFill="1" applyBorder="1" applyAlignment="1">
      <alignment horizontal="center" vertical="center" wrapText="1"/>
    </xf>
    <xf numFmtId="0" fontId="20" fillId="14" borderId="1" xfId="0" applyFont="1" applyFill="1" applyBorder="1" applyAlignment="1">
      <alignment horizontal="center"/>
    </xf>
    <xf numFmtId="0" fontId="23" fillId="9" borderId="1" xfId="0" applyFont="1" applyFill="1" applyBorder="1" applyAlignment="1">
      <alignment horizontal="center"/>
    </xf>
    <xf numFmtId="0" fontId="23" fillId="14" borderId="1" xfId="0" applyFont="1" applyFill="1" applyBorder="1" applyAlignment="1">
      <alignment horizontal="center"/>
    </xf>
    <xf numFmtId="0" fontId="21" fillId="21" borderId="1" xfId="0" applyFont="1" applyFill="1" applyBorder="1" applyAlignment="1">
      <alignment horizontal="center" vertical="center" wrapText="1"/>
    </xf>
    <xf numFmtId="0" fontId="52" fillId="14" borderId="1" xfId="0" applyFont="1" applyFill="1" applyBorder="1" applyAlignment="1">
      <alignment horizontal="center"/>
    </xf>
    <xf numFmtId="0" fontId="20" fillId="14" borderId="1" xfId="0" applyFont="1" applyFill="1" applyBorder="1" applyAlignment="1">
      <alignment horizontal="left" vertical="center" wrapText="1"/>
    </xf>
    <xf numFmtId="0" fontId="53" fillId="14" borderId="1" xfId="0" applyFont="1" applyFill="1" applyBorder="1" applyAlignment="1">
      <alignment horizontal="center" vertical="center" wrapText="1"/>
    </xf>
    <xf numFmtId="0" fontId="53" fillId="9" borderId="1" xfId="0" applyFont="1" applyFill="1" applyBorder="1" applyAlignment="1">
      <alignment horizontal="center" vertical="center" wrapText="1"/>
    </xf>
    <xf numFmtId="0" fontId="20" fillId="9" borderId="1" xfId="0" applyFont="1" applyFill="1" applyBorder="1" applyAlignment="1">
      <alignment horizontal="left" vertical="center" wrapText="1"/>
    </xf>
    <xf numFmtId="0" fontId="52" fillId="9" borderId="1" xfId="0" applyFont="1" applyFill="1" applyBorder="1" applyAlignment="1">
      <alignment horizontal="center"/>
    </xf>
    <xf numFmtId="0" fontId="23" fillId="9" borderId="1" xfId="0" applyFont="1" applyFill="1" applyBorder="1" applyAlignment="1">
      <alignment horizontal="left" vertical="center" wrapText="1"/>
    </xf>
    <xf numFmtId="0" fontId="20" fillId="0" borderId="1" xfId="0" applyFont="1" applyBorder="1" applyAlignment="1">
      <alignment horizontal="left" vertical="center" wrapText="1" indent="1"/>
    </xf>
    <xf numFmtId="0" fontId="0" fillId="0" borderId="1" xfId="0" applyBorder="1" applyAlignment="1">
      <alignment horizontal="center" vertical="top" wrapText="1"/>
    </xf>
    <xf numFmtId="0" fontId="0" fillId="0" borderId="5" xfId="0" applyFont="1" applyBorder="1" applyAlignment="1">
      <alignment horizontal="center" vertical="center"/>
    </xf>
    <xf numFmtId="0" fontId="0" fillId="0" borderId="11" xfId="0" applyFont="1" applyBorder="1" applyAlignment="1">
      <alignment horizontal="center" vertical="center"/>
    </xf>
    <xf numFmtId="0" fontId="0"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6" xfId="0" applyFont="1" applyBorder="1" applyAlignment="1">
      <alignment horizontal="center" vertical="center" wrapText="1"/>
    </xf>
    <xf numFmtId="0" fontId="20" fillId="0" borderId="7" xfId="0" applyFont="1" applyBorder="1" applyAlignment="1">
      <alignment horizontal="center" vertical="center"/>
    </xf>
    <xf numFmtId="0" fontId="20" fillId="0" borderId="25" xfId="0" applyFont="1" applyBorder="1" applyAlignment="1">
      <alignment horizontal="center" vertical="center"/>
    </xf>
    <xf numFmtId="0" fontId="20" fillId="0" borderId="8" xfId="0" applyFont="1" applyBorder="1" applyAlignment="1">
      <alignment horizontal="center" vertical="center"/>
    </xf>
    <xf numFmtId="0" fontId="20" fillId="0" borderId="12" xfId="0" applyFont="1" applyBorder="1" applyAlignment="1">
      <alignment horizontal="center" vertical="center"/>
    </xf>
    <xf numFmtId="0" fontId="20" fillId="0" borderId="0" xfId="0" applyFont="1" applyBorder="1" applyAlignment="1">
      <alignment horizontal="center" vertical="center"/>
    </xf>
    <xf numFmtId="0" fontId="20" fillId="0" borderId="13" xfId="0" applyFont="1" applyBorder="1" applyAlignment="1">
      <alignment horizontal="center" vertical="center"/>
    </xf>
    <xf numFmtId="0" fontId="20" fillId="0" borderId="9" xfId="0" applyFont="1" applyBorder="1" applyAlignment="1">
      <alignment horizontal="center" vertical="center"/>
    </xf>
    <xf numFmtId="0" fontId="20" fillId="0" borderId="26" xfId="0" applyFont="1" applyBorder="1" applyAlignment="1">
      <alignment horizontal="center" vertical="center"/>
    </xf>
    <xf numFmtId="0" fontId="20" fillId="0" borderId="10" xfId="0" applyFont="1" applyBorder="1" applyAlignment="1">
      <alignment horizontal="center" vertical="center"/>
    </xf>
    <xf numFmtId="0" fontId="18" fillId="18" borderId="2" xfId="0" applyFont="1" applyFill="1" applyBorder="1" applyAlignment="1">
      <alignment horizontal="center" vertical="center" wrapText="1"/>
    </xf>
    <xf numFmtId="0" fontId="18" fillId="18" borderId="3" xfId="0" applyFont="1" applyFill="1" applyBorder="1" applyAlignment="1">
      <alignment horizontal="center" vertical="center" wrapText="1"/>
    </xf>
    <xf numFmtId="0" fontId="18" fillId="21" borderId="3" xfId="0" applyFont="1" applyFill="1" applyBorder="1" applyAlignment="1">
      <alignment horizontal="center" vertical="center" wrapText="1"/>
    </xf>
    <xf numFmtId="0" fontId="18" fillId="21" borderId="4" xfId="0" applyFont="1" applyFill="1" applyBorder="1" applyAlignment="1">
      <alignment horizontal="center" vertical="center" wrapText="1"/>
    </xf>
    <xf numFmtId="0" fontId="23" fillId="0" borderId="5" xfId="0" applyFont="1" applyBorder="1" applyAlignment="1">
      <alignment horizontal="center" vertical="center"/>
    </xf>
    <xf numFmtId="0" fontId="23" fillId="0" borderId="11" xfId="0" applyFont="1" applyBorder="1" applyAlignment="1">
      <alignment horizontal="center" vertical="center"/>
    </xf>
    <xf numFmtId="0" fontId="23" fillId="0" borderId="6" xfId="0" applyFont="1" applyBorder="1" applyAlignment="1">
      <alignment horizontal="center" vertical="center"/>
    </xf>
    <xf numFmtId="0" fontId="20" fillId="9" borderId="5" xfId="0" applyFont="1" applyFill="1" applyBorder="1" applyAlignment="1">
      <alignment horizontal="center" vertical="center"/>
    </xf>
    <xf numFmtId="0" fontId="20" fillId="9" borderId="11" xfId="0" applyFont="1" applyFill="1" applyBorder="1" applyAlignment="1">
      <alignment horizontal="center" vertical="center"/>
    </xf>
    <xf numFmtId="0" fontId="20" fillId="9" borderId="6" xfId="0" applyFont="1" applyFill="1" applyBorder="1" applyAlignment="1">
      <alignment horizontal="center" vertical="center"/>
    </xf>
    <xf numFmtId="0" fontId="20" fillId="25"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1" fillId="2" borderId="0" xfId="0" applyFont="1" applyFill="1" applyAlignment="1">
      <alignment horizontal="left"/>
    </xf>
    <xf numFmtId="0" fontId="22" fillId="2" borderId="0" xfId="0" applyFont="1" applyFill="1" applyAlignment="1">
      <alignment horizontal="left" vertical="center"/>
    </xf>
    <xf numFmtId="0" fontId="20" fillId="9" borderId="1" xfId="0" applyFont="1" applyFill="1" applyBorder="1" applyAlignment="1">
      <alignment horizontal="center" vertical="center" wrapText="1"/>
    </xf>
    <xf numFmtId="0" fontId="20" fillId="9" borderId="1" xfId="0" applyFont="1" applyFill="1" applyBorder="1" applyAlignment="1">
      <alignment horizontal="center" vertical="center"/>
    </xf>
  </cellXfs>
  <cellStyles count="9">
    <cellStyle name="20% - Accent6" xfId="5" builtinId="50"/>
    <cellStyle name="Bad" xfId="2" builtinId="27"/>
    <cellStyle name="Calculation" xfId="7" builtinId="22"/>
    <cellStyle name="Good" xfId="1" builtinId="26"/>
    <cellStyle name="Hyperlink" xfId="6" builtinId="8"/>
    <cellStyle name="Neutral" xfId="3" builtinId="28"/>
    <cellStyle name="Normal" xfId="0" builtinId="0"/>
    <cellStyle name="Normal 2" xfId="4" xr:uid="{00000000-0005-0000-0000-000007000000}"/>
    <cellStyle name="Normal 3" xfId="8" xr:uid="{00000000-0005-0000-0000-000008000000}"/>
  </cellStyles>
  <dxfs count="0"/>
  <tableStyles count="0" defaultTableStyle="TableStyleMedium2" defaultPivotStyle="PivotStyleLight16"/>
  <colors>
    <mruColors>
      <color rgb="FF00FFFF"/>
      <color rgb="FF0000FF"/>
      <color rgb="FF0000CC"/>
      <color rgb="FF6600CC"/>
      <color rgb="FF003300"/>
      <color rgb="FF00CC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em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emf"/><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1</xdr:col>
      <xdr:colOff>412750</xdr:colOff>
      <xdr:row>18</xdr:row>
      <xdr:rowOff>704850</xdr:rowOff>
    </xdr:from>
    <xdr:to>
      <xdr:col>13</xdr:col>
      <xdr:colOff>248557</xdr:colOff>
      <xdr:row>18</xdr:row>
      <xdr:rowOff>4743450</xdr:rowOff>
    </xdr:to>
    <xdr:sp macro="" textlink="">
      <xdr:nvSpPr>
        <xdr:cNvPr id="2" name="Object 1" hidden="1">
          <a:extLst>
            <a:ext uri="{63B3BB69-23CF-44E3-9099-C40C66FF867C}">
              <a14:compatExt xmlns:a14="http://schemas.microsoft.com/office/drawing/2010/main" spid="_x0000_s1025"/>
            </a:ext>
            <a:ext uri="{FF2B5EF4-FFF2-40B4-BE49-F238E27FC236}">
              <a16:creationId xmlns:a16="http://schemas.microsoft.com/office/drawing/2014/main" id="{3569A639-0995-46CD-84F2-4CDB9A90EB76}"/>
            </a:ext>
          </a:extLst>
        </xdr:cNvPr>
        <xdr:cNvSpPr/>
      </xdr:nvSpPr>
      <xdr:spPr bwMode="auto">
        <a:xfrm>
          <a:off x="1045210" y="4560570"/>
          <a:ext cx="8442053" cy="4038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42</xdr:row>
      <xdr:rowOff>9525</xdr:rowOff>
    </xdr:from>
    <xdr:to>
      <xdr:col>7</xdr:col>
      <xdr:colOff>47625</xdr:colOff>
      <xdr:row>42</xdr:row>
      <xdr:rowOff>9525</xdr:rowOff>
    </xdr:to>
    <xdr:cxnSp macro="">
      <xdr:nvCxnSpPr>
        <xdr:cNvPr id="3" name="Straight Arrow Connector 2">
          <a:extLst>
            <a:ext uri="{FF2B5EF4-FFF2-40B4-BE49-F238E27FC236}">
              <a16:creationId xmlns:a16="http://schemas.microsoft.com/office/drawing/2014/main" id="{7239302A-1B6C-4B56-B124-A2F6BCB88811}"/>
            </a:ext>
          </a:extLst>
        </xdr:cNvPr>
        <xdr:cNvCxnSpPr/>
      </xdr:nvCxnSpPr>
      <xdr:spPr>
        <a:xfrm>
          <a:off x="2225040" y="13397865"/>
          <a:ext cx="279844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29</xdr:row>
      <xdr:rowOff>9525</xdr:rowOff>
    </xdr:from>
    <xdr:to>
      <xdr:col>7</xdr:col>
      <xdr:colOff>47625</xdr:colOff>
      <xdr:row>29</xdr:row>
      <xdr:rowOff>9525</xdr:rowOff>
    </xdr:to>
    <xdr:cxnSp macro="">
      <xdr:nvCxnSpPr>
        <xdr:cNvPr id="4" name="Straight Arrow Connector 3">
          <a:extLst>
            <a:ext uri="{FF2B5EF4-FFF2-40B4-BE49-F238E27FC236}">
              <a16:creationId xmlns:a16="http://schemas.microsoft.com/office/drawing/2014/main" id="{BB217DCA-D006-4D34-AE96-AC58D7A40C6E}"/>
            </a:ext>
          </a:extLst>
        </xdr:cNvPr>
        <xdr:cNvCxnSpPr/>
      </xdr:nvCxnSpPr>
      <xdr:spPr>
        <a:xfrm>
          <a:off x="2225040" y="10913745"/>
          <a:ext cx="279844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36</xdr:row>
      <xdr:rowOff>9525</xdr:rowOff>
    </xdr:from>
    <xdr:to>
      <xdr:col>7</xdr:col>
      <xdr:colOff>47625</xdr:colOff>
      <xdr:row>36</xdr:row>
      <xdr:rowOff>9525</xdr:rowOff>
    </xdr:to>
    <xdr:cxnSp macro="">
      <xdr:nvCxnSpPr>
        <xdr:cNvPr id="5" name="Straight Arrow Connector 4">
          <a:extLst>
            <a:ext uri="{FF2B5EF4-FFF2-40B4-BE49-F238E27FC236}">
              <a16:creationId xmlns:a16="http://schemas.microsoft.com/office/drawing/2014/main" id="{C39168EA-F646-4084-9D76-424DDFFF8F13}"/>
            </a:ext>
          </a:extLst>
        </xdr:cNvPr>
        <xdr:cNvCxnSpPr/>
      </xdr:nvCxnSpPr>
      <xdr:spPr>
        <a:xfrm>
          <a:off x="2225040" y="12155805"/>
          <a:ext cx="279844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412750</xdr:colOff>
      <xdr:row>18</xdr:row>
      <xdr:rowOff>704850</xdr:rowOff>
    </xdr:from>
    <xdr:to>
      <xdr:col>13</xdr:col>
      <xdr:colOff>248557</xdr:colOff>
      <xdr:row>18</xdr:row>
      <xdr:rowOff>4743450</xdr:rowOff>
    </xdr:to>
    <xdr:pic>
      <xdr:nvPicPr>
        <xdr:cNvPr id="6" name="Picture 5">
          <a:extLst>
            <a:ext uri="{FF2B5EF4-FFF2-40B4-BE49-F238E27FC236}">
              <a16:creationId xmlns:a16="http://schemas.microsoft.com/office/drawing/2014/main" id="{180BDED0-D8D7-42AC-A138-34750D236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5210" y="4560570"/>
          <a:ext cx="8442053" cy="4038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17319</xdr:colOff>
      <xdr:row>0</xdr:row>
      <xdr:rowOff>34637</xdr:rowOff>
    </xdr:from>
    <xdr:to>
      <xdr:col>22</xdr:col>
      <xdr:colOff>17319</xdr:colOff>
      <xdr:row>97</xdr:row>
      <xdr:rowOff>86591</xdr:rowOff>
    </xdr:to>
    <xdr:grpSp>
      <xdr:nvGrpSpPr>
        <xdr:cNvPr id="10" name="Group 9">
          <a:extLst>
            <a:ext uri="{FF2B5EF4-FFF2-40B4-BE49-F238E27FC236}">
              <a16:creationId xmlns:a16="http://schemas.microsoft.com/office/drawing/2014/main" id="{00000000-0008-0000-1200-00000A000000}"/>
            </a:ext>
          </a:extLst>
        </xdr:cNvPr>
        <xdr:cNvGrpSpPr/>
      </xdr:nvGrpSpPr>
      <xdr:grpSpPr>
        <a:xfrm>
          <a:off x="17319" y="34637"/>
          <a:ext cx="13411200" cy="16313034"/>
          <a:chOff x="1454728" y="103909"/>
          <a:chExt cx="13335000" cy="15170727"/>
        </a:xfrm>
      </xdr:grpSpPr>
      <xdr:sp macro="" textlink="">
        <xdr:nvSpPr>
          <xdr:cNvPr id="8" name="Rectangle 7">
            <a:extLst>
              <a:ext uri="{FF2B5EF4-FFF2-40B4-BE49-F238E27FC236}">
                <a16:creationId xmlns:a16="http://schemas.microsoft.com/office/drawing/2014/main" id="{00000000-0008-0000-1200-000008000000}"/>
              </a:ext>
            </a:extLst>
          </xdr:cNvPr>
          <xdr:cNvSpPr/>
        </xdr:nvSpPr>
        <xdr:spPr>
          <a:xfrm>
            <a:off x="1454728" y="103909"/>
            <a:ext cx="13335000" cy="1517072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00000000-0008-0000-1200-000009000000}"/>
              </a:ext>
            </a:extLst>
          </xdr:cNvPr>
          <xdr:cNvGrpSpPr/>
        </xdr:nvGrpSpPr>
        <xdr:grpSpPr>
          <a:xfrm>
            <a:off x="1818409" y="155864"/>
            <a:ext cx="12712301" cy="14690824"/>
            <a:chOff x="1818409" y="155864"/>
            <a:chExt cx="12712301" cy="14690824"/>
          </a:xfrm>
        </xdr:grpSpPr>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818409" y="155864"/>
              <a:ext cx="6754306" cy="2231265"/>
            </a:xfrm>
            <a:prstGeom prst="rect">
              <a:avLst/>
            </a:prstGeom>
          </xdr:spPr>
        </xdr:pic>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1837459" y="2531918"/>
              <a:ext cx="8682249" cy="2240796"/>
            </a:xfrm>
            <a:prstGeom prst="rect">
              <a:avLst/>
            </a:prstGeom>
          </xdr:spPr>
        </xdr:pic>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1818409" y="4987636"/>
              <a:ext cx="11013112" cy="2396769"/>
            </a:xfrm>
            <a:prstGeom prst="rect">
              <a:avLst/>
            </a:prstGeom>
          </xdr:spPr>
        </xdr:pic>
        <xdr:pic>
          <xdr:nvPicPr>
            <xdr:cNvPr id="5" name="Picture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stretch>
              <a:fillRect/>
            </a:stretch>
          </xdr:blipFill>
          <xdr:spPr>
            <a:xfrm>
              <a:off x="1818409" y="7633855"/>
              <a:ext cx="10085964" cy="2107356"/>
            </a:xfrm>
            <a:prstGeom prst="rect">
              <a:avLst/>
            </a:prstGeom>
          </xdr:spPr>
        </xdr:pic>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5"/>
            <a:stretch>
              <a:fillRect/>
            </a:stretch>
          </xdr:blipFill>
          <xdr:spPr>
            <a:xfrm>
              <a:off x="1837459" y="10051473"/>
              <a:ext cx="11896066" cy="2310985"/>
            </a:xfrm>
            <a:prstGeom prst="rect">
              <a:avLst/>
            </a:prstGeom>
          </xdr:spPr>
        </xdr:pic>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6"/>
            <a:stretch>
              <a:fillRect/>
            </a:stretch>
          </xdr:blipFill>
          <xdr:spPr>
            <a:xfrm>
              <a:off x="1818409" y="12624955"/>
              <a:ext cx="12712301" cy="2221733"/>
            </a:xfrm>
            <a:prstGeom prst="rect">
              <a:avLst/>
            </a:prstGeom>
          </xdr:spPr>
        </xdr:pic>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257175</xdr:colOff>
      <xdr:row>10</xdr:row>
      <xdr:rowOff>66675</xdr:rowOff>
    </xdr:from>
    <xdr:to>
      <xdr:col>13</xdr:col>
      <xdr:colOff>257175</xdr:colOff>
      <xdr:row>12</xdr:row>
      <xdr:rowOff>114300</xdr:rowOff>
    </xdr:to>
    <xdr:cxnSp macro="">
      <xdr:nvCxnSpPr>
        <xdr:cNvPr id="67" name="Straight Connector 66">
          <a:extLst>
            <a:ext uri="{FF2B5EF4-FFF2-40B4-BE49-F238E27FC236}">
              <a16:creationId xmlns:a16="http://schemas.microsoft.com/office/drawing/2014/main" id="{00000000-0008-0000-1300-000043000000}"/>
            </a:ext>
          </a:extLst>
        </xdr:cNvPr>
        <xdr:cNvCxnSpPr/>
      </xdr:nvCxnSpPr>
      <xdr:spPr>
        <a:xfrm>
          <a:off x="8181975" y="168592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10</xdr:row>
      <xdr:rowOff>38100</xdr:rowOff>
    </xdr:from>
    <xdr:to>
      <xdr:col>16</xdr:col>
      <xdr:colOff>228600</xdr:colOff>
      <xdr:row>12</xdr:row>
      <xdr:rowOff>85725</xdr:rowOff>
    </xdr:to>
    <xdr:cxnSp macro="">
      <xdr:nvCxnSpPr>
        <xdr:cNvPr id="68" name="Straight Connector 67">
          <a:extLst>
            <a:ext uri="{FF2B5EF4-FFF2-40B4-BE49-F238E27FC236}">
              <a16:creationId xmlns:a16="http://schemas.microsoft.com/office/drawing/2014/main" id="{00000000-0008-0000-1300-000044000000}"/>
            </a:ext>
          </a:extLst>
        </xdr:cNvPr>
        <xdr:cNvCxnSpPr/>
      </xdr:nvCxnSpPr>
      <xdr:spPr>
        <a:xfrm>
          <a:off x="9982200" y="16573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11</xdr:row>
      <xdr:rowOff>104775</xdr:rowOff>
    </xdr:from>
    <xdr:to>
      <xdr:col>16</xdr:col>
      <xdr:colOff>209550</xdr:colOff>
      <xdr:row>11</xdr:row>
      <xdr:rowOff>104775</xdr:rowOff>
    </xdr:to>
    <xdr:cxnSp macro="">
      <xdr:nvCxnSpPr>
        <xdr:cNvPr id="70" name="Straight Arrow Connector 69">
          <a:extLst>
            <a:ext uri="{FF2B5EF4-FFF2-40B4-BE49-F238E27FC236}">
              <a16:creationId xmlns:a16="http://schemas.microsoft.com/office/drawing/2014/main" id="{00000000-0008-0000-1300-00004600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0</xdr:row>
      <xdr:rowOff>114300</xdr:rowOff>
    </xdr:from>
    <xdr:to>
      <xdr:col>20</xdr:col>
      <xdr:colOff>353669</xdr:colOff>
      <xdr:row>17</xdr:row>
      <xdr:rowOff>57154</xdr:rowOff>
    </xdr:to>
    <xdr:grpSp>
      <xdr:nvGrpSpPr>
        <xdr:cNvPr id="111" name="Group 110">
          <a:extLst>
            <a:ext uri="{FF2B5EF4-FFF2-40B4-BE49-F238E27FC236}">
              <a16:creationId xmlns:a16="http://schemas.microsoft.com/office/drawing/2014/main" id="{00000000-0008-0000-1300-00006F000000}"/>
            </a:ext>
          </a:extLst>
        </xdr:cNvPr>
        <xdr:cNvGrpSpPr/>
      </xdr:nvGrpSpPr>
      <xdr:grpSpPr>
        <a:xfrm>
          <a:off x="609600" y="114300"/>
          <a:ext cx="11936069" cy="2792734"/>
          <a:chOff x="609600" y="114300"/>
          <a:chExt cx="11936069" cy="2371729"/>
        </a:xfrm>
      </xdr:grpSpPr>
      <xdr:grpSp>
        <xdr:nvGrpSpPr>
          <xdr:cNvPr id="2" name="Group 1">
            <a:extLst>
              <a:ext uri="{FF2B5EF4-FFF2-40B4-BE49-F238E27FC236}">
                <a16:creationId xmlns:a16="http://schemas.microsoft.com/office/drawing/2014/main" id="{00000000-0008-0000-1300-000002000000}"/>
              </a:ext>
            </a:extLst>
          </xdr:cNvPr>
          <xdr:cNvGrpSpPr/>
        </xdr:nvGrpSpPr>
        <xdr:grpSpPr>
          <a:xfrm>
            <a:off x="609600" y="485776"/>
            <a:ext cx="11936069" cy="1761889"/>
            <a:chOff x="1208598" y="2440820"/>
            <a:chExt cx="11936069" cy="2371704"/>
          </a:xfrm>
        </xdr:grpSpPr>
        <xdr:cxnSp macro="">
          <xdr:nvCxnSpPr>
            <xdr:cNvPr id="3" name="Straight Connector 2">
              <a:extLst>
                <a:ext uri="{FF2B5EF4-FFF2-40B4-BE49-F238E27FC236}">
                  <a16:creationId xmlns:a16="http://schemas.microsoft.com/office/drawing/2014/main" id="{00000000-0008-0000-1300-000003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00000000-0008-0000-1300-000004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1300-00000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1300-000006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00000000-0008-0000-1300-00000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1300-000008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300-000009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300-00000A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300-00000B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300-00000C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300-00000D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300-00000E00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300-00000F00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TextBox 25">
              <a:extLst>
                <a:ext uri="{FF2B5EF4-FFF2-40B4-BE49-F238E27FC236}">
                  <a16:creationId xmlns:a16="http://schemas.microsoft.com/office/drawing/2014/main" id="{00000000-0008-0000-1300-000010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7" name="Straight Arrow Connector 16">
              <a:extLst>
                <a:ext uri="{FF2B5EF4-FFF2-40B4-BE49-F238E27FC236}">
                  <a16:creationId xmlns:a16="http://schemas.microsoft.com/office/drawing/2014/main" id="{00000000-0008-0000-1300-000011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TextBox 31">
              <a:extLst>
                <a:ext uri="{FF2B5EF4-FFF2-40B4-BE49-F238E27FC236}">
                  <a16:creationId xmlns:a16="http://schemas.microsoft.com/office/drawing/2014/main" id="{00000000-0008-0000-1300-00001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9" name="TextBox 32">
              <a:extLst>
                <a:ext uri="{FF2B5EF4-FFF2-40B4-BE49-F238E27FC236}">
                  <a16:creationId xmlns:a16="http://schemas.microsoft.com/office/drawing/2014/main" id="{00000000-0008-0000-1300-000013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0" name="TextBox 33">
              <a:extLst>
                <a:ext uri="{FF2B5EF4-FFF2-40B4-BE49-F238E27FC236}">
                  <a16:creationId xmlns:a16="http://schemas.microsoft.com/office/drawing/2014/main" id="{00000000-0008-0000-1300-000014000000}"/>
                </a:ext>
              </a:extLst>
            </xdr:cNvPr>
            <xdr:cNvSpPr txBox="1"/>
          </xdr:nvSpPr>
          <xdr:spPr>
            <a:xfrm>
              <a:off x="5086266" y="2678363"/>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1" name="TextBox 34">
              <a:extLst>
                <a:ext uri="{FF2B5EF4-FFF2-40B4-BE49-F238E27FC236}">
                  <a16:creationId xmlns:a16="http://schemas.microsoft.com/office/drawing/2014/main" id="{00000000-0008-0000-1300-000015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22" name="Straight Connector 21">
              <a:extLst>
                <a:ext uri="{FF2B5EF4-FFF2-40B4-BE49-F238E27FC236}">
                  <a16:creationId xmlns:a16="http://schemas.microsoft.com/office/drawing/2014/main" id="{00000000-0008-0000-1300-00001600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300-00001B00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300-00001C00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300-00001F00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300-00002000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300-00002100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300-00002200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300-00002300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300-00002400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1300-00002600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37">
              <a:extLst>
                <a:ext uri="{FF2B5EF4-FFF2-40B4-BE49-F238E27FC236}">
                  <a16:creationId xmlns:a16="http://schemas.microsoft.com/office/drawing/2014/main" id="{00000000-0008-0000-1300-00002700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0" name="TextBox 37">
              <a:extLst>
                <a:ext uri="{FF2B5EF4-FFF2-40B4-BE49-F238E27FC236}">
                  <a16:creationId xmlns:a16="http://schemas.microsoft.com/office/drawing/2014/main" id="{00000000-0008-0000-1300-00002800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1" name="TextBox 37">
              <a:extLst>
                <a:ext uri="{FF2B5EF4-FFF2-40B4-BE49-F238E27FC236}">
                  <a16:creationId xmlns:a16="http://schemas.microsoft.com/office/drawing/2014/main" id="{00000000-0008-0000-1300-00002900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 name="Straight Connector 42">
              <a:extLst>
                <a:ext uri="{FF2B5EF4-FFF2-40B4-BE49-F238E27FC236}">
                  <a16:creationId xmlns:a16="http://schemas.microsoft.com/office/drawing/2014/main" id="{00000000-0008-0000-1300-00002B00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300-00003000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300-00003100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TextBox 25">
              <a:extLst>
                <a:ext uri="{FF2B5EF4-FFF2-40B4-BE49-F238E27FC236}">
                  <a16:creationId xmlns:a16="http://schemas.microsoft.com/office/drawing/2014/main" id="{00000000-0008-0000-1300-00003300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71" name="TextBox 33">
              <a:extLst>
                <a:ext uri="{FF2B5EF4-FFF2-40B4-BE49-F238E27FC236}">
                  <a16:creationId xmlns:a16="http://schemas.microsoft.com/office/drawing/2014/main" id="{00000000-0008-0000-1300-000047000000}"/>
                </a:ext>
              </a:extLst>
            </xdr:cNvPr>
            <xdr:cNvSpPr txBox="1"/>
          </xdr:nvSpPr>
          <xdr:spPr>
            <a:xfrm>
              <a:off x="9172491" y="4332411"/>
              <a:ext cx="1084857" cy="4801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solidFill>
                    <a:srgbClr val="FF0000"/>
                  </a:solidFill>
                  <a:latin typeface="+mj-lt"/>
                  <a:cs typeface="Times New Roman" panose="02020603050405020304" pitchFamily="18" charset="0"/>
                </a:rPr>
                <a:t>Time</a:t>
              </a:r>
              <a:r>
                <a:rPr lang="en-US" sz="1000" b="1" baseline="0">
                  <a:solidFill>
                    <a:srgbClr val="FF0000"/>
                  </a:solidFill>
                  <a:latin typeface="+mj-lt"/>
                  <a:cs typeface="Times New Roman" panose="02020603050405020304" pitchFamily="18" charset="0"/>
                </a:rPr>
                <a:t> for Signal recovery</a:t>
              </a:r>
              <a:endParaRPr lang="en-US" sz="1000" b="1">
                <a:solidFill>
                  <a:srgbClr val="FF0000"/>
                </a:solidFill>
                <a:latin typeface="+mj-lt"/>
                <a:cs typeface="Times New Roman" panose="02020603050405020304" pitchFamily="18" charset="0"/>
              </a:endParaRPr>
            </a:p>
          </xdr:txBody>
        </xdr:sp>
      </xdr:grpSp>
      <xdr:sp macro="" textlink="">
        <xdr:nvSpPr>
          <xdr:cNvPr id="62" name="Lightning Bolt 61">
            <a:extLst>
              <a:ext uri="{FF2B5EF4-FFF2-40B4-BE49-F238E27FC236}">
                <a16:creationId xmlns:a16="http://schemas.microsoft.com/office/drawing/2014/main" id="{00000000-0008-0000-1300-00003E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64" name="Lightning Bolt 63">
            <a:extLst>
              <a:ext uri="{FF2B5EF4-FFF2-40B4-BE49-F238E27FC236}">
                <a16:creationId xmlns:a16="http://schemas.microsoft.com/office/drawing/2014/main" id="{00000000-0008-0000-1300-000040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 name="Line Callout 1 71">
            <a:extLst>
              <a:ext uri="{FF2B5EF4-FFF2-40B4-BE49-F238E27FC236}">
                <a16:creationId xmlns:a16="http://schemas.microsoft.com/office/drawing/2014/main" id="{00000000-0008-0000-1300-000048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xdr:col>
      <xdr:colOff>28575</xdr:colOff>
      <xdr:row>18</xdr:row>
      <xdr:rowOff>123825</xdr:rowOff>
    </xdr:from>
    <xdr:to>
      <xdr:col>20</xdr:col>
      <xdr:colOff>382244</xdr:colOff>
      <xdr:row>34</xdr:row>
      <xdr:rowOff>66842</xdr:rowOff>
    </xdr:to>
    <xdr:grpSp>
      <xdr:nvGrpSpPr>
        <xdr:cNvPr id="112" name="Group 111">
          <a:extLst>
            <a:ext uri="{FF2B5EF4-FFF2-40B4-BE49-F238E27FC236}">
              <a16:creationId xmlns:a16="http://schemas.microsoft.com/office/drawing/2014/main" id="{00000000-0008-0000-1300-000070000000}"/>
            </a:ext>
          </a:extLst>
        </xdr:cNvPr>
        <xdr:cNvGrpSpPr/>
      </xdr:nvGrpSpPr>
      <xdr:grpSpPr>
        <a:xfrm>
          <a:off x="638175" y="3141345"/>
          <a:ext cx="11936069" cy="2625257"/>
          <a:chOff x="609600" y="114300"/>
          <a:chExt cx="11936069" cy="2371729"/>
        </a:xfrm>
      </xdr:grpSpPr>
      <xdr:grpSp>
        <xdr:nvGrpSpPr>
          <xdr:cNvPr id="113" name="Group 112">
            <a:extLst>
              <a:ext uri="{FF2B5EF4-FFF2-40B4-BE49-F238E27FC236}">
                <a16:creationId xmlns:a16="http://schemas.microsoft.com/office/drawing/2014/main" id="{00000000-0008-0000-1300-000071000000}"/>
              </a:ext>
            </a:extLst>
          </xdr:cNvPr>
          <xdr:cNvGrpSpPr/>
        </xdr:nvGrpSpPr>
        <xdr:grpSpPr>
          <a:xfrm>
            <a:off x="609600" y="485776"/>
            <a:ext cx="11936069" cy="1549267"/>
            <a:chOff x="1208598" y="2440820"/>
            <a:chExt cx="11936069" cy="2085491"/>
          </a:xfrm>
        </xdr:grpSpPr>
        <xdr:cxnSp macro="">
          <xdr:nvCxnSpPr>
            <xdr:cNvPr id="119" name="Straight Connector 118">
              <a:extLst>
                <a:ext uri="{FF2B5EF4-FFF2-40B4-BE49-F238E27FC236}">
                  <a16:creationId xmlns:a16="http://schemas.microsoft.com/office/drawing/2014/main" id="{00000000-0008-0000-1300-000077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300-000078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300-00007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a:extLst>
                <a:ext uri="{FF2B5EF4-FFF2-40B4-BE49-F238E27FC236}">
                  <a16:creationId xmlns:a16="http://schemas.microsoft.com/office/drawing/2014/main" id="{00000000-0008-0000-1300-00007A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00000000-0008-0000-1300-00007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00000000-0008-0000-1300-00007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300-00007D00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300-00007E00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300-00007F00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8" name="Straight Connector 127">
              <a:extLst>
                <a:ext uri="{FF2B5EF4-FFF2-40B4-BE49-F238E27FC236}">
                  <a16:creationId xmlns:a16="http://schemas.microsoft.com/office/drawing/2014/main" id="{00000000-0008-0000-1300-00008000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9" name="Straight Connector 128">
              <a:extLst>
                <a:ext uri="{FF2B5EF4-FFF2-40B4-BE49-F238E27FC236}">
                  <a16:creationId xmlns:a16="http://schemas.microsoft.com/office/drawing/2014/main" id="{00000000-0008-0000-1300-00008100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0" name="Straight Connector 129">
              <a:extLst>
                <a:ext uri="{FF2B5EF4-FFF2-40B4-BE49-F238E27FC236}">
                  <a16:creationId xmlns:a16="http://schemas.microsoft.com/office/drawing/2014/main" id="{00000000-0008-0000-1300-00008200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1" name="Straight Connector 130">
              <a:extLst>
                <a:ext uri="{FF2B5EF4-FFF2-40B4-BE49-F238E27FC236}">
                  <a16:creationId xmlns:a16="http://schemas.microsoft.com/office/drawing/2014/main" id="{00000000-0008-0000-1300-000083000000}"/>
                </a:ext>
              </a:extLst>
            </xdr:cNvPr>
            <xdr:cNvCxnSpPr/>
          </xdr:nvCxnSpPr>
          <xdr:spPr>
            <a:xfrm>
              <a:off x="6660959"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32" name="TextBox 25">
              <a:extLst>
                <a:ext uri="{FF2B5EF4-FFF2-40B4-BE49-F238E27FC236}">
                  <a16:creationId xmlns:a16="http://schemas.microsoft.com/office/drawing/2014/main" id="{00000000-0008-0000-1300-000084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33" name="Straight Arrow Connector 132">
              <a:extLst>
                <a:ext uri="{FF2B5EF4-FFF2-40B4-BE49-F238E27FC236}">
                  <a16:creationId xmlns:a16="http://schemas.microsoft.com/office/drawing/2014/main" id="{00000000-0008-0000-1300-000085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4" name="TextBox 31">
              <a:extLst>
                <a:ext uri="{FF2B5EF4-FFF2-40B4-BE49-F238E27FC236}">
                  <a16:creationId xmlns:a16="http://schemas.microsoft.com/office/drawing/2014/main" id="{00000000-0008-0000-1300-000086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35" name="TextBox 32">
              <a:extLst>
                <a:ext uri="{FF2B5EF4-FFF2-40B4-BE49-F238E27FC236}">
                  <a16:creationId xmlns:a16="http://schemas.microsoft.com/office/drawing/2014/main" id="{00000000-0008-0000-1300-000087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36" name="TextBox 33">
              <a:extLst>
                <a:ext uri="{FF2B5EF4-FFF2-40B4-BE49-F238E27FC236}">
                  <a16:creationId xmlns:a16="http://schemas.microsoft.com/office/drawing/2014/main" id="{00000000-0008-0000-1300-00008800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137" name="TextBox 34">
              <a:extLst>
                <a:ext uri="{FF2B5EF4-FFF2-40B4-BE49-F238E27FC236}">
                  <a16:creationId xmlns:a16="http://schemas.microsoft.com/office/drawing/2014/main" id="{00000000-0008-0000-1300-00008900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38" name="Straight Connector 137">
              <a:extLst>
                <a:ext uri="{FF2B5EF4-FFF2-40B4-BE49-F238E27FC236}">
                  <a16:creationId xmlns:a16="http://schemas.microsoft.com/office/drawing/2014/main" id="{00000000-0008-0000-1300-00008A000000}"/>
                </a:ext>
              </a:extLst>
            </xdr:cNvPr>
            <xdr:cNvCxnSpPr/>
          </xdr:nvCxnSpPr>
          <xdr:spPr>
            <a:xfrm flipH="1" flipV="1">
              <a:off x="6656898" y="4056358"/>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300-00008B000000}"/>
                </a:ext>
              </a:extLst>
            </xdr:cNvPr>
            <xdr:cNvCxnSpPr/>
          </xdr:nvCxnSpPr>
          <xdr:spPr>
            <a:xfrm>
              <a:off x="8772692"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300-00008C00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300-00008D000000}"/>
                </a:ext>
              </a:extLst>
            </xdr:cNvPr>
            <xdr:cNvCxnSpPr/>
          </xdr:nvCxnSpPr>
          <xdr:spPr>
            <a:xfrm>
              <a:off x="10929233"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300-00008E00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300-00008F000000}"/>
                </a:ext>
              </a:extLst>
            </xdr:cNvPr>
            <xdr:cNvCxnSpPr/>
          </xdr:nvCxnSpPr>
          <xdr:spPr>
            <a:xfrm>
              <a:off x="11484500"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300-000090000000}"/>
                </a:ext>
              </a:extLst>
            </xdr:cNvPr>
            <xdr:cNvCxnSpPr/>
          </xdr:nvCxnSpPr>
          <xdr:spPr>
            <a:xfrm>
              <a:off x="12039767"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300-000091000000}"/>
                </a:ext>
              </a:extLst>
            </xdr:cNvPr>
            <xdr:cNvCxnSpPr/>
          </xdr:nvCxnSpPr>
          <xdr:spPr>
            <a:xfrm>
              <a:off x="12039767"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300-000092000000}"/>
                </a:ext>
              </a:extLst>
            </xdr:cNvPr>
            <xdr:cNvCxnSpPr/>
          </xdr:nvCxnSpPr>
          <xdr:spPr>
            <a:xfrm>
              <a:off x="12595034"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7" name="Straight Connector 146">
              <a:extLst>
                <a:ext uri="{FF2B5EF4-FFF2-40B4-BE49-F238E27FC236}">
                  <a16:creationId xmlns:a16="http://schemas.microsoft.com/office/drawing/2014/main" id="{00000000-0008-0000-1300-000093000000}"/>
                </a:ext>
              </a:extLst>
            </xdr:cNvPr>
            <xdr:cNvCxnSpPr/>
          </xdr:nvCxnSpPr>
          <xdr:spPr>
            <a:xfrm>
              <a:off x="10941575"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1" name="Straight Connector 150">
              <a:extLst>
                <a:ext uri="{FF2B5EF4-FFF2-40B4-BE49-F238E27FC236}">
                  <a16:creationId xmlns:a16="http://schemas.microsoft.com/office/drawing/2014/main" id="{00000000-0008-0000-1300-00009700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2" name="Straight Connector 151">
              <a:extLst>
                <a:ext uri="{FF2B5EF4-FFF2-40B4-BE49-F238E27FC236}">
                  <a16:creationId xmlns:a16="http://schemas.microsoft.com/office/drawing/2014/main" id="{00000000-0008-0000-1300-00009800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3" name="Straight Connector 152">
              <a:extLst>
                <a:ext uri="{FF2B5EF4-FFF2-40B4-BE49-F238E27FC236}">
                  <a16:creationId xmlns:a16="http://schemas.microsoft.com/office/drawing/2014/main" id="{00000000-0008-0000-1300-00009900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54" name="TextBox 25">
              <a:extLst>
                <a:ext uri="{FF2B5EF4-FFF2-40B4-BE49-F238E27FC236}">
                  <a16:creationId xmlns:a16="http://schemas.microsoft.com/office/drawing/2014/main" id="{00000000-0008-0000-1300-00009A00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208" name="TextBox 33">
              <a:extLst>
                <a:ext uri="{FF2B5EF4-FFF2-40B4-BE49-F238E27FC236}">
                  <a16:creationId xmlns:a16="http://schemas.microsoft.com/office/drawing/2014/main" id="{00000000-0008-0000-1300-0000D000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09" name="TextBox 33">
              <a:extLst>
                <a:ext uri="{FF2B5EF4-FFF2-40B4-BE49-F238E27FC236}">
                  <a16:creationId xmlns:a16="http://schemas.microsoft.com/office/drawing/2014/main" id="{00000000-0008-0000-1300-0000D1000000}"/>
                </a:ext>
              </a:extLst>
            </xdr:cNvPr>
            <xdr:cNvSpPr txBox="1"/>
          </xdr:nvSpPr>
          <xdr:spPr>
            <a:xfrm>
              <a:off x="11868066" y="27168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10" name="TextBox 33">
              <a:extLst>
                <a:ext uri="{FF2B5EF4-FFF2-40B4-BE49-F238E27FC236}">
                  <a16:creationId xmlns:a16="http://schemas.microsoft.com/office/drawing/2014/main" id="{00000000-0008-0000-1300-0000D200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816" name="TextBox 33">
              <a:extLst>
                <a:ext uri="{FF2B5EF4-FFF2-40B4-BE49-F238E27FC236}">
                  <a16:creationId xmlns:a16="http://schemas.microsoft.com/office/drawing/2014/main" id="{00000000-0008-0000-1300-000030030000}"/>
                </a:ext>
              </a:extLst>
            </xdr:cNvPr>
            <xdr:cNvSpPr txBox="1"/>
          </xdr:nvSpPr>
          <xdr:spPr>
            <a:xfrm>
              <a:off x="7362741" y="2872282"/>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sp macro="" textlink="">
          <xdr:nvSpPr>
            <xdr:cNvPr id="817" name="TextBox 33">
              <a:extLst>
                <a:ext uri="{FF2B5EF4-FFF2-40B4-BE49-F238E27FC236}">
                  <a16:creationId xmlns:a16="http://schemas.microsoft.com/office/drawing/2014/main" id="{00000000-0008-0000-1300-000031030000}"/>
                </a:ext>
              </a:extLst>
            </xdr:cNvPr>
            <xdr:cNvSpPr txBox="1"/>
          </xdr:nvSpPr>
          <xdr:spPr>
            <a:xfrm>
              <a:off x="9172491" y="4096438"/>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50">
                  <a:latin typeface="+mj-lt"/>
                  <a:cs typeface="Times New Roman" panose="02020603050405020304" pitchFamily="18" charset="0"/>
                </a:rPr>
                <a:t>recovery</a:t>
              </a:r>
              <a:endParaRPr lang="en-US" sz="1000">
                <a:latin typeface="+mj-lt"/>
                <a:cs typeface="Times New Roman" panose="02020603050405020304" pitchFamily="18" charset="0"/>
              </a:endParaRPr>
            </a:p>
          </xdr:txBody>
        </xdr:sp>
      </xdr:grpSp>
      <xdr:sp macro="" textlink="">
        <xdr:nvSpPr>
          <xdr:cNvPr id="114" name="Lightning Bolt 113">
            <a:extLst>
              <a:ext uri="{FF2B5EF4-FFF2-40B4-BE49-F238E27FC236}">
                <a16:creationId xmlns:a16="http://schemas.microsoft.com/office/drawing/2014/main" id="{00000000-0008-0000-1300-000072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116" name="Lightning Bolt 115">
            <a:extLst>
              <a:ext uri="{FF2B5EF4-FFF2-40B4-BE49-F238E27FC236}">
                <a16:creationId xmlns:a16="http://schemas.microsoft.com/office/drawing/2014/main" id="{00000000-0008-0000-1300-000074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118" name="Line Callout 1 117">
            <a:extLst>
              <a:ext uri="{FF2B5EF4-FFF2-40B4-BE49-F238E27FC236}">
                <a16:creationId xmlns:a16="http://schemas.microsoft.com/office/drawing/2014/main" id="{00000000-0008-0000-1300-000076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13</xdr:col>
      <xdr:colOff>285750</xdr:colOff>
      <xdr:row>29</xdr:row>
      <xdr:rowOff>114300</xdr:rowOff>
    </xdr:from>
    <xdr:to>
      <xdr:col>16</xdr:col>
      <xdr:colOff>238125</xdr:colOff>
      <xdr:row>29</xdr:row>
      <xdr:rowOff>114300</xdr:rowOff>
    </xdr:to>
    <xdr:cxnSp macro="">
      <xdr:nvCxnSpPr>
        <xdr:cNvPr id="203" name="Straight Arrow Connector 202">
          <a:extLst>
            <a:ext uri="{FF2B5EF4-FFF2-40B4-BE49-F238E27FC236}">
              <a16:creationId xmlns:a16="http://schemas.microsoft.com/office/drawing/2014/main" id="{00000000-0008-0000-1300-0000CB00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28</xdr:row>
      <xdr:rowOff>76200</xdr:rowOff>
    </xdr:from>
    <xdr:to>
      <xdr:col>13</xdr:col>
      <xdr:colOff>266700</xdr:colOff>
      <xdr:row>31</xdr:row>
      <xdr:rowOff>19050</xdr:rowOff>
    </xdr:to>
    <xdr:cxnSp macro="">
      <xdr:nvCxnSpPr>
        <xdr:cNvPr id="205" name="Straight Connector 204">
          <a:extLst>
            <a:ext uri="{FF2B5EF4-FFF2-40B4-BE49-F238E27FC236}">
              <a16:creationId xmlns:a16="http://schemas.microsoft.com/office/drawing/2014/main" id="{00000000-0008-0000-1300-0000CD000000}"/>
            </a:ext>
          </a:extLst>
        </xdr:cNvPr>
        <xdr:cNvCxnSpPr/>
      </xdr:nvCxnSpPr>
      <xdr:spPr>
        <a:xfrm>
          <a:off x="8191500" y="428625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28</xdr:row>
      <xdr:rowOff>95250</xdr:rowOff>
    </xdr:from>
    <xdr:to>
      <xdr:col>16</xdr:col>
      <xdr:colOff>228600</xdr:colOff>
      <xdr:row>31</xdr:row>
      <xdr:rowOff>38100</xdr:rowOff>
    </xdr:to>
    <xdr:cxnSp macro="">
      <xdr:nvCxnSpPr>
        <xdr:cNvPr id="207" name="Straight Connector 206">
          <a:extLst>
            <a:ext uri="{FF2B5EF4-FFF2-40B4-BE49-F238E27FC236}">
              <a16:creationId xmlns:a16="http://schemas.microsoft.com/office/drawing/2014/main" id="{00000000-0008-0000-1300-0000CF000000}"/>
            </a:ext>
          </a:extLst>
        </xdr:cNvPr>
        <xdr:cNvCxnSpPr/>
      </xdr:nvCxnSpPr>
      <xdr:spPr>
        <a:xfrm>
          <a:off x="9982200" y="430530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24178</xdr:colOff>
      <xdr:row>39</xdr:row>
      <xdr:rowOff>147723</xdr:rowOff>
    </xdr:from>
    <xdr:to>
      <xdr:col>19</xdr:col>
      <xdr:colOff>455164</xdr:colOff>
      <xdr:row>51</xdr:row>
      <xdr:rowOff>110130</xdr:rowOff>
    </xdr:to>
    <xdr:grpSp>
      <xdr:nvGrpSpPr>
        <xdr:cNvPr id="212" name="Group 211">
          <a:extLst>
            <a:ext uri="{FF2B5EF4-FFF2-40B4-BE49-F238E27FC236}">
              <a16:creationId xmlns:a16="http://schemas.microsoft.com/office/drawing/2014/main" id="{00000000-0008-0000-1300-0000D4000000}"/>
            </a:ext>
          </a:extLst>
        </xdr:cNvPr>
        <xdr:cNvGrpSpPr/>
      </xdr:nvGrpSpPr>
      <xdr:grpSpPr>
        <a:xfrm>
          <a:off x="633778" y="6685683"/>
          <a:ext cx="11403786" cy="1974087"/>
          <a:chOff x="225612" y="2520950"/>
          <a:chExt cx="11405251" cy="1905595"/>
        </a:xfrm>
      </xdr:grpSpPr>
      <xdr:grpSp>
        <xdr:nvGrpSpPr>
          <xdr:cNvPr id="214" name="Group 213">
            <a:extLst>
              <a:ext uri="{FF2B5EF4-FFF2-40B4-BE49-F238E27FC236}">
                <a16:creationId xmlns:a16="http://schemas.microsoft.com/office/drawing/2014/main" id="{00000000-0008-0000-1300-0000D6000000}"/>
              </a:ext>
            </a:extLst>
          </xdr:cNvPr>
          <xdr:cNvGrpSpPr/>
        </xdr:nvGrpSpPr>
        <xdr:grpSpPr>
          <a:xfrm>
            <a:off x="225612" y="2520950"/>
            <a:ext cx="9722098" cy="1905595"/>
            <a:chOff x="1558122" y="2450792"/>
            <a:chExt cx="9722098" cy="1905595"/>
          </a:xfrm>
        </xdr:grpSpPr>
        <xdr:grpSp>
          <xdr:nvGrpSpPr>
            <xdr:cNvPr id="272" name="Group 271">
              <a:extLst>
                <a:ext uri="{FF2B5EF4-FFF2-40B4-BE49-F238E27FC236}">
                  <a16:creationId xmlns:a16="http://schemas.microsoft.com/office/drawing/2014/main" id="{00000000-0008-0000-1300-000010010000}"/>
                </a:ext>
              </a:extLst>
            </xdr:cNvPr>
            <xdr:cNvGrpSpPr/>
          </xdr:nvGrpSpPr>
          <xdr:grpSpPr>
            <a:xfrm>
              <a:off x="1558122" y="2496319"/>
              <a:ext cx="9722098" cy="1860068"/>
              <a:chOff x="1208598" y="2440820"/>
              <a:chExt cx="9722098" cy="2503862"/>
            </a:xfrm>
          </xdr:grpSpPr>
          <xdr:cxnSp macro="">
            <xdr:nvCxnSpPr>
              <xdr:cNvPr id="275" name="Straight Connector 274">
                <a:extLst>
                  <a:ext uri="{FF2B5EF4-FFF2-40B4-BE49-F238E27FC236}">
                    <a16:creationId xmlns:a16="http://schemas.microsoft.com/office/drawing/2014/main" id="{00000000-0008-0000-1300-00001301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6" name="Straight Connector 275">
                <a:extLst>
                  <a:ext uri="{FF2B5EF4-FFF2-40B4-BE49-F238E27FC236}">
                    <a16:creationId xmlns:a16="http://schemas.microsoft.com/office/drawing/2014/main" id="{00000000-0008-0000-1300-00001401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7" name="Straight Connector 276">
                <a:extLst>
                  <a:ext uri="{FF2B5EF4-FFF2-40B4-BE49-F238E27FC236}">
                    <a16:creationId xmlns:a16="http://schemas.microsoft.com/office/drawing/2014/main" id="{00000000-0008-0000-1300-000015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8" name="Straight Connector 277">
                <a:extLst>
                  <a:ext uri="{FF2B5EF4-FFF2-40B4-BE49-F238E27FC236}">
                    <a16:creationId xmlns:a16="http://schemas.microsoft.com/office/drawing/2014/main" id="{00000000-0008-0000-1300-00001601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79" name="Straight Connector 278">
                <a:extLst>
                  <a:ext uri="{FF2B5EF4-FFF2-40B4-BE49-F238E27FC236}">
                    <a16:creationId xmlns:a16="http://schemas.microsoft.com/office/drawing/2014/main" id="{00000000-0008-0000-1300-000017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1300-00001801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1" name="Straight Connector 280">
                <a:extLst>
                  <a:ext uri="{FF2B5EF4-FFF2-40B4-BE49-F238E27FC236}">
                    <a16:creationId xmlns:a16="http://schemas.microsoft.com/office/drawing/2014/main" id="{00000000-0008-0000-1300-00001901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2" name="Straight Connector 281">
                <a:extLst>
                  <a:ext uri="{FF2B5EF4-FFF2-40B4-BE49-F238E27FC236}">
                    <a16:creationId xmlns:a16="http://schemas.microsoft.com/office/drawing/2014/main" id="{00000000-0008-0000-1300-00001A01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3" name="Straight Connector 282">
                <a:extLst>
                  <a:ext uri="{FF2B5EF4-FFF2-40B4-BE49-F238E27FC236}">
                    <a16:creationId xmlns:a16="http://schemas.microsoft.com/office/drawing/2014/main" id="{00000000-0008-0000-1300-00001B01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4" name="Straight Connector 283">
                <a:extLst>
                  <a:ext uri="{FF2B5EF4-FFF2-40B4-BE49-F238E27FC236}">
                    <a16:creationId xmlns:a16="http://schemas.microsoft.com/office/drawing/2014/main" id="{00000000-0008-0000-1300-00001C01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5" name="Straight Connector 284">
                <a:extLst>
                  <a:ext uri="{FF2B5EF4-FFF2-40B4-BE49-F238E27FC236}">
                    <a16:creationId xmlns:a16="http://schemas.microsoft.com/office/drawing/2014/main" id="{00000000-0008-0000-1300-00001D01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1300-00001E01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7" name="Straight Connector 286">
                <a:extLst>
                  <a:ext uri="{FF2B5EF4-FFF2-40B4-BE49-F238E27FC236}">
                    <a16:creationId xmlns:a16="http://schemas.microsoft.com/office/drawing/2014/main" id="{00000000-0008-0000-1300-00001F01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88" name="TextBox 65">
                <a:extLst>
                  <a:ext uri="{FF2B5EF4-FFF2-40B4-BE49-F238E27FC236}">
                    <a16:creationId xmlns:a16="http://schemas.microsoft.com/office/drawing/2014/main" id="{00000000-0008-0000-1300-00002001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89" name="Straight Arrow Connector 288">
                <a:extLst>
                  <a:ext uri="{FF2B5EF4-FFF2-40B4-BE49-F238E27FC236}">
                    <a16:creationId xmlns:a16="http://schemas.microsoft.com/office/drawing/2014/main" id="{00000000-0008-0000-1300-00002101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0" name="TextBox 67">
                <a:extLst>
                  <a:ext uri="{FF2B5EF4-FFF2-40B4-BE49-F238E27FC236}">
                    <a16:creationId xmlns:a16="http://schemas.microsoft.com/office/drawing/2014/main" id="{00000000-0008-0000-1300-000022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91" name="TextBox 68">
                <a:extLst>
                  <a:ext uri="{FF2B5EF4-FFF2-40B4-BE49-F238E27FC236}">
                    <a16:creationId xmlns:a16="http://schemas.microsoft.com/office/drawing/2014/main" id="{00000000-0008-0000-1300-000023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92" name="TextBox 69">
                <a:extLst>
                  <a:ext uri="{FF2B5EF4-FFF2-40B4-BE49-F238E27FC236}">
                    <a16:creationId xmlns:a16="http://schemas.microsoft.com/office/drawing/2014/main" id="{00000000-0008-0000-1300-00002401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93" name="TextBox 70">
                <a:extLst>
                  <a:ext uri="{FF2B5EF4-FFF2-40B4-BE49-F238E27FC236}">
                    <a16:creationId xmlns:a16="http://schemas.microsoft.com/office/drawing/2014/main" id="{00000000-0008-0000-1300-00002501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53" name="TextBox 65">
                <a:extLst>
                  <a:ext uri="{FF2B5EF4-FFF2-40B4-BE49-F238E27FC236}">
                    <a16:creationId xmlns:a16="http://schemas.microsoft.com/office/drawing/2014/main" id="{00000000-0008-0000-1300-0000C501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492" name="TextBox 65">
                <a:extLst>
                  <a:ext uri="{FF2B5EF4-FFF2-40B4-BE49-F238E27FC236}">
                    <a16:creationId xmlns:a16="http://schemas.microsoft.com/office/drawing/2014/main" id="{00000000-0008-0000-1300-0000EC010000}"/>
                  </a:ext>
                </a:extLst>
              </xdr:cNvPr>
              <xdr:cNvSpPr txBox="1"/>
            </xdr:nvSpPr>
            <xdr:spPr>
              <a:xfrm>
                <a:off x="7667438" y="4488691"/>
                <a:ext cx="299650" cy="29287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493" name="TextBox 65">
                <a:extLst>
                  <a:ext uri="{FF2B5EF4-FFF2-40B4-BE49-F238E27FC236}">
                    <a16:creationId xmlns:a16="http://schemas.microsoft.com/office/drawing/2014/main" id="{00000000-0008-0000-1300-0000ED010000}"/>
                  </a:ext>
                </a:extLst>
              </xdr:cNvPr>
              <xdr:cNvSpPr txBox="1"/>
            </xdr:nvSpPr>
            <xdr:spPr>
              <a:xfrm>
                <a:off x="9998404"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495" name="TextBox 65">
                <a:extLst>
                  <a:ext uri="{FF2B5EF4-FFF2-40B4-BE49-F238E27FC236}">
                    <a16:creationId xmlns:a16="http://schemas.microsoft.com/office/drawing/2014/main" id="{00000000-0008-0000-1300-0000EF010000}"/>
                  </a:ext>
                </a:extLst>
              </xdr:cNvPr>
              <xdr:cNvSpPr txBox="1"/>
            </xdr:nvSpPr>
            <xdr:spPr>
              <a:xfrm>
                <a:off x="5211259" y="4629292"/>
                <a:ext cx="5642275" cy="31539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900" b="1" i="1">
                  <a:solidFill>
                    <a:sysClr val="windowText" lastClr="000000"/>
                  </a:solidFill>
                  <a:latin typeface="+mj-lt"/>
                  <a:cs typeface="Times New Roman" panose="02020603050405020304" pitchFamily="18" charset="0"/>
                </a:endParaRPr>
              </a:p>
            </xdr:txBody>
          </xdr:sp>
          <xdr:sp macro="" textlink="">
            <xdr:nvSpPr>
              <xdr:cNvPr id="500" name="TextBox 65">
                <a:extLst>
                  <a:ext uri="{FF2B5EF4-FFF2-40B4-BE49-F238E27FC236}">
                    <a16:creationId xmlns:a16="http://schemas.microsoft.com/office/drawing/2014/main" id="{00000000-0008-0000-1300-0000F4010000}"/>
                  </a:ext>
                </a:extLst>
              </xdr:cNvPr>
              <xdr:cNvSpPr txBox="1"/>
            </xdr:nvSpPr>
            <xdr:spPr>
              <a:xfrm>
                <a:off x="9998404" y="4169179"/>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68" name="TextBox 65">
                <a:extLst>
                  <a:ext uri="{FF2B5EF4-FFF2-40B4-BE49-F238E27FC236}">
                    <a16:creationId xmlns:a16="http://schemas.microsoft.com/office/drawing/2014/main" id="{00000000-0008-0000-1300-000070010000}"/>
                  </a:ext>
                </a:extLst>
              </xdr:cNvPr>
              <xdr:cNvSpPr txBox="1"/>
            </xdr:nvSpPr>
            <xdr:spPr>
              <a:xfrm>
                <a:off x="8540892" y="4450280"/>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273" name="Lightning Bolt 272">
              <a:extLst>
                <a:ext uri="{FF2B5EF4-FFF2-40B4-BE49-F238E27FC236}">
                  <a16:creationId xmlns:a16="http://schemas.microsoft.com/office/drawing/2014/main" id="{00000000-0008-0000-1300-00001101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74" name="TextBox 51">
              <a:extLst>
                <a:ext uri="{FF2B5EF4-FFF2-40B4-BE49-F238E27FC236}">
                  <a16:creationId xmlns:a16="http://schemas.microsoft.com/office/drawing/2014/main" id="{00000000-0008-0000-1300-00001201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462" name="TextBox 51">
              <a:extLst>
                <a:ext uri="{FF2B5EF4-FFF2-40B4-BE49-F238E27FC236}">
                  <a16:creationId xmlns:a16="http://schemas.microsoft.com/office/drawing/2014/main" id="{00000000-0008-0000-1300-0000CE01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recovery</a:t>
              </a:r>
            </a:p>
          </xdr:txBody>
        </xdr:sp>
        <xdr:sp macro="" textlink="">
          <xdr:nvSpPr>
            <xdr:cNvPr id="481" name="TextBox 51">
              <a:extLst>
                <a:ext uri="{FF2B5EF4-FFF2-40B4-BE49-F238E27FC236}">
                  <a16:creationId xmlns:a16="http://schemas.microsoft.com/office/drawing/2014/main" id="{00000000-0008-0000-1300-0000E101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482" name="TextBox 51">
              <a:extLst>
                <a:ext uri="{FF2B5EF4-FFF2-40B4-BE49-F238E27FC236}">
                  <a16:creationId xmlns:a16="http://schemas.microsoft.com/office/drawing/2014/main" id="{00000000-0008-0000-1300-0000E201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589" name="Lightning Bolt 588">
              <a:extLst>
                <a:ext uri="{FF2B5EF4-FFF2-40B4-BE49-F238E27FC236}">
                  <a16:creationId xmlns:a16="http://schemas.microsoft.com/office/drawing/2014/main" id="{00000000-0008-0000-1300-00004D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90" name="TextBox 51">
              <a:extLst>
                <a:ext uri="{FF2B5EF4-FFF2-40B4-BE49-F238E27FC236}">
                  <a16:creationId xmlns:a16="http://schemas.microsoft.com/office/drawing/2014/main" id="{00000000-0008-0000-1300-00004E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Aout2GND</a:t>
              </a:r>
            </a:p>
          </xdr:txBody>
        </xdr:sp>
        <xdr:sp macro="" textlink="">
          <xdr:nvSpPr>
            <xdr:cNvPr id="591" name="TextBox 51">
              <a:extLst>
                <a:ext uri="{FF2B5EF4-FFF2-40B4-BE49-F238E27FC236}">
                  <a16:creationId xmlns:a16="http://schemas.microsoft.com/office/drawing/2014/main" id="{00000000-0008-0000-1300-00004F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Aout2GND</a:t>
              </a:r>
            </a:p>
          </xdr:txBody>
        </xdr:sp>
        <xdr:sp macro="" textlink="">
          <xdr:nvSpPr>
            <xdr:cNvPr id="592" name="Lightning Bolt 591">
              <a:extLst>
                <a:ext uri="{FF2B5EF4-FFF2-40B4-BE49-F238E27FC236}">
                  <a16:creationId xmlns:a16="http://schemas.microsoft.com/office/drawing/2014/main" id="{00000000-0008-0000-1300-000050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215" name="Straight Connector 214">
            <a:extLst>
              <a:ext uri="{FF2B5EF4-FFF2-40B4-BE49-F238E27FC236}">
                <a16:creationId xmlns:a16="http://schemas.microsoft.com/office/drawing/2014/main" id="{00000000-0008-0000-1300-0000D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300-0000D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7" name="Straight Connector 216">
            <a:extLst>
              <a:ext uri="{FF2B5EF4-FFF2-40B4-BE49-F238E27FC236}">
                <a16:creationId xmlns:a16="http://schemas.microsoft.com/office/drawing/2014/main" id="{00000000-0008-0000-1300-0000D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8" name="Straight Connector 217">
            <a:extLst>
              <a:ext uri="{FF2B5EF4-FFF2-40B4-BE49-F238E27FC236}">
                <a16:creationId xmlns:a16="http://schemas.microsoft.com/office/drawing/2014/main" id="{00000000-0008-0000-1300-0000D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219" name="Straight Connector 218">
            <a:extLst>
              <a:ext uri="{FF2B5EF4-FFF2-40B4-BE49-F238E27FC236}">
                <a16:creationId xmlns:a16="http://schemas.microsoft.com/office/drawing/2014/main" id="{00000000-0008-0000-1300-0000DB00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20" name="Straight Connector 219">
            <a:extLst>
              <a:ext uri="{FF2B5EF4-FFF2-40B4-BE49-F238E27FC236}">
                <a16:creationId xmlns:a16="http://schemas.microsoft.com/office/drawing/2014/main" id="{00000000-0008-0000-1300-0000D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1300-0000D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1300-0000D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3" name="Straight Connector 222">
            <a:extLst>
              <a:ext uri="{FF2B5EF4-FFF2-40B4-BE49-F238E27FC236}">
                <a16:creationId xmlns:a16="http://schemas.microsoft.com/office/drawing/2014/main" id="{00000000-0008-0000-1300-0000D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300-0000E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300-0000E100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300-0000E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300-0000E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300-0000E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300-0000E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300-0000E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300-0000E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300-0000E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300-0000EA00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300-0000EB000000}"/>
              </a:ext>
            </a:extLst>
          </xdr:cNvPr>
          <xdr:cNvCxnSpPr/>
        </xdr:nvCxnSpPr>
        <xdr:spPr>
          <a:xfrm>
            <a:off x="8170540" y="3101187"/>
            <a:ext cx="639002" cy="747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8" name="TextBox 37">
            <a:extLst>
              <a:ext uri="{FF2B5EF4-FFF2-40B4-BE49-F238E27FC236}">
                <a16:creationId xmlns:a16="http://schemas.microsoft.com/office/drawing/2014/main" id="{00000000-0008-0000-1300-0000EE00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239" name="Straight Connector 238">
            <a:extLst>
              <a:ext uri="{FF2B5EF4-FFF2-40B4-BE49-F238E27FC236}">
                <a16:creationId xmlns:a16="http://schemas.microsoft.com/office/drawing/2014/main" id="{00000000-0008-0000-1300-0000EF00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1300-0000F000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1300-0000F100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1300-0000F200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1300-0000F300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4" name="TextBox 43">
            <a:extLst>
              <a:ext uri="{FF2B5EF4-FFF2-40B4-BE49-F238E27FC236}">
                <a16:creationId xmlns:a16="http://schemas.microsoft.com/office/drawing/2014/main" id="{00000000-0008-0000-1300-0000F400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245" name="Straight Connector 244">
            <a:extLst>
              <a:ext uri="{FF2B5EF4-FFF2-40B4-BE49-F238E27FC236}">
                <a16:creationId xmlns:a16="http://schemas.microsoft.com/office/drawing/2014/main" id="{00000000-0008-0000-1300-0000F500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7" name="TextBox 47">
            <a:extLst>
              <a:ext uri="{FF2B5EF4-FFF2-40B4-BE49-F238E27FC236}">
                <a16:creationId xmlns:a16="http://schemas.microsoft.com/office/drawing/2014/main" id="{00000000-0008-0000-1300-0000F700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51" name="Straight Connector 250">
            <a:extLst>
              <a:ext uri="{FF2B5EF4-FFF2-40B4-BE49-F238E27FC236}">
                <a16:creationId xmlns:a16="http://schemas.microsoft.com/office/drawing/2014/main" id="{00000000-0008-0000-1300-0000FB00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7" name="Straight Connector 266">
            <a:extLst>
              <a:ext uri="{FF2B5EF4-FFF2-40B4-BE49-F238E27FC236}">
                <a16:creationId xmlns:a16="http://schemas.microsoft.com/office/drawing/2014/main" id="{00000000-0008-0000-1300-00000B01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54" name="Straight Connector 453">
            <a:extLst>
              <a:ext uri="{FF2B5EF4-FFF2-40B4-BE49-F238E27FC236}">
                <a16:creationId xmlns:a16="http://schemas.microsoft.com/office/drawing/2014/main" id="{00000000-0008-0000-1300-0000C6010000}"/>
              </a:ext>
            </a:extLst>
          </xdr:cNvPr>
          <xdr:cNvCxnSpPr/>
        </xdr:nvCxnSpPr>
        <xdr:spPr>
          <a:xfrm flipH="1">
            <a:off x="7048535" y="3792515"/>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57" name="Straight Connector 456">
            <a:extLst>
              <a:ext uri="{FF2B5EF4-FFF2-40B4-BE49-F238E27FC236}">
                <a16:creationId xmlns:a16="http://schemas.microsoft.com/office/drawing/2014/main" id="{00000000-0008-0000-1300-0000C9010000}"/>
              </a:ext>
            </a:extLst>
          </xdr:cNvPr>
          <xdr:cNvCxnSpPr/>
        </xdr:nvCxnSpPr>
        <xdr:spPr>
          <a:xfrm>
            <a:off x="8144879" y="309179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6" name="Straight Connector 465">
            <a:extLst>
              <a:ext uri="{FF2B5EF4-FFF2-40B4-BE49-F238E27FC236}">
                <a16:creationId xmlns:a16="http://schemas.microsoft.com/office/drawing/2014/main" id="{00000000-0008-0000-1300-0000D2010000}"/>
              </a:ext>
            </a:extLst>
          </xdr:cNvPr>
          <xdr:cNvCxnSpPr/>
        </xdr:nvCxnSpPr>
        <xdr:spPr>
          <a:xfrm flipH="1">
            <a:off x="8831577" y="3799371"/>
            <a:ext cx="106271" cy="124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7" name="Straight Connector 466">
            <a:extLst>
              <a:ext uri="{FF2B5EF4-FFF2-40B4-BE49-F238E27FC236}">
                <a16:creationId xmlns:a16="http://schemas.microsoft.com/office/drawing/2014/main" id="{00000000-0008-0000-1300-0000D3010000}"/>
              </a:ext>
            </a:extLst>
          </xdr:cNvPr>
          <xdr:cNvCxnSpPr/>
        </xdr:nvCxnSpPr>
        <xdr:spPr>
          <a:xfrm>
            <a:off x="8937846"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8" name="Straight Connector 467">
            <a:extLst>
              <a:ext uri="{FF2B5EF4-FFF2-40B4-BE49-F238E27FC236}">
                <a16:creationId xmlns:a16="http://schemas.microsoft.com/office/drawing/2014/main" id="{00000000-0008-0000-1300-0000D401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9" name="Straight Connector 468">
            <a:extLst>
              <a:ext uri="{FF2B5EF4-FFF2-40B4-BE49-F238E27FC236}">
                <a16:creationId xmlns:a16="http://schemas.microsoft.com/office/drawing/2014/main" id="{00000000-0008-0000-1300-0000D501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0" name="Straight Connector 469">
            <a:extLst>
              <a:ext uri="{FF2B5EF4-FFF2-40B4-BE49-F238E27FC236}">
                <a16:creationId xmlns:a16="http://schemas.microsoft.com/office/drawing/2014/main" id="{00000000-0008-0000-1300-0000D6010000}"/>
              </a:ext>
            </a:extLst>
          </xdr:cNvPr>
          <xdr:cNvCxnSpPr/>
        </xdr:nvCxnSpPr>
        <xdr:spPr>
          <a:xfrm>
            <a:off x="8937846" y="311417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1" name="Straight Connector 470">
            <a:extLst>
              <a:ext uri="{FF2B5EF4-FFF2-40B4-BE49-F238E27FC236}">
                <a16:creationId xmlns:a16="http://schemas.microsoft.com/office/drawing/2014/main" id="{00000000-0008-0000-1300-0000D701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2" name="Straight Connector 471">
            <a:extLst>
              <a:ext uri="{FF2B5EF4-FFF2-40B4-BE49-F238E27FC236}">
                <a16:creationId xmlns:a16="http://schemas.microsoft.com/office/drawing/2014/main" id="{00000000-0008-0000-1300-0000D801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3" name="Straight Connector 472">
            <a:extLst>
              <a:ext uri="{FF2B5EF4-FFF2-40B4-BE49-F238E27FC236}">
                <a16:creationId xmlns:a16="http://schemas.microsoft.com/office/drawing/2014/main" id="{00000000-0008-0000-1300-0000D901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4" name="Straight Connector 473">
            <a:extLst>
              <a:ext uri="{FF2B5EF4-FFF2-40B4-BE49-F238E27FC236}">
                <a16:creationId xmlns:a16="http://schemas.microsoft.com/office/drawing/2014/main" id="{00000000-0008-0000-1300-0000DA01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5" name="Straight Connector 474">
            <a:extLst>
              <a:ext uri="{FF2B5EF4-FFF2-40B4-BE49-F238E27FC236}">
                <a16:creationId xmlns:a16="http://schemas.microsoft.com/office/drawing/2014/main" id="{00000000-0008-0000-1300-0000DB01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6" name="Straight Connector 475">
            <a:extLst>
              <a:ext uri="{FF2B5EF4-FFF2-40B4-BE49-F238E27FC236}">
                <a16:creationId xmlns:a16="http://schemas.microsoft.com/office/drawing/2014/main" id="{00000000-0008-0000-1300-0000DC01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7" name="Straight Connector 476">
            <a:extLst>
              <a:ext uri="{FF2B5EF4-FFF2-40B4-BE49-F238E27FC236}">
                <a16:creationId xmlns:a16="http://schemas.microsoft.com/office/drawing/2014/main" id="{00000000-0008-0000-1300-0000DD010000}"/>
              </a:ext>
            </a:extLst>
          </xdr:cNvPr>
          <xdr:cNvCxnSpPr/>
        </xdr:nvCxnSpPr>
        <xdr:spPr>
          <a:xfrm>
            <a:off x="883511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9" name="Straight Connector 478">
            <a:extLst>
              <a:ext uri="{FF2B5EF4-FFF2-40B4-BE49-F238E27FC236}">
                <a16:creationId xmlns:a16="http://schemas.microsoft.com/office/drawing/2014/main" id="{00000000-0008-0000-1300-0000DF01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5" name="Straight Connector 484">
            <a:extLst>
              <a:ext uri="{FF2B5EF4-FFF2-40B4-BE49-F238E27FC236}">
                <a16:creationId xmlns:a16="http://schemas.microsoft.com/office/drawing/2014/main" id="{00000000-0008-0000-1300-0000E501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6" name="Straight Connector 485">
            <a:extLst>
              <a:ext uri="{FF2B5EF4-FFF2-40B4-BE49-F238E27FC236}">
                <a16:creationId xmlns:a16="http://schemas.microsoft.com/office/drawing/2014/main" id="{00000000-0008-0000-1300-0000E6010000}"/>
              </a:ext>
            </a:extLst>
          </xdr:cNvPr>
          <xdr:cNvCxnSpPr/>
        </xdr:nvCxnSpPr>
        <xdr:spPr>
          <a:xfrm flipH="1">
            <a:off x="8843505" y="284538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7" name="Straight Connector 486">
            <a:extLst>
              <a:ext uri="{FF2B5EF4-FFF2-40B4-BE49-F238E27FC236}">
                <a16:creationId xmlns:a16="http://schemas.microsoft.com/office/drawing/2014/main" id="{00000000-0008-0000-1300-0000E7010000}"/>
              </a:ext>
            </a:extLst>
          </xdr:cNvPr>
          <xdr:cNvCxnSpPr/>
        </xdr:nvCxnSpPr>
        <xdr:spPr>
          <a:xfrm flipH="1">
            <a:off x="9647495" y="284864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97" name="Straight Connector 496">
            <a:extLst>
              <a:ext uri="{FF2B5EF4-FFF2-40B4-BE49-F238E27FC236}">
                <a16:creationId xmlns:a16="http://schemas.microsoft.com/office/drawing/2014/main" id="{00000000-0008-0000-1300-0000F101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01" name="Straight Connector 500">
            <a:extLst>
              <a:ext uri="{FF2B5EF4-FFF2-40B4-BE49-F238E27FC236}">
                <a16:creationId xmlns:a16="http://schemas.microsoft.com/office/drawing/2014/main" id="{00000000-0008-0000-1300-0000F501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257175</xdr:colOff>
      <xdr:row>63</xdr:row>
      <xdr:rowOff>85725</xdr:rowOff>
    </xdr:from>
    <xdr:to>
      <xdr:col>13</xdr:col>
      <xdr:colOff>257175</xdr:colOff>
      <xdr:row>69</xdr:row>
      <xdr:rowOff>114300</xdr:rowOff>
    </xdr:to>
    <xdr:cxnSp macro="">
      <xdr:nvCxnSpPr>
        <xdr:cNvPr id="294" name="Straight Connector 293">
          <a:extLst>
            <a:ext uri="{FF2B5EF4-FFF2-40B4-BE49-F238E27FC236}">
              <a16:creationId xmlns:a16="http://schemas.microsoft.com/office/drawing/2014/main" id="{00000000-0008-0000-1300-000026010000}"/>
            </a:ext>
          </a:extLst>
        </xdr:cNvPr>
        <xdr:cNvCxnSpPr/>
      </xdr:nvCxnSpPr>
      <xdr:spPr>
        <a:xfrm>
          <a:off x="8181975" y="9477375"/>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67</xdr:row>
      <xdr:rowOff>38100</xdr:rowOff>
    </xdr:from>
    <xdr:to>
      <xdr:col>16</xdr:col>
      <xdr:colOff>228600</xdr:colOff>
      <xdr:row>69</xdr:row>
      <xdr:rowOff>85725</xdr:rowOff>
    </xdr:to>
    <xdr:cxnSp macro="">
      <xdr:nvCxnSpPr>
        <xdr:cNvPr id="295" name="Straight Connector 294">
          <a:extLst>
            <a:ext uri="{FF2B5EF4-FFF2-40B4-BE49-F238E27FC236}">
              <a16:creationId xmlns:a16="http://schemas.microsoft.com/office/drawing/2014/main" id="{00000000-0008-0000-1300-000027010000}"/>
            </a:ext>
          </a:extLst>
        </xdr:cNvPr>
        <xdr:cNvCxnSpPr/>
      </xdr:nvCxnSpPr>
      <xdr:spPr>
        <a:xfrm>
          <a:off x="9982200" y="16573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68</xdr:row>
      <xdr:rowOff>104775</xdr:rowOff>
    </xdr:from>
    <xdr:to>
      <xdr:col>16</xdr:col>
      <xdr:colOff>209550</xdr:colOff>
      <xdr:row>68</xdr:row>
      <xdr:rowOff>104775</xdr:rowOff>
    </xdr:to>
    <xdr:cxnSp macro="">
      <xdr:nvCxnSpPr>
        <xdr:cNvPr id="296" name="Straight Arrow Connector 295">
          <a:extLst>
            <a:ext uri="{FF2B5EF4-FFF2-40B4-BE49-F238E27FC236}">
              <a16:creationId xmlns:a16="http://schemas.microsoft.com/office/drawing/2014/main" id="{00000000-0008-0000-1300-00002801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57</xdr:row>
      <xdr:rowOff>104775</xdr:rowOff>
    </xdr:from>
    <xdr:to>
      <xdr:col>20</xdr:col>
      <xdr:colOff>401294</xdr:colOff>
      <xdr:row>71</xdr:row>
      <xdr:rowOff>67484</xdr:rowOff>
    </xdr:to>
    <xdr:grpSp>
      <xdr:nvGrpSpPr>
        <xdr:cNvPr id="297" name="Group 296">
          <a:extLst>
            <a:ext uri="{FF2B5EF4-FFF2-40B4-BE49-F238E27FC236}">
              <a16:creationId xmlns:a16="http://schemas.microsoft.com/office/drawing/2014/main" id="{00000000-0008-0000-1300-000029010000}"/>
            </a:ext>
          </a:extLst>
        </xdr:cNvPr>
        <xdr:cNvGrpSpPr/>
      </xdr:nvGrpSpPr>
      <xdr:grpSpPr>
        <a:xfrm>
          <a:off x="657225" y="9660255"/>
          <a:ext cx="11936069" cy="2309669"/>
          <a:chOff x="609600" y="114300"/>
          <a:chExt cx="11936069" cy="2229659"/>
        </a:xfrm>
      </xdr:grpSpPr>
      <xdr:grpSp>
        <xdr:nvGrpSpPr>
          <xdr:cNvPr id="298" name="Group 297">
            <a:extLst>
              <a:ext uri="{FF2B5EF4-FFF2-40B4-BE49-F238E27FC236}">
                <a16:creationId xmlns:a16="http://schemas.microsoft.com/office/drawing/2014/main" id="{00000000-0008-0000-1300-00002A010000}"/>
              </a:ext>
            </a:extLst>
          </xdr:cNvPr>
          <xdr:cNvGrpSpPr/>
        </xdr:nvGrpSpPr>
        <xdr:grpSpPr>
          <a:xfrm>
            <a:off x="609600" y="485776"/>
            <a:ext cx="11936069" cy="1858183"/>
            <a:chOff x="1208598" y="2440820"/>
            <a:chExt cx="11936069" cy="2501327"/>
          </a:xfrm>
        </xdr:grpSpPr>
        <xdr:cxnSp macro="">
          <xdr:nvCxnSpPr>
            <xdr:cNvPr id="304" name="Straight Connector 303">
              <a:extLst>
                <a:ext uri="{FF2B5EF4-FFF2-40B4-BE49-F238E27FC236}">
                  <a16:creationId xmlns:a16="http://schemas.microsoft.com/office/drawing/2014/main" id="{00000000-0008-0000-1300-000030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300-000031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6" name="Straight Connector 305">
              <a:extLst>
                <a:ext uri="{FF2B5EF4-FFF2-40B4-BE49-F238E27FC236}">
                  <a16:creationId xmlns:a16="http://schemas.microsoft.com/office/drawing/2014/main" id="{00000000-0008-0000-1300-000032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300-000033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300-000034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9" name="Straight Connector 308">
              <a:extLst>
                <a:ext uri="{FF2B5EF4-FFF2-40B4-BE49-F238E27FC236}">
                  <a16:creationId xmlns:a16="http://schemas.microsoft.com/office/drawing/2014/main" id="{00000000-0008-0000-1300-000035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0" name="Straight Connector 309">
              <a:extLst>
                <a:ext uri="{FF2B5EF4-FFF2-40B4-BE49-F238E27FC236}">
                  <a16:creationId xmlns:a16="http://schemas.microsoft.com/office/drawing/2014/main" id="{00000000-0008-0000-1300-00003601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1" name="Straight Connector 310">
              <a:extLst>
                <a:ext uri="{FF2B5EF4-FFF2-40B4-BE49-F238E27FC236}">
                  <a16:creationId xmlns:a16="http://schemas.microsoft.com/office/drawing/2014/main" id="{00000000-0008-0000-1300-00003701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2" name="Straight Connector 311">
              <a:extLst>
                <a:ext uri="{FF2B5EF4-FFF2-40B4-BE49-F238E27FC236}">
                  <a16:creationId xmlns:a16="http://schemas.microsoft.com/office/drawing/2014/main" id="{00000000-0008-0000-1300-00003801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3" name="Straight Connector 312">
              <a:extLst>
                <a:ext uri="{FF2B5EF4-FFF2-40B4-BE49-F238E27FC236}">
                  <a16:creationId xmlns:a16="http://schemas.microsoft.com/office/drawing/2014/main" id="{00000000-0008-0000-1300-00003901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4" name="Straight Connector 313">
              <a:extLst>
                <a:ext uri="{FF2B5EF4-FFF2-40B4-BE49-F238E27FC236}">
                  <a16:creationId xmlns:a16="http://schemas.microsoft.com/office/drawing/2014/main" id="{00000000-0008-0000-1300-00003A01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5" name="Straight Connector 314">
              <a:extLst>
                <a:ext uri="{FF2B5EF4-FFF2-40B4-BE49-F238E27FC236}">
                  <a16:creationId xmlns:a16="http://schemas.microsoft.com/office/drawing/2014/main" id="{00000000-0008-0000-1300-00003B01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17" name="TextBox 25">
              <a:extLst>
                <a:ext uri="{FF2B5EF4-FFF2-40B4-BE49-F238E27FC236}">
                  <a16:creationId xmlns:a16="http://schemas.microsoft.com/office/drawing/2014/main" id="{00000000-0008-0000-1300-00003D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18" name="Straight Arrow Connector 317">
              <a:extLst>
                <a:ext uri="{FF2B5EF4-FFF2-40B4-BE49-F238E27FC236}">
                  <a16:creationId xmlns:a16="http://schemas.microsoft.com/office/drawing/2014/main" id="{00000000-0008-0000-1300-00003E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9" name="TextBox 31">
              <a:extLst>
                <a:ext uri="{FF2B5EF4-FFF2-40B4-BE49-F238E27FC236}">
                  <a16:creationId xmlns:a16="http://schemas.microsoft.com/office/drawing/2014/main" id="{00000000-0008-0000-1300-00003F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20" name="TextBox 32">
              <a:extLst>
                <a:ext uri="{FF2B5EF4-FFF2-40B4-BE49-F238E27FC236}">
                  <a16:creationId xmlns:a16="http://schemas.microsoft.com/office/drawing/2014/main" id="{00000000-0008-0000-1300-000040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21" name="TextBox 33">
              <a:extLst>
                <a:ext uri="{FF2B5EF4-FFF2-40B4-BE49-F238E27FC236}">
                  <a16:creationId xmlns:a16="http://schemas.microsoft.com/office/drawing/2014/main" id="{00000000-0008-0000-1300-000041010000}"/>
                </a:ext>
              </a:extLst>
            </xdr:cNvPr>
            <xdr:cNvSpPr txBox="1"/>
          </xdr:nvSpPr>
          <xdr:spPr>
            <a:xfrm>
              <a:off x="5086266" y="2678363"/>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22" name="TextBox 34">
              <a:extLst>
                <a:ext uri="{FF2B5EF4-FFF2-40B4-BE49-F238E27FC236}">
                  <a16:creationId xmlns:a16="http://schemas.microsoft.com/office/drawing/2014/main" id="{00000000-0008-0000-1300-00004201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25" name="Straight Connector 324">
              <a:extLst>
                <a:ext uri="{FF2B5EF4-FFF2-40B4-BE49-F238E27FC236}">
                  <a16:creationId xmlns:a16="http://schemas.microsoft.com/office/drawing/2014/main" id="{00000000-0008-0000-1300-000045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6" name="Straight Connector 325">
              <a:extLst>
                <a:ext uri="{FF2B5EF4-FFF2-40B4-BE49-F238E27FC236}">
                  <a16:creationId xmlns:a16="http://schemas.microsoft.com/office/drawing/2014/main" id="{00000000-0008-0000-1300-000046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7" name="Straight Connector 326">
              <a:extLst>
                <a:ext uri="{FF2B5EF4-FFF2-40B4-BE49-F238E27FC236}">
                  <a16:creationId xmlns:a16="http://schemas.microsoft.com/office/drawing/2014/main" id="{00000000-0008-0000-1300-000047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8" name="Straight Connector 327">
              <a:extLst>
                <a:ext uri="{FF2B5EF4-FFF2-40B4-BE49-F238E27FC236}">
                  <a16:creationId xmlns:a16="http://schemas.microsoft.com/office/drawing/2014/main" id="{00000000-0008-0000-1300-000048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9" name="Straight Connector 328">
              <a:extLst>
                <a:ext uri="{FF2B5EF4-FFF2-40B4-BE49-F238E27FC236}">
                  <a16:creationId xmlns:a16="http://schemas.microsoft.com/office/drawing/2014/main" id="{00000000-0008-0000-1300-000049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0" name="Straight Connector 329">
              <a:extLst>
                <a:ext uri="{FF2B5EF4-FFF2-40B4-BE49-F238E27FC236}">
                  <a16:creationId xmlns:a16="http://schemas.microsoft.com/office/drawing/2014/main" id="{00000000-0008-0000-1300-00004A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1" name="Straight Connector 330">
              <a:extLst>
                <a:ext uri="{FF2B5EF4-FFF2-40B4-BE49-F238E27FC236}">
                  <a16:creationId xmlns:a16="http://schemas.microsoft.com/office/drawing/2014/main" id="{00000000-0008-0000-1300-00004B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2" name="Straight Connector 331">
              <a:extLst>
                <a:ext uri="{FF2B5EF4-FFF2-40B4-BE49-F238E27FC236}">
                  <a16:creationId xmlns:a16="http://schemas.microsoft.com/office/drawing/2014/main" id="{00000000-0008-0000-1300-00004C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3" name="TextBox 37">
              <a:extLst>
                <a:ext uri="{FF2B5EF4-FFF2-40B4-BE49-F238E27FC236}">
                  <a16:creationId xmlns:a16="http://schemas.microsoft.com/office/drawing/2014/main" id="{00000000-0008-0000-1300-00004D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4" name="TextBox 37">
              <a:extLst>
                <a:ext uri="{FF2B5EF4-FFF2-40B4-BE49-F238E27FC236}">
                  <a16:creationId xmlns:a16="http://schemas.microsoft.com/office/drawing/2014/main" id="{00000000-0008-0000-1300-00004E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5" name="TextBox 37">
              <a:extLst>
                <a:ext uri="{FF2B5EF4-FFF2-40B4-BE49-F238E27FC236}">
                  <a16:creationId xmlns:a16="http://schemas.microsoft.com/office/drawing/2014/main" id="{00000000-0008-0000-1300-00004F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36" name="Straight Connector 335">
              <a:extLst>
                <a:ext uri="{FF2B5EF4-FFF2-40B4-BE49-F238E27FC236}">
                  <a16:creationId xmlns:a16="http://schemas.microsoft.com/office/drawing/2014/main" id="{00000000-0008-0000-1300-000050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37" name="Straight Connector 336">
              <a:extLst>
                <a:ext uri="{FF2B5EF4-FFF2-40B4-BE49-F238E27FC236}">
                  <a16:creationId xmlns:a16="http://schemas.microsoft.com/office/drawing/2014/main" id="{00000000-0008-0000-1300-000051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8" name="Straight Connector 337">
              <a:extLst>
                <a:ext uri="{FF2B5EF4-FFF2-40B4-BE49-F238E27FC236}">
                  <a16:creationId xmlns:a16="http://schemas.microsoft.com/office/drawing/2014/main" id="{00000000-0008-0000-1300-000052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9" name="TextBox 25">
              <a:extLst>
                <a:ext uri="{FF2B5EF4-FFF2-40B4-BE49-F238E27FC236}">
                  <a16:creationId xmlns:a16="http://schemas.microsoft.com/office/drawing/2014/main" id="{00000000-0008-0000-1300-000053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40" name="TextBox 33">
              <a:extLst>
                <a:ext uri="{FF2B5EF4-FFF2-40B4-BE49-F238E27FC236}">
                  <a16:creationId xmlns:a16="http://schemas.microsoft.com/office/drawing/2014/main" id="{00000000-0008-0000-1300-000054010000}"/>
                </a:ext>
              </a:extLst>
            </xdr:cNvPr>
            <xdr:cNvSpPr txBox="1"/>
          </xdr:nvSpPr>
          <xdr:spPr>
            <a:xfrm>
              <a:off x="9172491" y="4396477"/>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cxnSp macro="">
          <xdr:nvCxnSpPr>
            <xdr:cNvPr id="448" name="Straight Connector 447">
              <a:extLst>
                <a:ext uri="{FF2B5EF4-FFF2-40B4-BE49-F238E27FC236}">
                  <a16:creationId xmlns:a16="http://schemas.microsoft.com/office/drawing/2014/main" id="{00000000-0008-0000-1300-0000C0010000}"/>
                </a:ext>
              </a:extLst>
            </xdr:cNvPr>
            <xdr:cNvCxnSpPr/>
          </xdr:nvCxnSpPr>
          <xdr:spPr>
            <a:xfrm flipH="1" flipV="1">
              <a:off x="6666423" y="3133193"/>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grpSp>
      <xdr:sp macro="" textlink="">
        <xdr:nvSpPr>
          <xdr:cNvPr id="299" name="Lightning Bolt 298">
            <a:extLst>
              <a:ext uri="{FF2B5EF4-FFF2-40B4-BE49-F238E27FC236}">
                <a16:creationId xmlns:a16="http://schemas.microsoft.com/office/drawing/2014/main" id="{00000000-0008-0000-1300-00002B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0" name="TextBox 299">
            <a:extLst>
              <a:ext uri="{FF2B5EF4-FFF2-40B4-BE49-F238E27FC236}">
                <a16:creationId xmlns:a16="http://schemas.microsoft.com/office/drawing/2014/main" id="{00000000-0008-0000-1300-00002C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01" name="Lightning Bolt 300">
            <a:extLst>
              <a:ext uri="{FF2B5EF4-FFF2-40B4-BE49-F238E27FC236}">
                <a16:creationId xmlns:a16="http://schemas.microsoft.com/office/drawing/2014/main" id="{00000000-0008-0000-1300-00002D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2" name="TextBox 301">
            <a:extLst>
              <a:ext uri="{FF2B5EF4-FFF2-40B4-BE49-F238E27FC236}">
                <a16:creationId xmlns:a16="http://schemas.microsoft.com/office/drawing/2014/main" id="{00000000-0008-0000-1300-00002E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xdr:col>
      <xdr:colOff>28575</xdr:colOff>
      <xdr:row>73</xdr:row>
      <xdr:rowOff>123825</xdr:rowOff>
    </xdr:from>
    <xdr:to>
      <xdr:col>20</xdr:col>
      <xdr:colOff>382244</xdr:colOff>
      <xdr:row>87</xdr:row>
      <xdr:rowOff>86534</xdr:rowOff>
    </xdr:to>
    <xdr:grpSp>
      <xdr:nvGrpSpPr>
        <xdr:cNvPr id="341" name="Group 340">
          <a:extLst>
            <a:ext uri="{FF2B5EF4-FFF2-40B4-BE49-F238E27FC236}">
              <a16:creationId xmlns:a16="http://schemas.microsoft.com/office/drawing/2014/main" id="{00000000-0008-0000-1300-000055010000}"/>
            </a:ext>
          </a:extLst>
        </xdr:cNvPr>
        <xdr:cNvGrpSpPr/>
      </xdr:nvGrpSpPr>
      <xdr:grpSpPr>
        <a:xfrm>
          <a:off x="638175" y="12361545"/>
          <a:ext cx="11936069" cy="2309669"/>
          <a:chOff x="609600" y="114300"/>
          <a:chExt cx="11936069" cy="2229659"/>
        </a:xfrm>
      </xdr:grpSpPr>
      <xdr:grpSp>
        <xdr:nvGrpSpPr>
          <xdr:cNvPr id="342" name="Group 341">
            <a:extLst>
              <a:ext uri="{FF2B5EF4-FFF2-40B4-BE49-F238E27FC236}">
                <a16:creationId xmlns:a16="http://schemas.microsoft.com/office/drawing/2014/main" id="{00000000-0008-0000-1300-000056010000}"/>
              </a:ext>
            </a:extLst>
          </xdr:cNvPr>
          <xdr:cNvGrpSpPr/>
        </xdr:nvGrpSpPr>
        <xdr:grpSpPr>
          <a:xfrm>
            <a:off x="609600" y="485776"/>
            <a:ext cx="11936069" cy="1858183"/>
            <a:chOff x="1208598" y="2440820"/>
            <a:chExt cx="11936069" cy="2501327"/>
          </a:xfrm>
        </xdr:grpSpPr>
        <xdr:cxnSp macro="">
          <xdr:nvCxnSpPr>
            <xdr:cNvPr id="348" name="Straight Connector 347">
              <a:extLst>
                <a:ext uri="{FF2B5EF4-FFF2-40B4-BE49-F238E27FC236}">
                  <a16:creationId xmlns:a16="http://schemas.microsoft.com/office/drawing/2014/main" id="{00000000-0008-0000-1300-00005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1300-00005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1300-00005E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1300-00005F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52" name="Straight Connector 351">
              <a:extLst>
                <a:ext uri="{FF2B5EF4-FFF2-40B4-BE49-F238E27FC236}">
                  <a16:creationId xmlns:a16="http://schemas.microsoft.com/office/drawing/2014/main" id="{00000000-0008-0000-1300-000060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3" name="Straight Connector 352">
              <a:extLst>
                <a:ext uri="{FF2B5EF4-FFF2-40B4-BE49-F238E27FC236}">
                  <a16:creationId xmlns:a16="http://schemas.microsoft.com/office/drawing/2014/main" id="{00000000-0008-0000-1300-000061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4" name="Straight Connector 353">
              <a:extLst>
                <a:ext uri="{FF2B5EF4-FFF2-40B4-BE49-F238E27FC236}">
                  <a16:creationId xmlns:a16="http://schemas.microsoft.com/office/drawing/2014/main" id="{00000000-0008-0000-1300-00006201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5" name="Straight Connector 354">
              <a:extLst>
                <a:ext uri="{FF2B5EF4-FFF2-40B4-BE49-F238E27FC236}">
                  <a16:creationId xmlns:a16="http://schemas.microsoft.com/office/drawing/2014/main" id="{00000000-0008-0000-1300-00006301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6" name="Straight Connector 355">
              <a:extLst>
                <a:ext uri="{FF2B5EF4-FFF2-40B4-BE49-F238E27FC236}">
                  <a16:creationId xmlns:a16="http://schemas.microsoft.com/office/drawing/2014/main" id="{00000000-0008-0000-1300-00006401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7" name="Straight Connector 356">
              <a:extLst>
                <a:ext uri="{FF2B5EF4-FFF2-40B4-BE49-F238E27FC236}">
                  <a16:creationId xmlns:a16="http://schemas.microsoft.com/office/drawing/2014/main" id="{00000000-0008-0000-1300-00006501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8" name="Straight Connector 357">
              <a:extLst>
                <a:ext uri="{FF2B5EF4-FFF2-40B4-BE49-F238E27FC236}">
                  <a16:creationId xmlns:a16="http://schemas.microsoft.com/office/drawing/2014/main" id="{00000000-0008-0000-1300-00006601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9" name="Straight Connector 358">
              <a:extLst>
                <a:ext uri="{FF2B5EF4-FFF2-40B4-BE49-F238E27FC236}">
                  <a16:creationId xmlns:a16="http://schemas.microsoft.com/office/drawing/2014/main" id="{00000000-0008-0000-1300-00006701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61" name="TextBox 25">
              <a:extLst>
                <a:ext uri="{FF2B5EF4-FFF2-40B4-BE49-F238E27FC236}">
                  <a16:creationId xmlns:a16="http://schemas.microsoft.com/office/drawing/2014/main" id="{00000000-0008-0000-1300-000069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62" name="Straight Arrow Connector 361">
              <a:extLst>
                <a:ext uri="{FF2B5EF4-FFF2-40B4-BE49-F238E27FC236}">
                  <a16:creationId xmlns:a16="http://schemas.microsoft.com/office/drawing/2014/main" id="{00000000-0008-0000-1300-00006A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3" name="TextBox 31">
              <a:extLst>
                <a:ext uri="{FF2B5EF4-FFF2-40B4-BE49-F238E27FC236}">
                  <a16:creationId xmlns:a16="http://schemas.microsoft.com/office/drawing/2014/main" id="{00000000-0008-0000-1300-00006B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64" name="TextBox 32">
              <a:extLst>
                <a:ext uri="{FF2B5EF4-FFF2-40B4-BE49-F238E27FC236}">
                  <a16:creationId xmlns:a16="http://schemas.microsoft.com/office/drawing/2014/main" id="{00000000-0008-0000-1300-00006C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65" name="TextBox 33">
              <a:extLst>
                <a:ext uri="{FF2B5EF4-FFF2-40B4-BE49-F238E27FC236}">
                  <a16:creationId xmlns:a16="http://schemas.microsoft.com/office/drawing/2014/main" id="{00000000-0008-0000-1300-00006D01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66" name="TextBox 34">
              <a:extLst>
                <a:ext uri="{FF2B5EF4-FFF2-40B4-BE49-F238E27FC236}">
                  <a16:creationId xmlns:a16="http://schemas.microsoft.com/office/drawing/2014/main" id="{00000000-0008-0000-1300-00006E01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369" name="Straight Connector 368">
              <a:extLst>
                <a:ext uri="{FF2B5EF4-FFF2-40B4-BE49-F238E27FC236}">
                  <a16:creationId xmlns:a16="http://schemas.microsoft.com/office/drawing/2014/main" id="{00000000-0008-0000-1300-00007101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0" name="Straight Connector 369">
              <a:extLst>
                <a:ext uri="{FF2B5EF4-FFF2-40B4-BE49-F238E27FC236}">
                  <a16:creationId xmlns:a16="http://schemas.microsoft.com/office/drawing/2014/main" id="{00000000-0008-0000-1300-000072010000}"/>
                </a:ext>
              </a:extLst>
            </xdr:cNvPr>
            <xdr:cNvCxnSpPr/>
          </xdr:nvCxnSpPr>
          <xdr:spPr>
            <a:xfrm>
              <a:off x="10929233"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1" name="Straight Connector 370">
              <a:extLst>
                <a:ext uri="{FF2B5EF4-FFF2-40B4-BE49-F238E27FC236}">
                  <a16:creationId xmlns:a16="http://schemas.microsoft.com/office/drawing/2014/main" id="{00000000-0008-0000-1300-00007301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2" name="Straight Connector 371">
              <a:extLst>
                <a:ext uri="{FF2B5EF4-FFF2-40B4-BE49-F238E27FC236}">
                  <a16:creationId xmlns:a16="http://schemas.microsoft.com/office/drawing/2014/main" id="{00000000-0008-0000-1300-000074010000}"/>
                </a:ext>
              </a:extLst>
            </xdr:cNvPr>
            <xdr:cNvCxnSpPr/>
          </xdr:nvCxnSpPr>
          <xdr:spPr>
            <a:xfrm>
              <a:off x="11484500"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3" name="Straight Connector 372">
              <a:extLst>
                <a:ext uri="{FF2B5EF4-FFF2-40B4-BE49-F238E27FC236}">
                  <a16:creationId xmlns:a16="http://schemas.microsoft.com/office/drawing/2014/main" id="{00000000-0008-0000-1300-000075010000}"/>
                </a:ext>
              </a:extLst>
            </xdr:cNvPr>
            <xdr:cNvCxnSpPr/>
          </xdr:nvCxnSpPr>
          <xdr:spPr>
            <a:xfrm>
              <a:off x="12039767"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4" name="Straight Connector 373">
              <a:extLst>
                <a:ext uri="{FF2B5EF4-FFF2-40B4-BE49-F238E27FC236}">
                  <a16:creationId xmlns:a16="http://schemas.microsoft.com/office/drawing/2014/main" id="{00000000-0008-0000-1300-000076010000}"/>
                </a:ext>
              </a:extLst>
            </xdr:cNvPr>
            <xdr:cNvCxnSpPr/>
          </xdr:nvCxnSpPr>
          <xdr:spPr>
            <a:xfrm>
              <a:off x="12039767"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5" name="Straight Connector 374">
              <a:extLst>
                <a:ext uri="{FF2B5EF4-FFF2-40B4-BE49-F238E27FC236}">
                  <a16:creationId xmlns:a16="http://schemas.microsoft.com/office/drawing/2014/main" id="{00000000-0008-0000-1300-000077010000}"/>
                </a:ext>
              </a:extLst>
            </xdr:cNvPr>
            <xdr:cNvCxnSpPr/>
          </xdr:nvCxnSpPr>
          <xdr:spPr>
            <a:xfrm>
              <a:off x="12595034"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6" name="Straight Connector 375">
              <a:extLst>
                <a:ext uri="{FF2B5EF4-FFF2-40B4-BE49-F238E27FC236}">
                  <a16:creationId xmlns:a16="http://schemas.microsoft.com/office/drawing/2014/main" id="{00000000-0008-0000-1300-000078010000}"/>
                </a:ext>
              </a:extLst>
            </xdr:cNvPr>
            <xdr:cNvCxnSpPr/>
          </xdr:nvCxnSpPr>
          <xdr:spPr>
            <a:xfrm>
              <a:off x="10941575"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7" name="Straight Connector 376">
              <a:extLst>
                <a:ext uri="{FF2B5EF4-FFF2-40B4-BE49-F238E27FC236}">
                  <a16:creationId xmlns:a16="http://schemas.microsoft.com/office/drawing/2014/main" id="{00000000-0008-0000-1300-00007901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8" name="Straight Connector 377">
              <a:extLst>
                <a:ext uri="{FF2B5EF4-FFF2-40B4-BE49-F238E27FC236}">
                  <a16:creationId xmlns:a16="http://schemas.microsoft.com/office/drawing/2014/main" id="{00000000-0008-0000-1300-00007A01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9" name="Straight Connector 378">
              <a:extLst>
                <a:ext uri="{FF2B5EF4-FFF2-40B4-BE49-F238E27FC236}">
                  <a16:creationId xmlns:a16="http://schemas.microsoft.com/office/drawing/2014/main" id="{00000000-0008-0000-1300-00007B01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80" name="TextBox 25">
              <a:extLst>
                <a:ext uri="{FF2B5EF4-FFF2-40B4-BE49-F238E27FC236}">
                  <a16:creationId xmlns:a16="http://schemas.microsoft.com/office/drawing/2014/main" id="{00000000-0008-0000-1300-00007C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81" name="TextBox 33">
              <a:extLst>
                <a:ext uri="{FF2B5EF4-FFF2-40B4-BE49-F238E27FC236}">
                  <a16:creationId xmlns:a16="http://schemas.microsoft.com/office/drawing/2014/main" id="{00000000-0008-0000-1300-00007D010000}"/>
                </a:ext>
              </a:extLst>
            </xdr:cNvPr>
            <xdr:cNvSpPr txBox="1"/>
          </xdr:nvSpPr>
          <xdr:spPr>
            <a:xfrm>
              <a:off x="9172491" y="4396477"/>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sp macro="" textlink="">
          <xdr:nvSpPr>
            <xdr:cNvPr id="382" name="TextBox 33">
              <a:extLst>
                <a:ext uri="{FF2B5EF4-FFF2-40B4-BE49-F238E27FC236}">
                  <a16:creationId xmlns:a16="http://schemas.microsoft.com/office/drawing/2014/main" id="{00000000-0008-0000-1300-00007E01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3" name="TextBox 33">
              <a:extLst>
                <a:ext uri="{FF2B5EF4-FFF2-40B4-BE49-F238E27FC236}">
                  <a16:creationId xmlns:a16="http://schemas.microsoft.com/office/drawing/2014/main" id="{00000000-0008-0000-1300-00007F010000}"/>
                </a:ext>
              </a:extLst>
            </xdr:cNvPr>
            <xdr:cNvSpPr txBox="1"/>
          </xdr:nvSpPr>
          <xdr:spPr>
            <a:xfrm>
              <a:off x="11868066" y="27168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4" name="TextBox 33">
              <a:extLst>
                <a:ext uri="{FF2B5EF4-FFF2-40B4-BE49-F238E27FC236}">
                  <a16:creationId xmlns:a16="http://schemas.microsoft.com/office/drawing/2014/main" id="{00000000-0008-0000-1300-00008001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cxnSp macro="">
          <xdr:nvCxnSpPr>
            <xdr:cNvPr id="447" name="Straight Connector 446">
              <a:extLst>
                <a:ext uri="{FF2B5EF4-FFF2-40B4-BE49-F238E27FC236}">
                  <a16:creationId xmlns:a16="http://schemas.microsoft.com/office/drawing/2014/main" id="{00000000-0008-0000-1300-0000BF010000}"/>
                </a:ext>
              </a:extLst>
            </xdr:cNvPr>
            <xdr:cNvCxnSpPr/>
          </xdr:nvCxnSpPr>
          <xdr:spPr>
            <a:xfrm flipH="1" flipV="1">
              <a:off x="6656898" y="3133193"/>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grpSp>
      <xdr:sp macro="" textlink="">
        <xdr:nvSpPr>
          <xdr:cNvPr id="343" name="Lightning Bolt 342">
            <a:extLst>
              <a:ext uri="{FF2B5EF4-FFF2-40B4-BE49-F238E27FC236}">
                <a16:creationId xmlns:a16="http://schemas.microsoft.com/office/drawing/2014/main" id="{00000000-0008-0000-1300-000057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4" name="TextBox 343">
            <a:extLst>
              <a:ext uri="{FF2B5EF4-FFF2-40B4-BE49-F238E27FC236}">
                <a16:creationId xmlns:a16="http://schemas.microsoft.com/office/drawing/2014/main" id="{00000000-0008-0000-1300-000058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45" name="Lightning Bolt 344">
            <a:extLst>
              <a:ext uri="{FF2B5EF4-FFF2-40B4-BE49-F238E27FC236}">
                <a16:creationId xmlns:a16="http://schemas.microsoft.com/office/drawing/2014/main" id="{00000000-0008-0000-1300-000059010000}"/>
              </a:ext>
            </a:extLst>
          </xdr:cNvPr>
          <xdr:cNvSpPr/>
        </xdr:nvSpPr>
        <xdr:spPr>
          <a:xfrm rot="4603858">
            <a:off x="8119730" y="593989"/>
            <a:ext cx="361551" cy="284233"/>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6" name="TextBox 345">
            <a:extLst>
              <a:ext uri="{FF2B5EF4-FFF2-40B4-BE49-F238E27FC236}">
                <a16:creationId xmlns:a16="http://schemas.microsoft.com/office/drawing/2014/main" id="{00000000-0008-0000-1300-00005A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13</xdr:col>
      <xdr:colOff>285750</xdr:colOff>
      <xdr:row>84</xdr:row>
      <xdr:rowOff>114300</xdr:rowOff>
    </xdr:from>
    <xdr:to>
      <xdr:col>16</xdr:col>
      <xdr:colOff>238125</xdr:colOff>
      <xdr:row>84</xdr:row>
      <xdr:rowOff>114300</xdr:rowOff>
    </xdr:to>
    <xdr:cxnSp macro="">
      <xdr:nvCxnSpPr>
        <xdr:cNvPr id="385" name="Straight Arrow Connector 384">
          <a:extLst>
            <a:ext uri="{FF2B5EF4-FFF2-40B4-BE49-F238E27FC236}">
              <a16:creationId xmlns:a16="http://schemas.microsoft.com/office/drawing/2014/main" id="{00000000-0008-0000-1300-00008101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79</xdr:row>
      <xdr:rowOff>76200</xdr:rowOff>
    </xdr:from>
    <xdr:to>
      <xdr:col>13</xdr:col>
      <xdr:colOff>266700</xdr:colOff>
      <xdr:row>86</xdr:row>
      <xdr:rowOff>19050</xdr:rowOff>
    </xdr:to>
    <xdr:cxnSp macro="">
      <xdr:nvCxnSpPr>
        <xdr:cNvPr id="386" name="Straight Connector 385">
          <a:extLst>
            <a:ext uri="{FF2B5EF4-FFF2-40B4-BE49-F238E27FC236}">
              <a16:creationId xmlns:a16="http://schemas.microsoft.com/office/drawing/2014/main" id="{00000000-0008-0000-1300-000082010000}"/>
            </a:ext>
          </a:extLst>
        </xdr:cNvPr>
        <xdr:cNvCxnSpPr/>
      </xdr:nvCxnSpPr>
      <xdr:spPr>
        <a:xfrm>
          <a:off x="8191500" y="12058650"/>
          <a:ext cx="0" cy="1076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83</xdr:row>
      <xdr:rowOff>95250</xdr:rowOff>
    </xdr:from>
    <xdr:to>
      <xdr:col>16</xdr:col>
      <xdr:colOff>228600</xdr:colOff>
      <xdr:row>86</xdr:row>
      <xdr:rowOff>38100</xdr:rowOff>
    </xdr:to>
    <xdr:cxnSp macro="">
      <xdr:nvCxnSpPr>
        <xdr:cNvPr id="387" name="Straight Connector 386">
          <a:extLst>
            <a:ext uri="{FF2B5EF4-FFF2-40B4-BE49-F238E27FC236}">
              <a16:creationId xmlns:a16="http://schemas.microsoft.com/office/drawing/2014/main" id="{00000000-0008-0000-1300-000083010000}"/>
            </a:ext>
          </a:extLst>
        </xdr:cNvPr>
        <xdr:cNvCxnSpPr/>
      </xdr:nvCxnSpPr>
      <xdr:spPr>
        <a:xfrm>
          <a:off x="9982200" y="430530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366346</xdr:colOff>
      <xdr:row>49</xdr:row>
      <xdr:rowOff>31140</xdr:rowOff>
    </xdr:from>
    <xdr:to>
      <xdr:col>12</xdr:col>
      <xdr:colOff>122268</xdr:colOff>
      <xdr:row>49</xdr:row>
      <xdr:rowOff>37093</xdr:rowOff>
    </xdr:to>
    <xdr:cxnSp macro="">
      <xdr:nvCxnSpPr>
        <xdr:cNvPr id="489" name="Straight Arrow Connector 488">
          <a:extLst>
            <a:ext uri="{FF2B5EF4-FFF2-40B4-BE49-F238E27FC236}">
              <a16:creationId xmlns:a16="http://schemas.microsoft.com/office/drawing/2014/main" id="{00000000-0008-0000-1300-0000E9010000}"/>
            </a:ext>
          </a:extLst>
        </xdr:cNvPr>
        <xdr:cNvCxnSpPr/>
      </xdr:nvCxnSpPr>
      <xdr:spPr>
        <a:xfrm flipV="1">
          <a:off x="7055827" y="7445986"/>
          <a:ext cx="364056" cy="595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133717</xdr:colOff>
      <xdr:row>49</xdr:row>
      <xdr:rowOff>50831</xdr:rowOff>
    </xdr:from>
    <xdr:to>
      <xdr:col>16</xdr:col>
      <xdr:colOff>288498</xdr:colOff>
      <xdr:row>49</xdr:row>
      <xdr:rowOff>56785</xdr:rowOff>
    </xdr:to>
    <xdr:cxnSp macro="">
      <xdr:nvCxnSpPr>
        <xdr:cNvPr id="490" name="Straight Arrow Connector 489">
          <a:extLst>
            <a:ext uri="{FF2B5EF4-FFF2-40B4-BE49-F238E27FC236}">
              <a16:creationId xmlns:a16="http://schemas.microsoft.com/office/drawing/2014/main" id="{00000000-0008-0000-1300-0000EA010000}"/>
            </a:ext>
          </a:extLst>
        </xdr:cNvPr>
        <xdr:cNvCxnSpPr/>
      </xdr:nvCxnSpPr>
      <xdr:spPr>
        <a:xfrm>
          <a:off x="9255736" y="7465677"/>
          <a:ext cx="762916" cy="595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131885</xdr:colOff>
      <xdr:row>48</xdr:row>
      <xdr:rowOff>117231</xdr:rowOff>
    </xdr:from>
    <xdr:to>
      <xdr:col>15</xdr:col>
      <xdr:colOff>371384</xdr:colOff>
      <xdr:row>48</xdr:row>
      <xdr:rowOff>126388</xdr:rowOff>
    </xdr:to>
    <xdr:cxnSp macro="">
      <xdr:nvCxnSpPr>
        <xdr:cNvPr id="498" name="Straight Arrow Connector 497">
          <a:extLst>
            <a:ext uri="{FF2B5EF4-FFF2-40B4-BE49-F238E27FC236}">
              <a16:creationId xmlns:a16="http://schemas.microsoft.com/office/drawing/2014/main" id="{00000000-0008-0000-1300-0000F2010000}"/>
            </a:ext>
          </a:extLst>
        </xdr:cNvPr>
        <xdr:cNvCxnSpPr/>
      </xdr:nvCxnSpPr>
      <xdr:spPr>
        <a:xfrm>
          <a:off x="9253904" y="7370885"/>
          <a:ext cx="239499" cy="915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90</xdr:row>
      <xdr:rowOff>161192</xdr:rowOff>
    </xdr:from>
    <xdr:to>
      <xdr:col>19</xdr:col>
      <xdr:colOff>430986</xdr:colOff>
      <xdr:row>102</xdr:row>
      <xdr:rowOff>32452</xdr:rowOff>
    </xdr:to>
    <xdr:grpSp>
      <xdr:nvGrpSpPr>
        <xdr:cNvPr id="593" name="Group 592">
          <a:extLst>
            <a:ext uri="{FF2B5EF4-FFF2-40B4-BE49-F238E27FC236}">
              <a16:creationId xmlns:a16="http://schemas.microsoft.com/office/drawing/2014/main" id="{00000000-0008-0000-1300-000051020000}"/>
            </a:ext>
          </a:extLst>
        </xdr:cNvPr>
        <xdr:cNvGrpSpPr/>
      </xdr:nvGrpSpPr>
      <xdr:grpSpPr>
        <a:xfrm>
          <a:off x="609600" y="15248792"/>
          <a:ext cx="11403786" cy="1882940"/>
          <a:chOff x="225612" y="2520950"/>
          <a:chExt cx="11405251" cy="1815356"/>
        </a:xfrm>
      </xdr:grpSpPr>
      <xdr:grpSp>
        <xdr:nvGrpSpPr>
          <xdr:cNvPr id="594" name="Group 593">
            <a:extLst>
              <a:ext uri="{FF2B5EF4-FFF2-40B4-BE49-F238E27FC236}">
                <a16:creationId xmlns:a16="http://schemas.microsoft.com/office/drawing/2014/main" id="{00000000-0008-0000-1300-000052020000}"/>
              </a:ext>
            </a:extLst>
          </xdr:cNvPr>
          <xdr:cNvGrpSpPr/>
        </xdr:nvGrpSpPr>
        <xdr:grpSpPr>
          <a:xfrm>
            <a:off x="225612" y="2520950"/>
            <a:ext cx="9259657" cy="1815356"/>
            <a:chOff x="1558122" y="2450792"/>
            <a:chExt cx="9259657" cy="1815356"/>
          </a:xfrm>
        </xdr:grpSpPr>
        <xdr:grpSp>
          <xdr:nvGrpSpPr>
            <xdr:cNvPr id="646" name="Group 645">
              <a:extLst>
                <a:ext uri="{FF2B5EF4-FFF2-40B4-BE49-F238E27FC236}">
                  <a16:creationId xmlns:a16="http://schemas.microsoft.com/office/drawing/2014/main" id="{00000000-0008-0000-1300-000086020000}"/>
                </a:ext>
              </a:extLst>
            </xdr:cNvPr>
            <xdr:cNvGrpSpPr/>
          </xdr:nvGrpSpPr>
          <xdr:grpSpPr>
            <a:xfrm>
              <a:off x="1558122" y="2496319"/>
              <a:ext cx="9218036" cy="1769829"/>
              <a:chOff x="1208598" y="2440820"/>
              <a:chExt cx="9218036" cy="2382391"/>
            </a:xfrm>
          </xdr:grpSpPr>
          <xdr:cxnSp macro="">
            <xdr:nvCxnSpPr>
              <xdr:cNvPr id="656" name="Straight Connector 655">
                <a:extLst>
                  <a:ext uri="{FF2B5EF4-FFF2-40B4-BE49-F238E27FC236}">
                    <a16:creationId xmlns:a16="http://schemas.microsoft.com/office/drawing/2014/main" id="{00000000-0008-0000-1300-00009002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7" name="Straight Connector 656">
                <a:extLst>
                  <a:ext uri="{FF2B5EF4-FFF2-40B4-BE49-F238E27FC236}">
                    <a16:creationId xmlns:a16="http://schemas.microsoft.com/office/drawing/2014/main" id="{00000000-0008-0000-1300-00009102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8" name="Straight Connector 657">
                <a:extLst>
                  <a:ext uri="{FF2B5EF4-FFF2-40B4-BE49-F238E27FC236}">
                    <a16:creationId xmlns:a16="http://schemas.microsoft.com/office/drawing/2014/main" id="{00000000-0008-0000-1300-000092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9" name="Straight Connector 658">
                <a:extLst>
                  <a:ext uri="{FF2B5EF4-FFF2-40B4-BE49-F238E27FC236}">
                    <a16:creationId xmlns:a16="http://schemas.microsoft.com/office/drawing/2014/main" id="{00000000-0008-0000-1300-00009302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60" name="Straight Connector 659">
                <a:extLst>
                  <a:ext uri="{FF2B5EF4-FFF2-40B4-BE49-F238E27FC236}">
                    <a16:creationId xmlns:a16="http://schemas.microsoft.com/office/drawing/2014/main" id="{00000000-0008-0000-1300-00009402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1" name="Straight Connector 660">
                <a:extLst>
                  <a:ext uri="{FF2B5EF4-FFF2-40B4-BE49-F238E27FC236}">
                    <a16:creationId xmlns:a16="http://schemas.microsoft.com/office/drawing/2014/main" id="{00000000-0008-0000-1300-00009502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2" name="Straight Connector 661">
                <a:extLst>
                  <a:ext uri="{FF2B5EF4-FFF2-40B4-BE49-F238E27FC236}">
                    <a16:creationId xmlns:a16="http://schemas.microsoft.com/office/drawing/2014/main" id="{00000000-0008-0000-1300-00009602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3" name="Straight Connector 662">
                <a:extLst>
                  <a:ext uri="{FF2B5EF4-FFF2-40B4-BE49-F238E27FC236}">
                    <a16:creationId xmlns:a16="http://schemas.microsoft.com/office/drawing/2014/main" id="{00000000-0008-0000-1300-00009702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4" name="Straight Connector 663">
                <a:extLst>
                  <a:ext uri="{FF2B5EF4-FFF2-40B4-BE49-F238E27FC236}">
                    <a16:creationId xmlns:a16="http://schemas.microsoft.com/office/drawing/2014/main" id="{00000000-0008-0000-1300-00009802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5" name="Straight Connector 664">
                <a:extLst>
                  <a:ext uri="{FF2B5EF4-FFF2-40B4-BE49-F238E27FC236}">
                    <a16:creationId xmlns:a16="http://schemas.microsoft.com/office/drawing/2014/main" id="{00000000-0008-0000-1300-00009902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6" name="Straight Connector 665">
                <a:extLst>
                  <a:ext uri="{FF2B5EF4-FFF2-40B4-BE49-F238E27FC236}">
                    <a16:creationId xmlns:a16="http://schemas.microsoft.com/office/drawing/2014/main" id="{00000000-0008-0000-1300-00009A02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7" name="Straight Connector 666">
                <a:extLst>
                  <a:ext uri="{FF2B5EF4-FFF2-40B4-BE49-F238E27FC236}">
                    <a16:creationId xmlns:a16="http://schemas.microsoft.com/office/drawing/2014/main" id="{00000000-0008-0000-1300-00009B02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8" name="Straight Connector 667">
                <a:extLst>
                  <a:ext uri="{FF2B5EF4-FFF2-40B4-BE49-F238E27FC236}">
                    <a16:creationId xmlns:a16="http://schemas.microsoft.com/office/drawing/2014/main" id="{00000000-0008-0000-1300-00009C02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9" name="TextBox 65">
                <a:extLst>
                  <a:ext uri="{FF2B5EF4-FFF2-40B4-BE49-F238E27FC236}">
                    <a16:creationId xmlns:a16="http://schemas.microsoft.com/office/drawing/2014/main" id="{00000000-0008-0000-1300-00009D02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70" name="Straight Arrow Connector 669">
                <a:extLst>
                  <a:ext uri="{FF2B5EF4-FFF2-40B4-BE49-F238E27FC236}">
                    <a16:creationId xmlns:a16="http://schemas.microsoft.com/office/drawing/2014/main" id="{00000000-0008-0000-1300-00009E02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1" name="TextBox 67">
                <a:extLst>
                  <a:ext uri="{FF2B5EF4-FFF2-40B4-BE49-F238E27FC236}">
                    <a16:creationId xmlns:a16="http://schemas.microsoft.com/office/drawing/2014/main" id="{00000000-0008-0000-1300-00009F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672" name="TextBox 68">
                <a:extLst>
                  <a:ext uri="{FF2B5EF4-FFF2-40B4-BE49-F238E27FC236}">
                    <a16:creationId xmlns:a16="http://schemas.microsoft.com/office/drawing/2014/main" id="{00000000-0008-0000-1300-0000A002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673" name="TextBox 69">
                <a:extLst>
                  <a:ext uri="{FF2B5EF4-FFF2-40B4-BE49-F238E27FC236}">
                    <a16:creationId xmlns:a16="http://schemas.microsoft.com/office/drawing/2014/main" id="{00000000-0008-0000-1300-0000A102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4" name="TextBox 70">
                <a:extLst>
                  <a:ext uri="{FF2B5EF4-FFF2-40B4-BE49-F238E27FC236}">
                    <a16:creationId xmlns:a16="http://schemas.microsoft.com/office/drawing/2014/main" id="{00000000-0008-0000-1300-0000A202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5" name="TextBox 65">
                <a:extLst>
                  <a:ext uri="{FF2B5EF4-FFF2-40B4-BE49-F238E27FC236}">
                    <a16:creationId xmlns:a16="http://schemas.microsoft.com/office/drawing/2014/main" id="{00000000-0008-0000-1300-0000A302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677" name="TextBox 65">
                <a:extLst>
                  <a:ext uri="{FF2B5EF4-FFF2-40B4-BE49-F238E27FC236}">
                    <a16:creationId xmlns:a16="http://schemas.microsoft.com/office/drawing/2014/main" id="{00000000-0008-0000-1300-0000A5020000}"/>
                  </a:ext>
                </a:extLst>
              </xdr:cNvPr>
              <xdr:cNvSpPr txBox="1"/>
            </xdr:nvSpPr>
            <xdr:spPr>
              <a:xfrm>
                <a:off x="7667438"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678" name="TextBox 65">
                <a:extLst>
                  <a:ext uri="{FF2B5EF4-FFF2-40B4-BE49-F238E27FC236}">
                    <a16:creationId xmlns:a16="http://schemas.microsoft.com/office/drawing/2014/main" id="{00000000-0008-0000-1300-0000A6020000}"/>
                  </a:ext>
                </a:extLst>
              </xdr:cNvPr>
              <xdr:cNvSpPr txBox="1"/>
            </xdr:nvSpPr>
            <xdr:spPr>
              <a:xfrm>
                <a:off x="10142641" y="4528209"/>
                <a:ext cx="283993"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680" name="TextBox 65">
                <a:extLst>
                  <a:ext uri="{FF2B5EF4-FFF2-40B4-BE49-F238E27FC236}">
                    <a16:creationId xmlns:a16="http://schemas.microsoft.com/office/drawing/2014/main" id="{00000000-0008-0000-1300-0000A8020000}"/>
                  </a:ext>
                </a:extLst>
              </xdr:cNvPr>
              <xdr:cNvSpPr txBox="1"/>
            </xdr:nvSpPr>
            <xdr:spPr>
              <a:xfrm>
                <a:off x="9774164" y="4176693"/>
                <a:ext cx="205319"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89" name="TextBox 65">
                <a:extLst>
                  <a:ext uri="{FF2B5EF4-FFF2-40B4-BE49-F238E27FC236}">
                    <a16:creationId xmlns:a16="http://schemas.microsoft.com/office/drawing/2014/main" id="{00000000-0008-0000-1300-000085010000}"/>
                  </a:ext>
                </a:extLst>
              </xdr:cNvPr>
              <xdr:cNvSpPr txBox="1"/>
            </xdr:nvSpPr>
            <xdr:spPr>
              <a:xfrm>
                <a:off x="8693017" y="4467718"/>
                <a:ext cx="265026" cy="29500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647" name="Lightning Bolt 646">
              <a:extLst>
                <a:ext uri="{FF2B5EF4-FFF2-40B4-BE49-F238E27FC236}">
                  <a16:creationId xmlns:a16="http://schemas.microsoft.com/office/drawing/2014/main" id="{00000000-0008-0000-1300-00008702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48" name="TextBox 51">
              <a:extLst>
                <a:ext uri="{FF2B5EF4-FFF2-40B4-BE49-F238E27FC236}">
                  <a16:creationId xmlns:a16="http://schemas.microsoft.com/office/drawing/2014/main" id="{00000000-0008-0000-1300-00008802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649" name="TextBox 51">
              <a:extLst>
                <a:ext uri="{FF2B5EF4-FFF2-40B4-BE49-F238E27FC236}">
                  <a16:creationId xmlns:a16="http://schemas.microsoft.com/office/drawing/2014/main" id="{00000000-0008-0000-1300-00008902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a:t>
              </a:r>
            </a:p>
          </xdr:txBody>
        </xdr:sp>
        <xdr:sp macro="" textlink="">
          <xdr:nvSpPr>
            <xdr:cNvPr id="650" name="TextBox 51">
              <a:extLst>
                <a:ext uri="{FF2B5EF4-FFF2-40B4-BE49-F238E27FC236}">
                  <a16:creationId xmlns:a16="http://schemas.microsoft.com/office/drawing/2014/main" id="{00000000-0008-0000-1300-00008A02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1" name="TextBox 51">
              <a:extLst>
                <a:ext uri="{FF2B5EF4-FFF2-40B4-BE49-F238E27FC236}">
                  <a16:creationId xmlns:a16="http://schemas.microsoft.com/office/drawing/2014/main" id="{00000000-0008-0000-1300-00008B02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2" name="Lightning Bolt 651">
              <a:extLst>
                <a:ext uri="{FF2B5EF4-FFF2-40B4-BE49-F238E27FC236}">
                  <a16:creationId xmlns:a16="http://schemas.microsoft.com/office/drawing/2014/main" id="{00000000-0008-0000-1300-00008C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53" name="TextBox 51">
              <a:extLst>
                <a:ext uri="{FF2B5EF4-FFF2-40B4-BE49-F238E27FC236}">
                  <a16:creationId xmlns:a16="http://schemas.microsoft.com/office/drawing/2014/main" id="{00000000-0008-0000-1300-00008D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Aout2BAT</a:t>
              </a:r>
            </a:p>
          </xdr:txBody>
        </xdr:sp>
        <xdr:sp macro="" textlink="">
          <xdr:nvSpPr>
            <xdr:cNvPr id="654" name="TextBox 51">
              <a:extLst>
                <a:ext uri="{FF2B5EF4-FFF2-40B4-BE49-F238E27FC236}">
                  <a16:creationId xmlns:a16="http://schemas.microsoft.com/office/drawing/2014/main" id="{00000000-0008-0000-1300-00008E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Aout2BAT</a:t>
              </a:r>
            </a:p>
          </xdr:txBody>
        </xdr:sp>
        <xdr:sp macro="" textlink="">
          <xdr:nvSpPr>
            <xdr:cNvPr id="655" name="Lightning Bolt 654">
              <a:extLst>
                <a:ext uri="{FF2B5EF4-FFF2-40B4-BE49-F238E27FC236}">
                  <a16:creationId xmlns:a16="http://schemas.microsoft.com/office/drawing/2014/main" id="{00000000-0008-0000-1300-00008F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595" name="Straight Connector 594">
            <a:extLst>
              <a:ext uri="{FF2B5EF4-FFF2-40B4-BE49-F238E27FC236}">
                <a16:creationId xmlns:a16="http://schemas.microsoft.com/office/drawing/2014/main" id="{00000000-0008-0000-1300-00005302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6" name="Straight Connector 595">
            <a:extLst>
              <a:ext uri="{FF2B5EF4-FFF2-40B4-BE49-F238E27FC236}">
                <a16:creationId xmlns:a16="http://schemas.microsoft.com/office/drawing/2014/main" id="{00000000-0008-0000-1300-00005402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7" name="Straight Connector 596">
            <a:extLst>
              <a:ext uri="{FF2B5EF4-FFF2-40B4-BE49-F238E27FC236}">
                <a16:creationId xmlns:a16="http://schemas.microsoft.com/office/drawing/2014/main" id="{00000000-0008-0000-1300-00005502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8" name="Straight Connector 597">
            <a:extLst>
              <a:ext uri="{FF2B5EF4-FFF2-40B4-BE49-F238E27FC236}">
                <a16:creationId xmlns:a16="http://schemas.microsoft.com/office/drawing/2014/main" id="{00000000-0008-0000-1300-00005602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599" name="Straight Connector 598">
            <a:extLst>
              <a:ext uri="{FF2B5EF4-FFF2-40B4-BE49-F238E27FC236}">
                <a16:creationId xmlns:a16="http://schemas.microsoft.com/office/drawing/2014/main" id="{00000000-0008-0000-1300-00005702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00" name="Straight Connector 599">
            <a:extLst>
              <a:ext uri="{FF2B5EF4-FFF2-40B4-BE49-F238E27FC236}">
                <a16:creationId xmlns:a16="http://schemas.microsoft.com/office/drawing/2014/main" id="{00000000-0008-0000-1300-00005802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1" name="Straight Connector 600">
            <a:extLst>
              <a:ext uri="{FF2B5EF4-FFF2-40B4-BE49-F238E27FC236}">
                <a16:creationId xmlns:a16="http://schemas.microsoft.com/office/drawing/2014/main" id="{00000000-0008-0000-1300-00005902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2" name="Straight Connector 601">
            <a:extLst>
              <a:ext uri="{FF2B5EF4-FFF2-40B4-BE49-F238E27FC236}">
                <a16:creationId xmlns:a16="http://schemas.microsoft.com/office/drawing/2014/main" id="{00000000-0008-0000-1300-00005A02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3" name="Straight Connector 602">
            <a:extLst>
              <a:ext uri="{FF2B5EF4-FFF2-40B4-BE49-F238E27FC236}">
                <a16:creationId xmlns:a16="http://schemas.microsoft.com/office/drawing/2014/main" id="{00000000-0008-0000-1300-00005B02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4" name="Straight Connector 603">
            <a:extLst>
              <a:ext uri="{FF2B5EF4-FFF2-40B4-BE49-F238E27FC236}">
                <a16:creationId xmlns:a16="http://schemas.microsoft.com/office/drawing/2014/main" id="{00000000-0008-0000-1300-00005C02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5" name="Straight Connector 604">
            <a:extLst>
              <a:ext uri="{FF2B5EF4-FFF2-40B4-BE49-F238E27FC236}">
                <a16:creationId xmlns:a16="http://schemas.microsoft.com/office/drawing/2014/main" id="{00000000-0008-0000-1300-00005D02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6" name="Straight Connector 605">
            <a:extLst>
              <a:ext uri="{FF2B5EF4-FFF2-40B4-BE49-F238E27FC236}">
                <a16:creationId xmlns:a16="http://schemas.microsoft.com/office/drawing/2014/main" id="{00000000-0008-0000-1300-00005E02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7" name="Straight Connector 606">
            <a:extLst>
              <a:ext uri="{FF2B5EF4-FFF2-40B4-BE49-F238E27FC236}">
                <a16:creationId xmlns:a16="http://schemas.microsoft.com/office/drawing/2014/main" id="{00000000-0008-0000-1300-00005F02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8" name="Straight Connector 607">
            <a:extLst>
              <a:ext uri="{FF2B5EF4-FFF2-40B4-BE49-F238E27FC236}">
                <a16:creationId xmlns:a16="http://schemas.microsoft.com/office/drawing/2014/main" id="{00000000-0008-0000-1300-00006002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9" name="Straight Connector 608">
            <a:extLst>
              <a:ext uri="{FF2B5EF4-FFF2-40B4-BE49-F238E27FC236}">
                <a16:creationId xmlns:a16="http://schemas.microsoft.com/office/drawing/2014/main" id="{00000000-0008-0000-1300-00006102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0" name="Straight Connector 609">
            <a:extLst>
              <a:ext uri="{FF2B5EF4-FFF2-40B4-BE49-F238E27FC236}">
                <a16:creationId xmlns:a16="http://schemas.microsoft.com/office/drawing/2014/main" id="{00000000-0008-0000-1300-00006202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1" name="Straight Connector 610">
            <a:extLst>
              <a:ext uri="{FF2B5EF4-FFF2-40B4-BE49-F238E27FC236}">
                <a16:creationId xmlns:a16="http://schemas.microsoft.com/office/drawing/2014/main" id="{00000000-0008-0000-1300-00006302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2" name="Straight Connector 611">
            <a:extLst>
              <a:ext uri="{FF2B5EF4-FFF2-40B4-BE49-F238E27FC236}">
                <a16:creationId xmlns:a16="http://schemas.microsoft.com/office/drawing/2014/main" id="{00000000-0008-0000-1300-00006402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3" name="Straight Connector 612">
            <a:extLst>
              <a:ext uri="{FF2B5EF4-FFF2-40B4-BE49-F238E27FC236}">
                <a16:creationId xmlns:a16="http://schemas.microsoft.com/office/drawing/2014/main" id="{00000000-0008-0000-1300-00006502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4" name="Straight Connector 613">
            <a:extLst>
              <a:ext uri="{FF2B5EF4-FFF2-40B4-BE49-F238E27FC236}">
                <a16:creationId xmlns:a16="http://schemas.microsoft.com/office/drawing/2014/main" id="{00000000-0008-0000-1300-000066020000}"/>
              </a:ext>
            </a:extLst>
          </xdr:cNvPr>
          <xdr:cNvCxnSpPr/>
        </xdr:nvCxnSpPr>
        <xdr:spPr>
          <a:xfrm>
            <a:off x="8170540" y="3101187"/>
            <a:ext cx="587588" cy="7359"/>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15" name="TextBox 37">
            <a:extLst>
              <a:ext uri="{FF2B5EF4-FFF2-40B4-BE49-F238E27FC236}">
                <a16:creationId xmlns:a16="http://schemas.microsoft.com/office/drawing/2014/main" id="{00000000-0008-0000-1300-00006702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616" name="Straight Connector 615">
            <a:extLst>
              <a:ext uri="{FF2B5EF4-FFF2-40B4-BE49-F238E27FC236}">
                <a16:creationId xmlns:a16="http://schemas.microsoft.com/office/drawing/2014/main" id="{00000000-0008-0000-1300-00006802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7" name="Straight Connector 616">
            <a:extLst>
              <a:ext uri="{FF2B5EF4-FFF2-40B4-BE49-F238E27FC236}">
                <a16:creationId xmlns:a16="http://schemas.microsoft.com/office/drawing/2014/main" id="{00000000-0008-0000-1300-00006902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8" name="Straight Connector 617">
            <a:extLst>
              <a:ext uri="{FF2B5EF4-FFF2-40B4-BE49-F238E27FC236}">
                <a16:creationId xmlns:a16="http://schemas.microsoft.com/office/drawing/2014/main" id="{00000000-0008-0000-1300-00006A02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9" name="Straight Connector 618">
            <a:extLst>
              <a:ext uri="{FF2B5EF4-FFF2-40B4-BE49-F238E27FC236}">
                <a16:creationId xmlns:a16="http://schemas.microsoft.com/office/drawing/2014/main" id="{00000000-0008-0000-1300-00006B02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0" name="Straight Connector 619">
            <a:extLst>
              <a:ext uri="{FF2B5EF4-FFF2-40B4-BE49-F238E27FC236}">
                <a16:creationId xmlns:a16="http://schemas.microsoft.com/office/drawing/2014/main" id="{00000000-0008-0000-1300-00006C02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1" name="TextBox 43">
            <a:extLst>
              <a:ext uri="{FF2B5EF4-FFF2-40B4-BE49-F238E27FC236}">
                <a16:creationId xmlns:a16="http://schemas.microsoft.com/office/drawing/2014/main" id="{00000000-0008-0000-1300-00006D02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22" name="Straight Connector 621">
            <a:extLst>
              <a:ext uri="{FF2B5EF4-FFF2-40B4-BE49-F238E27FC236}">
                <a16:creationId xmlns:a16="http://schemas.microsoft.com/office/drawing/2014/main" id="{00000000-0008-0000-1300-00006E02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3" name="TextBox 47">
            <a:extLst>
              <a:ext uri="{FF2B5EF4-FFF2-40B4-BE49-F238E27FC236}">
                <a16:creationId xmlns:a16="http://schemas.microsoft.com/office/drawing/2014/main" id="{00000000-0008-0000-1300-00006F02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24" name="Straight Connector 623">
            <a:extLst>
              <a:ext uri="{FF2B5EF4-FFF2-40B4-BE49-F238E27FC236}">
                <a16:creationId xmlns:a16="http://schemas.microsoft.com/office/drawing/2014/main" id="{00000000-0008-0000-1300-00007002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5" name="Straight Connector 624">
            <a:extLst>
              <a:ext uri="{FF2B5EF4-FFF2-40B4-BE49-F238E27FC236}">
                <a16:creationId xmlns:a16="http://schemas.microsoft.com/office/drawing/2014/main" id="{00000000-0008-0000-1300-00007102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8" name="Straight Connector 627">
            <a:extLst>
              <a:ext uri="{FF2B5EF4-FFF2-40B4-BE49-F238E27FC236}">
                <a16:creationId xmlns:a16="http://schemas.microsoft.com/office/drawing/2014/main" id="{00000000-0008-0000-1300-000074020000}"/>
              </a:ext>
            </a:extLst>
          </xdr:cNvPr>
          <xdr:cNvCxnSpPr/>
        </xdr:nvCxnSpPr>
        <xdr:spPr>
          <a:xfrm flipH="1">
            <a:off x="8743554" y="3799371"/>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9" name="Straight Connector 628">
            <a:extLst>
              <a:ext uri="{FF2B5EF4-FFF2-40B4-BE49-F238E27FC236}">
                <a16:creationId xmlns:a16="http://schemas.microsoft.com/office/drawing/2014/main" id="{00000000-0008-0000-1300-000075020000}"/>
              </a:ext>
            </a:extLst>
          </xdr:cNvPr>
          <xdr:cNvCxnSpPr/>
        </xdr:nvCxnSpPr>
        <xdr:spPr>
          <a:xfrm>
            <a:off x="8901121"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0" name="Straight Connector 629">
            <a:extLst>
              <a:ext uri="{FF2B5EF4-FFF2-40B4-BE49-F238E27FC236}">
                <a16:creationId xmlns:a16="http://schemas.microsoft.com/office/drawing/2014/main" id="{00000000-0008-0000-1300-00007602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1" name="Straight Connector 630">
            <a:extLst>
              <a:ext uri="{FF2B5EF4-FFF2-40B4-BE49-F238E27FC236}">
                <a16:creationId xmlns:a16="http://schemas.microsoft.com/office/drawing/2014/main" id="{00000000-0008-0000-1300-00007702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2" name="Straight Connector 631">
            <a:extLst>
              <a:ext uri="{FF2B5EF4-FFF2-40B4-BE49-F238E27FC236}">
                <a16:creationId xmlns:a16="http://schemas.microsoft.com/office/drawing/2014/main" id="{00000000-0008-0000-1300-000078020000}"/>
              </a:ext>
            </a:extLst>
          </xdr:cNvPr>
          <xdr:cNvCxnSpPr/>
        </xdr:nvCxnSpPr>
        <xdr:spPr>
          <a:xfrm>
            <a:off x="8899883" y="3110282"/>
            <a:ext cx="108877" cy="3893"/>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3" name="Straight Connector 632">
            <a:extLst>
              <a:ext uri="{FF2B5EF4-FFF2-40B4-BE49-F238E27FC236}">
                <a16:creationId xmlns:a16="http://schemas.microsoft.com/office/drawing/2014/main" id="{00000000-0008-0000-1300-00007902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4" name="Straight Connector 633">
            <a:extLst>
              <a:ext uri="{FF2B5EF4-FFF2-40B4-BE49-F238E27FC236}">
                <a16:creationId xmlns:a16="http://schemas.microsoft.com/office/drawing/2014/main" id="{00000000-0008-0000-1300-00007A02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5" name="Straight Connector 634">
            <a:extLst>
              <a:ext uri="{FF2B5EF4-FFF2-40B4-BE49-F238E27FC236}">
                <a16:creationId xmlns:a16="http://schemas.microsoft.com/office/drawing/2014/main" id="{00000000-0008-0000-1300-00007B02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6" name="Straight Connector 635">
            <a:extLst>
              <a:ext uri="{FF2B5EF4-FFF2-40B4-BE49-F238E27FC236}">
                <a16:creationId xmlns:a16="http://schemas.microsoft.com/office/drawing/2014/main" id="{00000000-0008-0000-1300-00007C02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7" name="Straight Connector 636">
            <a:extLst>
              <a:ext uri="{FF2B5EF4-FFF2-40B4-BE49-F238E27FC236}">
                <a16:creationId xmlns:a16="http://schemas.microsoft.com/office/drawing/2014/main" id="{00000000-0008-0000-1300-00007D02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8" name="Straight Connector 637">
            <a:extLst>
              <a:ext uri="{FF2B5EF4-FFF2-40B4-BE49-F238E27FC236}">
                <a16:creationId xmlns:a16="http://schemas.microsoft.com/office/drawing/2014/main" id="{00000000-0008-0000-1300-00007E02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39" name="Straight Connector 638">
            <a:extLst>
              <a:ext uri="{FF2B5EF4-FFF2-40B4-BE49-F238E27FC236}">
                <a16:creationId xmlns:a16="http://schemas.microsoft.com/office/drawing/2014/main" id="{00000000-0008-0000-1300-00007F020000}"/>
              </a:ext>
            </a:extLst>
          </xdr:cNvPr>
          <xdr:cNvCxnSpPr/>
        </xdr:nvCxnSpPr>
        <xdr:spPr>
          <a:xfrm>
            <a:off x="875431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0" name="Straight Connector 639">
            <a:extLst>
              <a:ext uri="{FF2B5EF4-FFF2-40B4-BE49-F238E27FC236}">
                <a16:creationId xmlns:a16="http://schemas.microsoft.com/office/drawing/2014/main" id="{00000000-0008-0000-1300-00008002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1" name="Straight Connector 640">
            <a:extLst>
              <a:ext uri="{FF2B5EF4-FFF2-40B4-BE49-F238E27FC236}">
                <a16:creationId xmlns:a16="http://schemas.microsoft.com/office/drawing/2014/main" id="{00000000-0008-0000-1300-00008102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3" name="Straight Connector 642">
            <a:extLst>
              <a:ext uri="{FF2B5EF4-FFF2-40B4-BE49-F238E27FC236}">
                <a16:creationId xmlns:a16="http://schemas.microsoft.com/office/drawing/2014/main" id="{00000000-0008-0000-1300-000083020000}"/>
              </a:ext>
            </a:extLst>
          </xdr:cNvPr>
          <xdr:cNvCxnSpPr/>
        </xdr:nvCxnSpPr>
        <xdr:spPr>
          <a:xfrm>
            <a:off x="9648776" y="2848648"/>
            <a:ext cx="11227" cy="1390934"/>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4" name="Straight Connector 643">
            <a:extLst>
              <a:ext uri="{FF2B5EF4-FFF2-40B4-BE49-F238E27FC236}">
                <a16:creationId xmlns:a16="http://schemas.microsoft.com/office/drawing/2014/main" id="{00000000-0008-0000-1300-00008402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5" name="Straight Connector 644">
            <a:extLst>
              <a:ext uri="{FF2B5EF4-FFF2-40B4-BE49-F238E27FC236}">
                <a16:creationId xmlns:a16="http://schemas.microsoft.com/office/drawing/2014/main" id="{00000000-0008-0000-1300-00008502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81" name="Straight Connector 680">
            <a:extLst>
              <a:ext uri="{FF2B5EF4-FFF2-40B4-BE49-F238E27FC236}">
                <a16:creationId xmlns:a16="http://schemas.microsoft.com/office/drawing/2014/main" id="{00000000-0008-0000-1300-0000A9020000}"/>
              </a:ext>
            </a:extLst>
          </xdr:cNvPr>
          <xdr:cNvCxnSpPr/>
        </xdr:nvCxnSpPr>
        <xdr:spPr>
          <a:xfrm flipH="1">
            <a:off x="7026501" y="3093359"/>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390" name="Straight Connector 389">
            <a:extLst>
              <a:ext uri="{FF2B5EF4-FFF2-40B4-BE49-F238E27FC236}">
                <a16:creationId xmlns:a16="http://schemas.microsoft.com/office/drawing/2014/main" id="{00000000-0008-0000-1300-000086010000}"/>
              </a:ext>
            </a:extLst>
          </xdr:cNvPr>
          <xdr:cNvCxnSpPr/>
        </xdr:nvCxnSpPr>
        <xdr:spPr>
          <a:xfrm flipH="1">
            <a:off x="8750645" y="293017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138113</xdr:colOff>
      <xdr:row>49</xdr:row>
      <xdr:rowOff>36910</xdr:rowOff>
    </xdr:from>
    <xdr:to>
      <xdr:col>15</xdr:col>
      <xdr:colOff>152400</xdr:colOff>
      <xdr:row>49</xdr:row>
      <xdr:rowOff>47625</xdr:rowOff>
    </xdr:to>
    <xdr:cxnSp macro="">
      <xdr:nvCxnSpPr>
        <xdr:cNvPr id="367" name="Straight Arrow Connector 366">
          <a:extLst>
            <a:ext uri="{FF2B5EF4-FFF2-40B4-BE49-F238E27FC236}">
              <a16:creationId xmlns:a16="http://schemas.microsoft.com/office/drawing/2014/main" id="{00000000-0008-0000-1300-00006F010000}"/>
            </a:ext>
          </a:extLst>
        </xdr:cNvPr>
        <xdr:cNvCxnSpPr/>
      </xdr:nvCxnSpPr>
      <xdr:spPr>
        <a:xfrm>
          <a:off x="7453313" y="7485460"/>
          <a:ext cx="1843087" cy="1071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102</xdr:row>
      <xdr:rowOff>152400</xdr:rowOff>
    </xdr:from>
    <xdr:to>
      <xdr:col>16</xdr:col>
      <xdr:colOff>50375</xdr:colOff>
      <xdr:row>109</xdr:row>
      <xdr:rowOff>117231</xdr:rowOff>
    </xdr:to>
    <xdr:sp macro="" textlink="">
      <xdr:nvSpPr>
        <xdr:cNvPr id="388" name="TextBox 65">
          <a:extLst>
            <a:ext uri="{FF2B5EF4-FFF2-40B4-BE49-F238E27FC236}">
              <a16:creationId xmlns:a16="http://schemas.microsoft.com/office/drawing/2014/main" id="{00000000-0008-0000-1300-000084010000}"/>
            </a:ext>
          </a:extLst>
        </xdr:cNvPr>
        <xdr:cNvSpPr txBox="1"/>
      </xdr:nvSpPr>
      <xdr:spPr>
        <a:xfrm>
          <a:off x="4153633" y="15788054"/>
          <a:ext cx="5626896" cy="10931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T1 + T2 +Tf =  5s.</a:t>
          </a:r>
          <a:endParaRPr lang="en-US" sz="100">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12</xdr:col>
      <xdr:colOff>104775</xdr:colOff>
      <xdr:row>100</xdr:row>
      <xdr:rowOff>133350</xdr:rowOff>
    </xdr:from>
    <xdr:to>
      <xdr:col>14</xdr:col>
      <xdr:colOff>590550</xdr:colOff>
      <xdr:row>100</xdr:row>
      <xdr:rowOff>142875</xdr:rowOff>
    </xdr:to>
    <xdr:cxnSp macro="">
      <xdr:nvCxnSpPr>
        <xdr:cNvPr id="25" name="Straight Arrow Connector 24">
          <a:extLst>
            <a:ext uri="{FF2B5EF4-FFF2-40B4-BE49-F238E27FC236}">
              <a16:creationId xmlns:a16="http://schemas.microsoft.com/office/drawing/2014/main" id="{00000000-0008-0000-1300-000019000000}"/>
            </a:ext>
          </a:extLst>
        </xdr:cNvPr>
        <xdr:cNvCxnSpPr/>
      </xdr:nvCxnSpPr>
      <xdr:spPr>
        <a:xfrm>
          <a:off x="7419975" y="15516225"/>
          <a:ext cx="170497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23927</xdr:colOff>
      <xdr:row>100</xdr:row>
      <xdr:rowOff>117231</xdr:rowOff>
    </xdr:from>
    <xdr:to>
      <xdr:col>16</xdr:col>
      <xdr:colOff>271096</xdr:colOff>
      <xdr:row>100</xdr:row>
      <xdr:rowOff>124257</xdr:rowOff>
    </xdr:to>
    <xdr:cxnSp macro="">
      <xdr:nvCxnSpPr>
        <xdr:cNvPr id="391" name="Straight Arrow Connector 390">
          <a:extLst>
            <a:ext uri="{FF2B5EF4-FFF2-40B4-BE49-F238E27FC236}">
              <a16:creationId xmlns:a16="http://schemas.microsoft.com/office/drawing/2014/main" id="{00000000-0008-0000-1300-000087010000}"/>
            </a:ext>
          </a:extLst>
        </xdr:cNvPr>
        <xdr:cNvCxnSpPr/>
      </xdr:nvCxnSpPr>
      <xdr:spPr>
        <a:xfrm flipV="1">
          <a:off x="9145946" y="15430500"/>
          <a:ext cx="855304" cy="702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321551</xdr:colOff>
      <xdr:row>100</xdr:row>
      <xdr:rowOff>133351</xdr:rowOff>
    </xdr:from>
    <xdr:to>
      <xdr:col>12</xdr:col>
      <xdr:colOff>91965</xdr:colOff>
      <xdr:row>100</xdr:row>
      <xdr:rowOff>144517</xdr:rowOff>
    </xdr:to>
    <xdr:cxnSp macro="">
      <xdr:nvCxnSpPr>
        <xdr:cNvPr id="392" name="Straight Arrow Connector 391">
          <a:extLst>
            <a:ext uri="{FF2B5EF4-FFF2-40B4-BE49-F238E27FC236}">
              <a16:creationId xmlns:a16="http://schemas.microsoft.com/office/drawing/2014/main" id="{00000000-0008-0000-1300-000088010000}"/>
            </a:ext>
          </a:extLst>
        </xdr:cNvPr>
        <xdr:cNvCxnSpPr/>
      </xdr:nvCxnSpPr>
      <xdr:spPr>
        <a:xfrm>
          <a:off x="7041603" y="15734644"/>
          <a:ext cx="381328" cy="1116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592747</xdr:colOff>
      <xdr:row>49</xdr:row>
      <xdr:rowOff>32692</xdr:rowOff>
    </xdr:from>
    <xdr:to>
      <xdr:col>10</xdr:col>
      <xdr:colOff>136832</xdr:colOff>
      <xdr:row>55</xdr:row>
      <xdr:rowOff>158715</xdr:rowOff>
    </xdr:to>
    <xdr:sp macro="" textlink="">
      <xdr:nvSpPr>
        <xdr:cNvPr id="393" name="TextBox 65">
          <a:extLst>
            <a:ext uri="{FF2B5EF4-FFF2-40B4-BE49-F238E27FC236}">
              <a16:creationId xmlns:a16="http://schemas.microsoft.com/office/drawing/2014/main" id="{00000000-0008-0000-1300-000089010000}"/>
            </a:ext>
          </a:extLst>
        </xdr:cNvPr>
        <xdr:cNvSpPr txBox="1"/>
      </xdr:nvSpPr>
      <xdr:spPr>
        <a:xfrm>
          <a:off x="592747" y="7967017"/>
          <a:ext cx="5640085" cy="109757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a:t>
          </a:r>
          <a:r>
            <a:rPr lang="en-US" sz="800" b="1" i="1" kern="1200" baseline="0">
              <a:solidFill>
                <a:srgbClr val="FF0000"/>
              </a:solidFill>
              <a:effectLst/>
              <a:latin typeface="+mn-lt"/>
              <a:ea typeface="+mn-ea"/>
              <a:cs typeface="+mn-cs"/>
            </a:rPr>
            <a:t>T1 + T2+Tf =  5s.</a:t>
          </a:r>
          <a:endParaRPr lang="en-US" sz="100">
            <a:solidFill>
              <a:srgbClr val="FF0000"/>
            </a:solidFill>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0</xdr:col>
      <xdr:colOff>219075</xdr:colOff>
      <xdr:row>114</xdr:row>
      <xdr:rowOff>38100</xdr:rowOff>
    </xdr:from>
    <xdr:to>
      <xdr:col>20</xdr:col>
      <xdr:colOff>372719</xdr:colOff>
      <xdr:row>217</xdr:row>
      <xdr:rowOff>153602</xdr:rowOff>
    </xdr:to>
    <xdr:grpSp>
      <xdr:nvGrpSpPr>
        <xdr:cNvPr id="42" name="Group 41">
          <a:extLst>
            <a:ext uri="{FF2B5EF4-FFF2-40B4-BE49-F238E27FC236}">
              <a16:creationId xmlns:a16="http://schemas.microsoft.com/office/drawing/2014/main" id="{00000000-0008-0000-1300-00002A000000}"/>
            </a:ext>
          </a:extLst>
        </xdr:cNvPr>
        <xdr:cNvGrpSpPr/>
      </xdr:nvGrpSpPr>
      <xdr:grpSpPr>
        <a:xfrm>
          <a:off x="219075" y="19149060"/>
          <a:ext cx="12345644" cy="17382422"/>
          <a:chOff x="152400" y="18059400"/>
          <a:chExt cx="12345644" cy="16793777"/>
        </a:xfrm>
      </xdr:grpSpPr>
      <xdr:grpSp>
        <xdr:nvGrpSpPr>
          <xdr:cNvPr id="394" name="Group 393">
            <a:extLst>
              <a:ext uri="{FF2B5EF4-FFF2-40B4-BE49-F238E27FC236}">
                <a16:creationId xmlns:a16="http://schemas.microsoft.com/office/drawing/2014/main" id="{00000000-0008-0000-1300-00008A010000}"/>
              </a:ext>
            </a:extLst>
          </xdr:cNvPr>
          <xdr:cNvGrpSpPr/>
        </xdr:nvGrpSpPr>
        <xdr:grpSpPr>
          <a:xfrm>
            <a:off x="152400" y="18059400"/>
            <a:ext cx="12345644" cy="16793777"/>
            <a:chOff x="200025" y="-504825"/>
            <a:chExt cx="12345644" cy="16793777"/>
          </a:xfrm>
        </xdr:grpSpPr>
        <xdr:grpSp>
          <xdr:nvGrpSpPr>
            <xdr:cNvPr id="395" name="Group 394">
              <a:extLst>
                <a:ext uri="{FF2B5EF4-FFF2-40B4-BE49-F238E27FC236}">
                  <a16:creationId xmlns:a16="http://schemas.microsoft.com/office/drawing/2014/main" id="{00000000-0008-0000-1300-00008B010000}"/>
                </a:ext>
              </a:extLst>
            </xdr:cNvPr>
            <xdr:cNvGrpSpPr/>
          </xdr:nvGrpSpPr>
          <xdr:grpSpPr>
            <a:xfrm>
              <a:off x="200025" y="-504825"/>
              <a:ext cx="12345644" cy="16793777"/>
              <a:chOff x="799023" y="1107359"/>
              <a:chExt cx="12345644" cy="22606335"/>
            </a:xfrm>
          </xdr:grpSpPr>
          <xdr:cxnSp macro="">
            <xdr:nvCxnSpPr>
              <xdr:cNvPr id="401" name="Straight Connector 400">
                <a:extLst>
                  <a:ext uri="{FF2B5EF4-FFF2-40B4-BE49-F238E27FC236}">
                    <a16:creationId xmlns:a16="http://schemas.microsoft.com/office/drawing/2014/main" id="{00000000-0008-0000-1300-000091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2" name="Straight Connector 401">
                <a:extLst>
                  <a:ext uri="{FF2B5EF4-FFF2-40B4-BE49-F238E27FC236}">
                    <a16:creationId xmlns:a16="http://schemas.microsoft.com/office/drawing/2014/main" id="{00000000-0008-0000-1300-000092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3" name="Straight Connector 402">
                <a:extLst>
                  <a:ext uri="{FF2B5EF4-FFF2-40B4-BE49-F238E27FC236}">
                    <a16:creationId xmlns:a16="http://schemas.microsoft.com/office/drawing/2014/main" id="{00000000-0008-0000-1300-000093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4" name="Straight Connector 403">
                <a:extLst>
                  <a:ext uri="{FF2B5EF4-FFF2-40B4-BE49-F238E27FC236}">
                    <a16:creationId xmlns:a16="http://schemas.microsoft.com/office/drawing/2014/main" id="{00000000-0008-0000-1300-000094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12" name="Straight Connector 411">
                <a:extLst>
                  <a:ext uri="{FF2B5EF4-FFF2-40B4-BE49-F238E27FC236}">
                    <a16:creationId xmlns:a16="http://schemas.microsoft.com/office/drawing/2014/main" id="{00000000-0008-0000-1300-00009C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3" name="Straight Connector 412">
                <a:extLst>
                  <a:ext uri="{FF2B5EF4-FFF2-40B4-BE49-F238E27FC236}">
                    <a16:creationId xmlns:a16="http://schemas.microsoft.com/office/drawing/2014/main" id="{00000000-0008-0000-1300-00009D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5" name="Straight Arrow Connector 414">
                <a:extLst>
                  <a:ext uri="{FF2B5EF4-FFF2-40B4-BE49-F238E27FC236}">
                    <a16:creationId xmlns:a16="http://schemas.microsoft.com/office/drawing/2014/main" id="{00000000-0008-0000-1300-00009F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6" name="TextBox 31">
                <a:extLst>
                  <a:ext uri="{FF2B5EF4-FFF2-40B4-BE49-F238E27FC236}">
                    <a16:creationId xmlns:a16="http://schemas.microsoft.com/office/drawing/2014/main" id="{00000000-0008-0000-1300-0000A0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20" name="Straight Connector 419">
                <a:extLst>
                  <a:ext uri="{FF2B5EF4-FFF2-40B4-BE49-F238E27FC236}">
                    <a16:creationId xmlns:a16="http://schemas.microsoft.com/office/drawing/2014/main" id="{00000000-0008-0000-1300-0000A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1300-0000A5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1300-0000A6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3" name="Straight Connector 422">
                <a:extLst>
                  <a:ext uri="{FF2B5EF4-FFF2-40B4-BE49-F238E27FC236}">
                    <a16:creationId xmlns:a16="http://schemas.microsoft.com/office/drawing/2014/main" id="{00000000-0008-0000-1300-0000A7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4" name="Straight Connector 423">
                <a:extLst>
                  <a:ext uri="{FF2B5EF4-FFF2-40B4-BE49-F238E27FC236}">
                    <a16:creationId xmlns:a16="http://schemas.microsoft.com/office/drawing/2014/main" id="{00000000-0008-0000-1300-0000A8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5" name="Straight Connector 424">
                <a:extLst>
                  <a:ext uri="{FF2B5EF4-FFF2-40B4-BE49-F238E27FC236}">
                    <a16:creationId xmlns:a16="http://schemas.microsoft.com/office/drawing/2014/main" id="{00000000-0008-0000-1300-0000A9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6" name="Straight Connector 425">
                <a:extLst>
                  <a:ext uri="{FF2B5EF4-FFF2-40B4-BE49-F238E27FC236}">
                    <a16:creationId xmlns:a16="http://schemas.microsoft.com/office/drawing/2014/main" id="{00000000-0008-0000-1300-0000AA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7" name="Straight Connector 426">
                <a:extLst>
                  <a:ext uri="{FF2B5EF4-FFF2-40B4-BE49-F238E27FC236}">
                    <a16:creationId xmlns:a16="http://schemas.microsoft.com/office/drawing/2014/main" id="{00000000-0008-0000-1300-0000AB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1300-0000AC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1300-0000AD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0" name="TextBox 37">
                <a:extLst>
                  <a:ext uri="{FF2B5EF4-FFF2-40B4-BE49-F238E27FC236}">
                    <a16:creationId xmlns:a16="http://schemas.microsoft.com/office/drawing/2014/main" id="{00000000-0008-0000-1300-0000AE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1" name="TextBox 37">
                <a:extLst>
                  <a:ext uri="{FF2B5EF4-FFF2-40B4-BE49-F238E27FC236}">
                    <a16:creationId xmlns:a16="http://schemas.microsoft.com/office/drawing/2014/main" id="{00000000-0008-0000-1300-0000AF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2" name="TextBox 37">
                <a:extLst>
                  <a:ext uri="{FF2B5EF4-FFF2-40B4-BE49-F238E27FC236}">
                    <a16:creationId xmlns:a16="http://schemas.microsoft.com/office/drawing/2014/main" id="{00000000-0008-0000-1300-0000B0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3" name="Straight Connector 432">
                <a:extLst>
                  <a:ext uri="{FF2B5EF4-FFF2-40B4-BE49-F238E27FC236}">
                    <a16:creationId xmlns:a16="http://schemas.microsoft.com/office/drawing/2014/main" id="{00000000-0008-0000-1300-0000B1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34" name="Straight Connector 433">
                <a:extLst>
                  <a:ext uri="{FF2B5EF4-FFF2-40B4-BE49-F238E27FC236}">
                    <a16:creationId xmlns:a16="http://schemas.microsoft.com/office/drawing/2014/main" id="{00000000-0008-0000-1300-0000B2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5" name="Straight Connector 434">
                <a:extLst>
                  <a:ext uri="{FF2B5EF4-FFF2-40B4-BE49-F238E27FC236}">
                    <a16:creationId xmlns:a16="http://schemas.microsoft.com/office/drawing/2014/main" id="{00000000-0008-0000-1300-0000B3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8" name="Straight Connector 437">
                <a:extLst>
                  <a:ext uri="{FF2B5EF4-FFF2-40B4-BE49-F238E27FC236}">
                    <a16:creationId xmlns:a16="http://schemas.microsoft.com/office/drawing/2014/main" id="{00000000-0008-0000-1300-0000B601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9" name="Straight Connector 438">
                <a:extLst>
                  <a:ext uri="{FF2B5EF4-FFF2-40B4-BE49-F238E27FC236}">
                    <a16:creationId xmlns:a16="http://schemas.microsoft.com/office/drawing/2014/main" id="{00000000-0008-0000-1300-0000B701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0" name="TextBox 31">
                <a:extLst>
                  <a:ext uri="{FF2B5EF4-FFF2-40B4-BE49-F238E27FC236}">
                    <a16:creationId xmlns:a16="http://schemas.microsoft.com/office/drawing/2014/main" id="{00000000-0008-0000-1300-0000B801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441" name="Straight Connector 440">
                <a:extLst>
                  <a:ext uri="{FF2B5EF4-FFF2-40B4-BE49-F238E27FC236}">
                    <a16:creationId xmlns:a16="http://schemas.microsoft.com/office/drawing/2014/main" id="{00000000-0008-0000-1300-0000B901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2" name="TextBox 31">
                <a:extLst>
                  <a:ext uri="{FF2B5EF4-FFF2-40B4-BE49-F238E27FC236}">
                    <a16:creationId xmlns:a16="http://schemas.microsoft.com/office/drawing/2014/main" id="{00000000-0008-0000-1300-0000BA01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443" name="TextBox 31">
                <a:extLst>
                  <a:ext uri="{FF2B5EF4-FFF2-40B4-BE49-F238E27FC236}">
                    <a16:creationId xmlns:a16="http://schemas.microsoft.com/office/drawing/2014/main" id="{00000000-0008-0000-1300-0000BB010000}"/>
                  </a:ext>
                </a:extLst>
              </xdr:cNvPr>
              <xdr:cNvSpPr txBox="1"/>
            </xdr:nvSpPr>
            <xdr:spPr>
              <a:xfrm>
                <a:off x="1170498" y="4633336"/>
                <a:ext cx="4867275" cy="75636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latin typeface="+mj-lt"/>
                    <a:cs typeface="Times New Roman" panose="02020603050405020304" pitchFamily="18" charset="0"/>
                  </a:rPr>
                  <a:t>In Init state</a:t>
                </a:r>
                <a:r>
                  <a:rPr lang="en-US" sz="1000" b="1" baseline="0">
                    <a:latin typeface="+mj-lt"/>
                    <a:cs typeface="Times New Roman" panose="02020603050405020304" pitchFamily="18" charset="0"/>
                  </a:rPr>
                  <a:t> of ECU, HW fault of Aout cannot detected.</a:t>
                </a:r>
              </a:p>
              <a:p>
                <a:r>
                  <a:rPr lang="en-US" sz="1000" b="1" baseline="0">
                    <a:latin typeface="+mj-lt"/>
                    <a:cs typeface="Times New Roman" panose="02020603050405020304" pitchFamily="18" charset="0"/>
                  </a:rPr>
                  <a:t>If create fault/remove fault in init state, no impact to ENS signal.-&gt; ENS signal shall be generate JFSS/Normal siganl after Init completed</a:t>
                </a:r>
                <a:endParaRPr lang="en-US" sz="1000" b="1">
                  <a:latin typeface="+mj-lt"/>
                  <a:cs typeface="Times New Roman" panose="02020603050405020304" pitchFamily="18" charset="0"/>
                </a:endParaRPr>
              </a:p>
            </xdr:txBody>
          </xdr:sp>
          <xdr:sp macro="" textlink="">
            <xdr:nvSpPr>
              <xdr:cNvPr id="814" name="TextBox 31">
                <a:extLst>
                  <a:ext uri="{FF2B5EF4-FFF2-40B4-BE49-F238E27FC236}">
                    <a16:creationId xmlns:a16="http://schemas.microsoft.com/office/drawing/2014/main" id="{00000000-0008-0000-1300-00002E030000}"/>
                  </a:ext>
                </a:extLst>
              </xdr:cNvPr>
              <xdr:cNvSpPr txBox="1"/>
            </xdr:nvSpPr>
            <xdr:spPr>
              <a:xfrm>
                <a:off x="7390323" y="282547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0" name="TextBox 31">
                <a:extLst>
                  <a:ext uri="{FF2B5EF4-FFF2-40B4-BE49-F238E27FC236}">
                    <a16:creationId xmlns:a16="http://schemas.microsoft.com/office/drawing/2014/main" id="{00000000-0008-0000-1300-00003E030000}"/>
                  </a:ext>
                </a:extLst>
              </xdr:cNvPr>
              <xdr:cNvSpPr txBox="1"/>
            </xdr:nvSpPr>
            <xdr:spPr>
              <a:xfrm>
                <a:off x="7247448" y="8287530"/>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2" name="TextBox 31">
                <a:extLst>
                  <a:ext uri="{FF2B5EF4-FFF2-40B4-BE49-F238E27FC236}">
                    <a16:creationId xmlns:a16="http://schemas.microsoft.com/office/drawing/2014/main" id="{00000000-0008-0000-1300-000040030000}"/>
                  </a:ext>
                </a:extLst>
              </xdr:cNvPr>
              <xdr:cNvSpPr txBox="1"/>
            </xdr:nvSpPr>
            <xdr:spPr>
              <a:xfrm>
                <a:off x="6942648" y="13647015"/>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4" name="TextBox 31">
                <a:extLst>
                  <a:ext uri="{FF2B5EF4-FFF2-40B4-BE49-F238E27FC236}">
                    <a16:creationId xmlns:a16="http://schemas.microsoft.com/office/drawing/2014/main" id="{00000000-0008-0000-1300-000042030000}"/>
                  </a:ext>
                </a:extLst>
              </xdr:cNvPr>
              <xdr:cNvSpPr txBox="1"/>
            </xdr:nvSpPr>
            <xdr:spPr>
              <a:xfrm>
                <a:off x="4132773" y="18314127"/>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6" name="TextBox 31">
                <a:extLst>
                  <a:ext uri="{FF2B5EF4-FFF2-40B4-BE49-F238E27FC236}">
                    <a16:creationId xmlns:a16="http://schemas.microsoft.com/office/drawing/2014/main" id="{00000000-0008-0000-1300-000044030000}"/>
                  </a:ext>
                </a:extLst>
              </xdr:cNvPr>
              <xdr:cNvSpPr txBox="1"/>
            </xdr:nvSpPr>
            <xdr:spPr>
              <a:xfrm>
                <a:off x="4361373" y="23378712"/>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grpSp>
        <xdr:sp macro="" textlink="">
          <xdr:nvSpPr>
            <xdr:cNvPr id="396" name="Lightning Bolt 395">
              <a:extLst>
                <a:ext uri="{FF2B5EF4-FFF2-40B4-BE49-F238E27FC236}">
                  <a16:creationId xmlns:a16="http://schemas.microsoft.com/office/drawing/2014/main" id="{00000000-0008-0000-1300-00008C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7" name="TextBox 396">
              <a:extLst>
                <a:ext uri="{FF2B5EF4-FFF2-40B4-BE49-F238E27FC236}">
                  <a16:creationId xmlns:a16="http://schemas.microsoft.com/office/drawing/2014/main" id="{00000000-0008-0000-1300-00008D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398" name="Lightning Bolt 397">
              <a:extLst>
                <a:ext uri="{FF2B5EF4-FFF2-40B4-BE49-F238E27FC236}">
                  <a16:creationId xmlns:a16="http://schemas.microsoft.com/office/drawing/2014/main" id="{00000000-0008-0000-1300-00008E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9" name="TextBox 398">
              <a:extLst>
                <a:ext uri="{FF2B5EF4-FFF2-40B4-BE49-F238E27FC236}">
                  <a16:creationId xmlns:a16="http://schemas.microsoft.com/office/drawing/2014/main" id="{00000000-0008-0000-1300-00008F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00" name="Line Callout 1 399">
              <a:extLst>
                <a:ext uri="{FF2B5EF4-FFF2-40B4-BE49-F238E27FC236}">
                  <a16:creationId xmlns:a16="http://schemas.microsoft.com/office/drawing/2014/main" id="{00000000-0008-0000-1300-000090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sp macro="" textlink="">
        <xdr:nvSpPr>
          <xdr:cNvPr id="29" name="Left Brace 28">
            <a:extLst>
              <a:ext uri="{FF2B5EF4-FFF2-40B4-BE49-F238E27FC236}">
                <a16:creationId xmlns:a16="http://schemas.microsoft.com/office/drawing/2014/main" id="{00000000-0008-0000-1300-00001D00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37" name="Straight Connector 36">
            <a:extLst>
              <a:ext uri="{FF2B5EF4-FFF2-40B4-BE49-F238E27FC236}">
                <a16:creationId xmlns:a16="http://schemas.microsoft.com/office/drawing/2014/main" id="{00000000-0008-0000-1300-00002500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136</xdr:row>
      <xdr:rowOff>66675</xdr:rowOff>
    </xdr:from>
    <xdr:to>
      <xdr:col>20</xdr:col>
      <xdr:colOff>334619</xdr:colOff>
      <xdr:row>155</xdr:row>
      <xdr:rowOff>28579</xdr:rowOff>
    </xdr:to>
    <xdr:grpSp>
      <xdr:nvGrpSpPr>
        <xdr:cNvPr id="52" name="Group 51">
          <a:extLst>
            <a:ext uri="{FF2B5EF4-FFF2-40B4-BE49-F238E27FC236}">
              <a16:creationId xmlns:a16="http://schemas.microsoft.com/office/drawing/2014/main" id="{00000000-0008-0000-1300-000034000000}"/>
            </a:ext>
          </a:extLst>
        </xdr:cNvPr>
        <xdr:cNvGrpSpPr/>
      </xdr:nvGrpSpPr>
      <xdr:grpSpPr>
        <a:xfrm>
          <a:off x="180975" y="22865715"/>
          <a:ext cx="12345644" cy="3147064"/>
          <a:chOff x="180975" y="21602700"/>
          <a:chExt cx="12345644" cy="3038479"/>
        </a:xfrm>
      </xdr:grpSpPr>
      <xdr:grpSp>
        <xdr:nvGrpSpPr>
          <xdr:cNvPr id="445" name="Group 444">
            <a:extLst>
              <a:ext uri="{FF2B5EF4-FFF2-40B4-BE49-F238E27FC236}">
                <a16:creationId xmlns:a16="http://schemas.microsoft.com/office/drawing/2014/main" id="{00000000-0008-0000-1300-0000BD010000}"/>
              </a:ext>
            </a:extLst>
          </xdr:cNvPr>
          <xdr:cNvGrpSpPr/>
        </xdr:nvGrpSpPr>
        <xdr:grpSpPr>
          <a:xfrm>
            <a:off x="180975" y="21602700"/>
            <a:ext cx="12345644" cy="3038479"/>
            <a:chOff x="152400" y="18011775"/>
            <a:chExt cx="12345644" cy="3038479"/>
          </a:xfrm>
        </xdr:grpSpPr>
        <xdr:grpSp>
          <xdr:nvGrpSpPr>
            <xdr:cNvPr id="446" name="Group 445">
              <a:extLst>
                <a:ext uri="{FF2B5EF4-FFF2-40B4-BE49-F238E27FC236}">
                  <a16:creationId xmlns:a16="http://schemas.microsoft.com/office/drawing/2014/main" id="{00000000-0008-0000-1300-0000BE010000}"/>
                </a:ext>
              </a:extLst>
            </xdr:cNvPr>
            <xdr:cNvGrpSpPr/>
          </xdr:nvGrpSpPr>
          <xdr:grpSpPr>
            <a:xfrm>
              <a:off x="152400" y="18011775"/>
              <a:ext cx="12345644" cy="3038479"/>
              <a:chOff x="200025" y="-552450"/>
              <a:chExt cx="12345644" cy="3038479"/>
            </a:xfrm>
          </xdr:grpSpPr>
          <xdr:grpSp>
            <xdr:nvGrpSpPr>
              <xdr:cNvPr id="451" name="Group 450">
                <a:extLst>
                  <a:ext uri="{FF2B5EF4-FFF2-40B4-BE49-F238E27FC236}">
                    <a16:creationId xmlns:a16="http://schemas.microsoft.com/office/drawing/2014/main" id="{00000000-0008-0000-1300-0000C3010000}"/>
                  </a:ext>
                </a:extLst>
              </xdr:cNvPr>
              <xdr:cNvGrpSpPr/>
            </xdr:nvGrpSpPr>
            <xdr:grpSpPr>
              <a:xfrm>
                <a:off x="200025" y="-504825"/>
                <a:ext cx="12345644" cy="2868226"/>
                <a:chOff x="799023" y="1107359"/>
                <a:chExt cx="12345644" cy="3860959"/>
              </a:xfrm>
            </xdr:grpSpPr>
            <xdr:cxnSp macro="">
              <xdr:nvCxnSpPr>
                <xdr:cNvPr id="460" name="Straight Connector 459">
                  <a:extLst>
                    <a:ext uri="{FF2B5EF4-FFF2-40B4-BE49-F238E27FC236}">
                      <a16:creationId xmlns:a16="http://schemas.microsoft.com/office/drawing/2014/main" id="{00000000-0008-0000-1300-0000C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1" name="Straight Connector 460">
                  <a:extLst>
                    <a:ext uri="{FF2B5EF4-FFF2-40B4-BE49-F238E27FC236}">
                      <a16:creationId xmlns:a16="http://schemas.microsoft.com/office/drawing/2014/main" id="{00000000-0008-0000-1300-0000C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3" name="Straight Connector 462">
                  <a:extLst>
                    <a:ext uri="{FF2B5EF4-FFF2-40B4-BE49-F238E27FC236}">
                      <a16:creationId xmlns:a16="http://schemas.microsoft.com/office/drawing/2014/main" id="{00000000-0008-0000-1300-0000CF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4" name="Straight Connector 463">
                  <a:extLst>
                    <a:ext uri="{FF2B5EF4-FFF2-40B4-BE49-F238E27FC236}">
                      <a16:creationId xmlns:a16="http://schemas.microsoft.com/office/drawing/2014/main" id="{00000000-0008-0000-1300-0000D0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65" name="Straight Connector 464">
                  <a:extLst>
                    <a:ext uri="{FF2B5EF4-FFF2-40B4-BE49-F238E27FC236}">
                      <a16:creationId xmlns:a16="http://schemas.microsoft.com/office/drawing/2014/main" id="{00000000-0008-0000-1300-0000D1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8" name="Straight Connector 477">
                  <a:extLst>
                    <a:ext uri="{FF2B5EF4-FFF2-40B4-BE49-F238E27FC236}">
                      <a16:creationId xmlns:a16="http://schemas.microsoft.com/office/drawing/2014/main" id="{00000000-0008-0000-1300-0000DE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0" name="Straight Arrow Connector 479">
                  <a:extLst>
                    <a:ext uri="{FF2B5EF4-FFF2-40B4-BE49-F238E27FC236}">
                      <a16:creationId xmlns:a16="http://schemas.microsoft.com/office/drawing/2014/main" id="{00000000-0008-0000-1300-0000E0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TextBox 31">
                  <a:extLst>
                    <a:ext uri="{FF2B5EF4-FFF2-40B4-BE49-F238E27FC236}">
                      <a16:creationId xmlns:a16="http://schemas.microsoft.com/office/drawing/2014/main" id="{00000000-0008-0000-1300-0000E3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84" name="Straight Connector 483">
                  <a:extLst>
                    <a:ext uri="{FF2B5EF4-FFF2-40B4-BE49-F238E27FC236}">
                      <a16:creationId xmlns:a16="http://schemas.microsoft.com/office/drawing/2014/main" id="{00000000-0008-0000-1300-0000E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88" name="Straight Connector 487">
                  <a:extLst>
                    <a:ext uri="{FF2B5EF4-FFF2-40B4-BE49-F238E27FC236}">
                      <a16:creationId xmlns:a16="http://schemas.microsoft.com/office/drawing/2014/main" id="{00000000-0008-0000-1300-0000E8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1" name="Straight Connector 490">
                  <a:extLst>
                    <a:ext uri="{FF2B5EF4-FFF2-40B4-BE49-F238E27FC236}">
                      <a16:creationId xmlns:a16="http://schemas.microsoft.com/office/drawing/2014/main" id="{00000000-0008-0000-1300-0000EB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4" name="Straight Connector 493">
                  <a:extLst>
                    <a:ext uri="{FF2B5EF4-FFF2-40B4-BE49-F238E27FC236}">
                      <a16:creationId xmlns:a16="http://schemas.microsoft.com/office/drawing/2014/main" id="{00000000-0008-0000-1300-0000EE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6" name="Straight Connector 495">
                  <a:extLst>
                    <a:ext uri="{FF2B5EF4-FFF2-40B4-BE49-F238E27FC236}">
                      <a16:creationId xmlns:a16="http://schemas.microsoft.com/office/drawing/2014/main" id="{00000000-0008-0000-1300-0000F0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9" name="Straight Connector 498">
                  <a:extLst>
                    <a:ext uri="{FF2B5EF4-FFF2-40B4-BE49-F238E27FC236}">
                      <a16:creationId xmlns:a16="http://schemas.microsoft.com/office/drawing/2014/main" id="{00000000-0008-0000-1300-0000F3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2" name="Straight Connector 501">
                  <a:extLst>
                    <a:ext uri="{FF2B5EF4-FFF2-40B4-BE49-F238E27FC236}">
                      <a16:creationId xmlns:a16="http://schemas.microsoft.com/office/drawing/2014/main" id="{00000000-0008-0000-1300-0000F6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3" name="Straight Connector 502">
                  <a:extLst>
                    <a:ext uri="{FF2B5EF4-FFF2-40B4-BE49-F238E27FC236}">
                      <a16:creationId xmlns:a16="http://schemas.microsoft.com/office/drawing/2014/main" id="{00000000-0008-0000-1300-0000F7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4" name="Straight Connector 503">
                  <a:extLst>
                    <a:ext uri="{FF2B5EF4-FFF2-40B4-BE49-F238E27FC236}">
                      <a16:creationId xmlns:a16="http://schemas.microsoft.com/office/drawing/2014/main" id="{00000000-0008-0000-1300-0000F8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5" name="Straight Connector 504">
                  <a:extLst>
                    <a:ext uri="{FF2B5EF4-FFF2-40B4-BE49-F238E27FC236}">
                      <a16:creationId xmlns:a16="http://schemas.microsoft.com/office/drawing/2014/main" id="{00000000-0008-0000-1300-0000F9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06" name="TextBox 37">
                  <a:extLst>
                    <a:ext uri="{FF2B5EF4-FFF2-40B4-BE49-F238E27FC236}">
                      <a16:creationId xmlns:a16="http://schemas.microsoft.com/office/drawing/2014/main" id="{00000000-0008-0000-1300-0000FA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7" name="TextBox 37">
                  <a:extLst>
                    <a:ext uri="{FF2B5EF4-FFF2-40B4-BE49-F238E27FC236}">
                      <a16:creationId xmlns:a16="http://schemas.microsoft.com/office/drawing/2014/main" id="{00000000-0008-0000-1300-0000FB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8" name="TextBox 37">
                  <a:extLst>
                    <a:ext uri="{FF2B5EF4-FFF2-40B4-BE49-F238E27FC236}">
                      <a16:creationId xmlns:a16="http://schemas.microsoft.com/office/drawing/2014/main" id="{00000000-0008-0000-1300-0000FC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509" name="Straight Connector 508">
                  <a:extLst>
                    <a:ext uri="{FF2B5EF4-FFF2-40B4-BE49-F238E27FC236}">
                      <a16:creationId xmlns:a16="http://schemas.microsoft.com/office/drawing/2014/main" id="{00000000-0008-0000-1300-0000FD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10" name="Straight Connector 509">
                  <a:extLst>
                    <a:ext uri="{FF2B5EF4-FFF2-40B4-BE49-F238E27FC236}">
                      <a16:creationId xmlns:a16="http://schemas.microsoft.com/office/drawing/2014/main" id="{00000000-0008-0000-1300-0000FE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1" name="Straight Connector 510">
                  <a:extLst>
                    <a:ext uri="{FF2B5EF4-FFF2-40B4-BE49-F238E27FC236}">
                      <a16:creationId xmlns:a16="http://schemas.microsoft.com/office/drawing/2014/main" id="{00000000-0008-0000-1300-0000FF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2" name="TextBox 33">
                  <a:extLst>
                    <a:ext uri="{FF2B5EF4-FFF2-40B4-BE49-F238E27FC236}">
                      <a16:creationId xmlns:a16="http://schemas.microsoft.com/office/drawing/2014/main" id="{00000000-0008-0000-1300-000000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13" name="Straight Connector 512">
                  <a:extLst>
                    <a:ext uri="{FF2B5EF4-FFF2-40B4-BE49-F238E27FC236}">
                      <a16:creationId xmlns:a16="http://schemas.microsoft.com/office/drawing/2014/main" id="{00000000-0008-0000-1300-000001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4" name="Straight Connector 513">
                  <a:extLst>
                    <a:ext uri="{FF2B5EF4-FFF2-40B4-BE49-F238E27FC236}">
                      <a16:creationId xmlns:a16="http://schemas.microsoft.com/office/drawing/2014/main" id="{00000000-0008-0000-1300-000002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5" name="TextBox 31">
                  <a:extLst>
                    <a:ext uri="{FF2B5EF4-FFF2-40B4-BE49-F238E27FC236}">
                      <a16:creationId xmlns:a16="http://schemas.microsoft.com/office/drawing/2014/main" id="{00000000-0008-0000-1300-000003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16" name="Straight Connector 515">
                  <a:extLst>
                    <a:ext uri="{FF2B5EF4-FFF2-40B4-BE49-F238E27FC236}">
                      <a16:creationId xmlns:a16="http://schemas.microsoft.com/office/drawing/2014/main" id="{00000000-0008-0000-1300-000004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7" name="TextBox 31">
                  <a:extLst>
                    <a:ext uri="{FF2B5EF4-FFF2-40B4-BE49-F238E27FC236}">
                      <a16:creationId xmlns:a16="http://schemas.microsoft.com/office/drawing/2014/main" id="{00000000-0008-0000-1300-000005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18" name="TextBox 31">
                  <a:extLst>
                    <a:ext uri="{FF2B5EF4-FFF2-40B4-BE49-F238E27FC236}">
                      <a16:creationId xmlns:a16="http://schemas.microsoft.com/office/drawing/2014/main" id="{00000000-0008-0000-1300-000006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24" name="TextBox 33">
                  <a:extLst>
                    <a:ext uri="{FF2B5EF4-FFF2-40B4-BE49-F238E27FC236}">
                      <a16:creationId xmlns:a16="http://schemas.microsoft.com/office/drawing/2014/main" id="{00000000-0008-0000-1300-00000C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452" name="Lightning Bolt 451">
                <a:extLst>
                  <a:ext uri="{FF2B5EF4-FFF2-40B4-BE49-F238E27FC236}">
                    <a16:creationId xmlns:a16="http://schemas.microsoft.com/office/drawing/2014/main" id="{00000000-0008-0000-1300-0000C4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5" name="TextBox 454">
                <a:extLst>
                  <a:ext uri="{FF2B5EF4-FFF2-40B4-BE49-F238E27FC236}">
                    <a16:creationId xmlns:a16="http://schemas.microsoft.com/office/drawing/2014/main" id="{00000000-0008-0000-1300-0000C7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456" name="Lightning Bolt 455">
                <a:extLst>
                  <a:ext uri="{FF2B5EF4-FFF2-40B4-BE49-F238E27FC236}">
                    <a16:creationId xmlns:a16="http://schemas.microsoft.com/office/drawing/2014/main" id="{00000000-0008-0000-1300-0000C8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8" name="TextBox 457">
                <a:extLst>
                  <a:ext uri="{FF2B5EF4-FFF2-40B4-BE49-F238E27FC236}">
                    <a16:creationId xmlns:a16="http://schemas.microsoft.com/office/drawing/2014/main" id="{00000000-0008-0000-1300-0000CA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59" name="Line Callout 1 458">
                <a:extLst>
                  <a:ext uri="{FF2B5EF4-FFF2-40B4-BE49-F238E27FC236}">
                    <a16:creationId xmlns:a16="http://schemas.microsoft.com/office/drawing/2014/main" id="{00000000-0008-0000-1300-0000CB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22" name="Lightning Bolt 521">
                <a:extLst>
                  <a:ext uri="{FF2B5EF4-FFF2-40B4-BE49-F238E27FC236}">
                    <a16:creationId xmlns:a16="http://schemas.microsoft.com/office/drawing/2014/main" id="{00000000-0008-0000-1300-00000A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3" name="TextBox 522">
                <a:extLst>
                  <a:ext uri="{FF2B5EF4-FFF2-40B4-BE49-F238E27FC236}">
                    <a16:creationId xmlns:a16="http://schemas.microsoft.com/office/drawing/2014/main" id="{00000000-0008-0000-1300-00000B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449" name="Left Brace 448">
              <a:extLst>
                <a:ext uri="{FF2B5EF4-FFF2-40B4-BE49-F238E27FC236}">
                  <a16:creationId xmlns:a16="http://schemas.microsoft.com/office/drawing/2014/main" id="{00000000-0008-0000-1300-0000C101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450" name="Straight Connector 449">
              <a:extLst>
                <a:ext uri="{FF2B5EF4-FFF2-40B4-BE49-F238E27FC236}">
                  <a16:creationId xmlns:a16="http://schemas.microsoft.com/office/drawing/2014/main" id="{00000000-0008-0000-1300-0000C201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45" name="Straight Connector 44">
            <a:extLst>
              <a:ext uri="{FF2B5EF4-FFF2-40B4-BE49-F238E27FC236}">
                <a16:creationId xmlns:a16="http://schemas.microsoft.com/office/drawing/2014/main" id="{00000000-0008-0000-1300-00002D00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0" name="Straight Connector 519">
            <a:extLst>
              <a:ext uri="{FF2B5EF4-FFF2-40B4-BE49-F238E27FC236}">
                <a16:creationId xmlns:a16="http://schemas.microsoft.com/office/drawing/2014/main" id="{00000000-0008-0000-1300-000008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00000000-0008-0000-1300-00003200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127</xdr:row>
      <xdr:rowOff>142875</xdr:rowOff>
    </xdr:from>
    <xdr:to>
      <xdr:col>17</xdr:col>
      <xdr:colOff>417822</xdr:colOff>
      <xdr:row>129</xdr:row>
      <xdr:rowOff>65111</xdr:rowOff>
    </xdr:to>
    <xdr:sp macro="" textlink="">
      <xdr:nvSpPr>
        <xdr:cNvPr id="525" name="TextBox 47">
          <a:extLst>
            <a:ext uri="{FF2B5EF4-FFF2-40B4-BE49-F238E27FC236}">
              <a16:creationId xmlns:a16="http://schemas.microsoft.com/office/drawing/2014/main" id="{00000000-0008-0000-1300-00000D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0</xdr:col>
      <xdr:colOff>0</xdr:colOff>
      <xdr:row>159</xdr:row>
      <xdr:rowOff>114300</xdr:rowOff>
    </xdr:from>
    <xdr:to>
      <xdr:col>21</xdr:col>
      <xdr:colOff>87962</xdr:colOff>
      <xdr:row>179</xdr:row>
      <xdr:rowOff>19054</xdr:rowOff>
    </xdr:to>
    <xdr:grpSp>
      <xdr:nvGrpSpPr>
        <xdr:cNvPr id="526" name="Group 525">
          <a:extLst>
            <a:ext uri="{FF2B5EF4-FFF2-40B4-BE49-F238E27FC236}">
              <a16:creationId xmlns:a16="http://schemas.microsoft.com/office/drawing/2014/main" id="{00000000-0008-0000-1300-00000E020000}"/>
            </a:ext>
          </a:extLst>
        </xdr:cNvPr>
        <xdr:cNvGrpSpPr/>
      </xdr:nvGrpSpPr>
      <xdr:grpSpPr>
        <a:xfrm>
          <a:off x="0" y="26769060"/>
          <a:ext cx="12889562" cy="3257554"/>
          <a:chOff x="180975" y="21497925"/>
          <a:chExt cx="12889562" cy="3143254"/>
        </a:xfrm>
      </xdr:grpSpPr>
      <xdr:grpSp>
        <xdr:nvGrpSpPr>
          <xdr:cNvPr id="527" name="Group 526">
            <a:extLst>
              <a:ext uri="{FF2B5EF4-FFF2-40B4-BE49-F238E27FC236}">
                <a16:creationId xmlns:a16="http://schemas.microsoft.com/office/drawing/2014/main" id="{00000000-0008-0000-1300-00000F020000}"/>
              </a:ext>
            </a:extLst>
          </xdr:cNvPr>
          <xdr:cNvGrpSpPr/>
        </xdr:nvGrpSpPr>
        <xdr:grpSpPr>
          <a:xfrm>
            <a:off x="180975" y="21497925"/>
            <a:ext cx="12889562" cy="3143254"/>
            <a:chOff x="152400" y="17907000"/>
            <a:chExt cx="12889562" cy="3143254"/>
          </a:xfrm>
        </xdr:grpSpPr>
        <xdr:grpSp>
          <xdr:nvGrpSpPr>
            <xdr:cNvPr id="531" name="Group 530">
              <a:extLst>
                <a:ext uri="{FF2B5EF4-FFF2-40B4-BE49-F238E27FC236}">
                  <a16:creationId xmlns:a16="http://schemas.microsoft.com/office/drawing/2014/main" id="{00000000-0008-0000-1300-000013020000}"/>
                </a:ext>
              </a:extLst>
            </xdr:cNvPr>
            <xdr:cNvGrpSpPr/>
          </xdr:nvGrpSpPr>
          <xdr:grpSpPr>
            <a:xfrm>
              <a:off x="152400" y="17907000"/>
              <a:ext cx="12889562" cy="3143254"/>
              <a:chOff x="200025" y="-657225"/>
              <a:chExt cx="12889562" cy="3143254"/>
            </a:xfrm>
          </xdr:grpSpPr>
          <xdr:grpSp>
            <xdr:nvGrpSpPr>
              <xdr:cNvPr id="534" name="Group 533">
                <a:extLst>
                  <a:ext uri="{FF2B5EF4-FFF2-40B4-BE49-F238E27FC236}">
                    <a16:creationId xmlns:a16="http://schemas.microsoft.com/office/drawing/2014/main" id="{00000000-0008-0000-1300-000016020000}"/>
                  </a:ext>
                </a:extLst>
              </xdr:cNvPr>
              <xdr:cNvGrpSpPr/>
            </xdr:nvGrpSpPr>
            <xdr:grpSpPr>
              <a:xfrm>
                <a:off x="200025" y="-504825"/>
                <a:ext cx="12889562" cy="2868226"/>
                <a:chOff x="799023" y="1107359"/>
                <a:chExt cx="12889562" cy="3860959"/>
              </a:xfrm>
            </xdr:grpSpPr>
            <xdr:cxnSp macro="">
              <xdr:nvCxnSpPr>
                <xdr:cNvPr id="542" name="Straight Connector 541">
                  <a:extLst>
                    <a:ext uri="{FF2B5EF4-FFF2-40B4-BE49-F238E27FC236}">
                      <a16:creationId xmlns:a16="http://schemas.microsoft.com/office/drawing/2014/main" id="{00000000-0008-0000-1300-00001E02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3" name="Straight Connector 542">
                  <a:extLst>
                    <a:ext uri="{FF2B5EF4-FFF2-40B4-BE49-F238E27FC236}">
                      <a16:creationId xmlns:a16="http://schemas.microsoft.com/office/drawing/2014/main" id="{00000000-0008-0000-1300-00001F02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4" name="Straight Connector 543">
                  <a:extLst>
                    <a:ext uri="{FF2B5EF4-FFF2-40B4-BE49-F238E27FC236}">
                      <a16:creationId xmlns:a16="http://schemas.microsoft.com/office/drawing/2014/main" id="{00000000-0008-0000-1300-000020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5" name="Straight Connector 544">
                  <a:extLst>
                    <a:ext uri="{FF2B5EF4-FFF2-40B4-BE49-F238E27FC236}">
                      <a16:creationId xmlns:a16="http://schemas.microsoft.com/office/drawing/2014/main" id="{00000000-0008-0000-1300-000021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546" name="Straight Connector 545">
                  <a:extLst>
                    <a:ext uri="{FF2B5EF4-FFF2-40B4-BE49-F238E27FC236}">
                      <a16:creationId xmlns:a16="http://schemas.microsoft.com/office/drawing/2014/main" id="{00000000-0008-0000-1300-00002202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7" name="Straight Connector 546">
                  <a:extLst>
                    <a:ext uri="{FF2B5EF4-FFF2-40B4-BE49-F238E27FC236}">
                      <a16:creationId xmlns:a16="http://schemas.microsoft.com/office/drawing/2014/main" id="{00000000-0008-0000-1300-00002302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8" name="Straight Arrow Connector 547">
                  <a:extLst>
                    <a:ext uri="{FF2B5EF4-FFF2-40B4-BE49-F238E27FC236}">
                      <a16:creationId xmlns:a16="http://schemas.microsoft.com/office/drawing/2014/main" id="{00000000-0008-0000-1300-00002402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9" name="TextBox 31">
                  <a:extLst>
                    <a:ext uri="{FF2B5EF4-FFF2-40B4-BE49-F238E27FC236}">
                      <a16:creationId xmlns:a16="http://schemas.microsoft.com/office/drawing/2014/main" id="{00000000-0008-0000-1300-000025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550" name="Straight Connector 549">
                  <a:extLst>
                    <a:ext uri="{FF2B5EF4-FFF2-40B4-BE49-F238E27FC236}">
                      <a16:creationId xmlns:a16="http://schemas.microsoft.com/office/drawing/2014/main" id="{00000000-0008-0000-1300-000026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551" name="Straight Connector 550">
                  <a:extLst>
                    <a:ext uri="{FF2B5EF4-FFF2-40B4-BE49-F238E27FC236}">
                      <a16:creationId xmlns:a16="http://schemas.microsoft.com/office/drawing/2014/main" id="{00000000-0008-0000-1300-000027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2" name="Straight Connector 551">
                  <a:extLst>
                    <a:ext uri="{FF2B5EF4-FFF2-40B4-BE49-F238E27FC236}">
                      <a16:creationId xmlns:a16="http://schemas.microsoft.com/office/drawing/2014/main" id="{00000000-0008-0000-1300-000028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3" name="Straight Connector 552">
                  <a:extLst>
                    <a:ext uri="{FF2B5EF4-FFF2-40B4-BE49-F238E27FC236}">
                      <a16:creationId xmlns:a16="http://schemas.microsoft.com/office/drawing/2014/main" id="{00000000-0008-0000-1300-000029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4" name="Straight Connector 553">
                  <a:extLst>
                    <a:ext uri="{FF2B5EF4-FFF2-40B4-BE49-F238E27FC236}">
                      <a16:creationId xmlns:a16="http://schemas.microsoft.com/office/drawing/2014/main" id="{00000000-0008-0000-1300-00002A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5" name="Straight Connector 554">
                  <a:extLst>
                    <a:ext uri="{FF2B5EF4-FFF2-40B4-BE49-F238E27FC236}">
                      <a16:creationId xmlns:a16="http://schemas.microsoft.com/office/drawing/2014/main" id="{00000000-0008-0000-1300-00002B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6" name="Straight Connector 555">
                  <a:extLst>
                    <a:ext uri="{FF2B5EF4-FFF2-40B4-BE49-F238E27FC236}">
                      <a16:creationId xmlns:a16="http://schemas.microsoft.com/office/drawing/2014/main" id="{00000000-0008-0000-1300-00002C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7" name="Straight Connector 556">
                  <a:extLst>
                    <a:ext uri="{FF2B5EF4-FFF2-40B4-BE49-F238E27FC236}">
                      <a16:creationId xmlns:a16="http://schemas.microsoft.com/office/drawing/2014/main" id="{00000000-0008-0000-1300-00002D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8" name="Straight Connector 557">
                  <a:extLst>
                    <a:ext uri="{FF2B5EF4-FFF2-40B4-BE49-F238E27FC236}">
                      <a16:creationId xmlns:a16="http://schemas.microsoft.com/office/drawing/2014/main" id="{00000000-0008-0000-1300-00002E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9" name="Straight Connector 558">
                  <a:extLst>
                    <a:ext uri="{FF2B5EF4-FFF2-40B4-BE49-F238E27FC236}">
                      <a16:creationId xmlns:a16="http://schemas.microsoft.com/office/drawing/2014/main" id="{00000000-0008-0000-1300-00002F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0" name="TextBox 37">
                  <a:extLst>
                    <a:ext uri="{FF2B5EF4-FFF2-40B4-BE49-F238E27FC236}">
                      <a16:creationId xmlns:a16="http://schemas.microsoft.com/office/drawing/2014/main" id="{00000000-0008-0000-1300-000030020000}"/>
                    </a:ext>
                  </a:extLst>
                </xdr:cNvPr>
                <xdr:cNvSpPr txBox="1"/>
              </xdr:nvSpPr>
              <xdr:spPr>
                <a:xfrm>
                  <a:off x="10795548" y="267813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cxnSp macro="">
              <xdr:nvCxnSpPr>
                <xdr:cNvPr id="563" name="Straight Connector 562">
                  <a:extLst>
                    <a:ext uri="{FF2B5EF4-FFF2-40B4-BE49-F238E27FC236}">
                      <a16:creationId xmlns:a16="http://schemas.microsoft.com/office/drawing/2014/main" id="{00000000-0008-0000-1300-000033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64" name="Straight Connector 563">
                  <a:extLst>
                    <a:ext uri="{FF2B5EF4-FFF2-40B4-BE49-F238E27FC236}">
                      <a16:creationId xmlns:a16="http://schemas.microsoft.com/office/drawing/2014/main" id="{00000000-0008-0000-1300-000034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5" name="Straight Connector 564">
                  <a:extLst>
                    <a:ext uri="{FF2B5EF4-FFF2-40B4-BE49-F238E27FC236}">
                      <a16:creationId xmlns:a16="http://schemas.microsoft.com/office/drawing/2014/main" id="{00000000-0008-0000-1300-000035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6" name="TextBox 33">
                  <a:extLst>
                    <a:ext uri="{FF2B5EF4-FFF2-40B4-BE49-F238E27FC236}">
                      <a16:creationId xmlns:a16="http://schemas.microsoft.com/office/drawing/2014/main" id="{00000000-0008-0000-1300-000036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67" name="Straight Connector 566">
                  <a:extLst>
                    <a:ext uri="{FF2B5EF4-FFF2-40B4-BE49-F238E27FC236}">
                      <a16:creationId xmlns:a16="http://schemas.microsoft.com/office/drawing/2014/main" id="{00000000-0008-0000-1300-000037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8" name="Straight Connector 567">
                  <a:extLst>
                    <a:ext uri="{FF2B5EF4-FFF2-40B4-BE49-F238E27FC236}">
                      <a16:creationId xmlns:a16="http://schemas.microsoft.com/office/drawing/2014/main" id="{00000000-0008-0000-1300-000038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9" name="TextBox 31">
                  <a:extLst>
                    <a:ext uri="{FF2B5EF4-FFF2-40B4-BE49-F238E27FC236}">
                      <a16:creationId xmlns:a16="http://schemas.microsoft.com/office/drawing/2014/main" id="{00000000-0008-0000-1300-000039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70" name="Straight Connector 569">
                  <a:extLst>
                    <a:ext uri="{FF2B5EF4-FFF2-40B4-BE49-F238E27FC236}">
                      <a16:creationId xmlns:a16="http://schemas.microsoft.com/office/drawing/2014/main" id="{00000000-0008-0000-1300-00003A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71" name="TextBox 31">
                  <a:extLst>
                    <a:ext uri="{FF2B5EF4-FFF2-40B4-BE49-F238E27FC236}">
                      <a16:creationId xmlns:a16="http://schemas.microsoft.com/office/drawing/2014/main" id="{00000000-0008-0000-1300-00003B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72" name="TextBox 31">
                  <a:extLst>
                    <a:ext uri="{FF2B5EF4-FFF2-40B4-BE49-F238E27FC236}">
                      <a16:creationId xmlns:a16="http://schemas.microsoft.com/office/drawing/2014/main" id="{00000000-0008-0000-1300-00003C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73" name="TextBox 33">
                  <a:extLst>
                    <a:ext uri="{FF2B5EF4-FFF2-40B4-BE49-F238E27FC236}">
                      <a16:creationId xmlns:a16="http://schemas.microsoft.com/office/drawing/2014/main" id="{00000000-0008-0000-1300-00003D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sp macro="" textlink="">
              <xdr:nvSpPr>
                <xdr:cNvPr id="579" name="TextBox 37">
                  <a:extLst>
                    <a:ext uri="{FF2B5EF4-FFF2-40B4-BE49-F238E27FC236}">
                      <a16:creationId xmlns:a16="http://schemas.microsoft.com/office/drawing/2014/main" id="{00000000-0008-0000-1300-000043020000}"/>
                    </a:ext>
                  </a:extLst>
                </xdr:cNvPr>
                <xdr:cNvSpPr txBox="1"/>
              </xdr:nvSpPr>
              <xdr:spPr>
                <a:xfrm>
                  <a:off x="11976648" y="2690954"/>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0" name="TextBox 37">
                  <a:extLst>
                    <a:ext uri="{FF2B5EF4-FFF2-40B4-BE49-F238E27FC236}">
                      <a16:creationId xmlns:a16="http://schemas.microsoft.com/office/drawing/2014/main" id="{00000000-0008-0000-1300-000044020000}"/>
                    </a:ext>
                  </a:extLst>
                </xdr:cNvPr>
                <xdr:cNvSpPr txBox="1"/>
              </xdr:nvSpPr>
              <xdr:spPr>
                <a:xfrm>
                  <a:off x="11347998" y="415263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1" name="TextBox 33">
                  <a:extLst>
                    <a:ext uri="{FF2B5EF4-FFF2-40B4-BE49-F238E27FC236}">
                      <a16:creationId xmlns:a16="http://schemas.microsoft.com/office/drawing/2014/main" id="{00000000-0008-0000-1300-000045020000}"/>
                    </a:ext>
                  </a:extLst>
                </xdr:cNvPr>
                <xdr:cNvSpPr txBox="1"/>
              </xdr:nvSpPr>
              <xdr:spPr>
                <a:xfrm>
                  <a:off x="11429916" y="32553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a:t>
                  </a:r>
                  <a:r>
                    <a:rPr lang="en-US" sz="1000" baseline="0">
                      <a:latin typeface="+mj-lt"/>
                      <a:cs typeface="Times New Roman" panose="02020603050405020304" pitchFamily="18" charset="0"/>
                    </a:rPr>
                    <a:t> siganl</a:t>
                  </a:r>
                  <a:endParaRPr lang="en-US" sz="1000">
                    <a:latin typeface="+mj-lt"/>
                    <a:cs typeface="Times New Roman" panose="02020603050405020304" pitchFamily="18" charset="0"/>
                  </a:endParaRPr>
                </a:p>
              </xdr:txBody>
            </xdr:sp>
            <xdr:sp macro="" textlink="">
              <xdr:nvSpPr>
                <xdr:cNvPr id="585" name="TextBox 33">
                  <a:extLst>
                    <a:ext uri="{FF2B5EF4-FFF2-40B4-BE49-F238E27FC236}">
                      <a16:creationId xmlns:a16="http://schemas.microsoft.com/office/drawing/2014/main" id="{00000000-0008-0000-1300-000049020000}"/>
                    </a:ext>
                  </a:extLst>
                </xdr:cNvPr>
                <xdr:cNvSpPr txBox="1"/>
              </xdr:nvSpPr>
              <xdr:spPr>
                <a:xfrm>
                  <a:off x="12668166" y="3101481"/>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35" name="Lightning Bolt 534">
                <a:extLst>
                  <a:ext uri="{FF2B5EF4-FFF2-40B4-BE49-F238E27FC236}">
                    <a16:creationId xmlns:a16="http://schemas.microsoft.com/office/drawing/2014/main" id="{00000000-0008-0000-1300-00001702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6" name="TextBox 535">
                <a:extLst>
                  <a:ext uri="{FF2B5EF4-FFF2-40B4-BE49-F238E27FC236}">
                    <a16:creationId xmlns:a16="http://schemas.microsoft.com/office/drawing/2014/main" id="{00000000-0008-0000-1300-00001802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537" name="Lightning Bolt 536">
                <a:extLst>
                  <a:ext uri="{FF2B5EF4-FFF2-40B4-BE49-F238E27FC236}">
                    <a16:creationId xmlns:a16="http://schemas.microsoft.com/office/drawing/2014/main" id="{00000000-0008-0000-1300-000019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8" name="TextBox 537">
                <a:extLst>
                  <a:ext uri="{FF2B5EF4-FFF2-40B4-BE49-F238E27FC236}">
                    <a16:creationId xmlns:a16="http://schemas.microsoft.com/office/drawing/2014/main" id="{00000000-0008-0000-1300-00001A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539" name="Line Callout 1 538">
                <a:extLst>
                  <a:ext uri="{FF2B5EF4-FFF2-40B4-BE49-F238E27FC236}">
                    <a16:creationId xmlns:a16="http://schemas.microsoft.com/office/drawing/2014/main" id="{00000000-0008-0000-1300-00001B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40" name="Lightning Bolt 539">
                <a:extLst>
                  <a:ext uri="{FF2B5EF4-FFF2-40B4-BE49-F238E27FC236}">
                    <a16:creationId xmlns:a16="http://schemas.microsoft.com/office/drawing/2014/main" id="{00000000-0008-0000-1300-00001C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1" name="TextBox 540">
                <a:extLst>
                  <a:ext uri="{FF2B5EF4-FFF2-40B4-BE49-F238E27FC236}">
                    <a16:creationId xmlns:a16="http://schemas.microsoft.com/office/drawing/2014/main" id="{00000000-0008-0000-1300-00001D020000}"/>
                  </a:ext>
                </a:extLst>
              </xdr:cNvPr>
              <xdr:cNvSpPr txBox="1"/>
            </xdr:nvSpPr>
            <xdr:spPr>
              <a:xfrm>
                <a:off x="6315075" y="-638175"/>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sp macro="" textlink="">
            <xdr:nvSpPr>
              <xdr:cNvPr id="574" name="Lightning Bolt 573">
                <a:extLst>
                  <a:ext uri="{FF2B5EF4-FFF2-40B4-BE49-F238E27FC236}">
                    <a16:creationId xmlns:a16="http://schemas.microsoft.com/office/drawing/2014/main" id="{00000000-0008-0000-1300-00003E020000}"/>
                  </a:ext>
                </a:extLst>
              </xdr:cNvPr>
              <xdr:cNvSpPr/>
            </xdr:nvSpPr>
            <xdr:spPr>
              <a:xfrm rot="4603858">
                <a:off x="7640574" y="-580932"/>
                <a:ext cx="361551" cy="258690"/>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5" name="TextBox 574">
                <a:extLst>
                  <a:ext uri="{FF2B5EF4-FFF2-40B4-BE49-F238E27FC236}">
                    <a16:creationId xmlns:a16="http://schemas.microsoft.com/office/drawing/2014/main" id="{00000000-0008-0000-1300-00003F020000}"/>
                  </a:ext>
                </a:extLst>
              </xdr:cNvPr>
              <xdr:cNvSpPr txBox="1"/>
            </xdr:nvSpPr>
            <xdr:spPr>
              <a:xfrm>
                <a:off x="7600950" y="-657225"/>
                <a:ext cx="1050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Crash</a:t>
                </a:r>
                <a:r>
                  <a:rPr lang="en-US" sz="1100" baseline="0"/>
                  <a:t> detected</a:t>
                </a:r>
                <a:endParaRPr lang="en-US" sz="1100"/>
              </a:p>
            </xdr:txBody>
          </xdr:sp>
          <xdr:sp macro="" textlink="">
            <xdr:nvSpPr>
              <xdr:cNvPr id="584" name="TextBox 583">
                <a:extLst>
                  <a:ext uri="{FF2B5EF4-FFF2-40B4-BE49-F238E27FC236}">
                    <a16:creationId xmlns:a16="http://schemas.microsoft.com/office/drawing/2014/main" id="{00000000-0008-0000-1300-000048020000}"/>
                  </a:ext>
                </a:extLst>
              </xdr:cNvPr>
              <xdr:cNvSpPr txBox="1"/>
            </xdr:nvSpPr>
            <xdr:spPr>
              <a:xfrm>
                <a:off x="9772650" y="-590550"/>
                <a:ext cx="4134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5s</a:t>
                </a:r>
              </a:p>
            </xdr:txBody>
          </xdr:sp>
        </xdr:grpSp>
        <xdr:sp macro="" textlink="">
          <xdr:nvSpPr>
            <xdr:cNvPr id="532" name="Left Brace 531">
              <a:extLst>
                <a:ext uri="{FF2B5EF4-FFF2-40B4-BE49-F238E27FC236}">
                  <a16:creationId xmlns:a16="http://schemas.microsoft.com/office/drawing/2014/main" id="{00000000-0008-0000-1300-000014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33" name="Straight Connector 532">
              <a:extLst>
                <a:ext uri="{FF2B5EF4-FFF2-40B4-BE49-F238E27FC236}">
                  <a16:creationId xmlns:a16="http://schemas.microsoft.com/office/drawing/2014/main" id="{00000000-0008-0000-1300-000015020000}"/>
                </a:ext>
              </a:extLst>
            </xdr:cNvPr>
            <xdr:cNvCxnSpPr/>
          </xdr:nvCxnSpPr>
          <xdr:spPr>
            <a:xfrm flipH="1">
              <a:off x="9915525" y="182308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2" name="Straight Connector 581">
              <a:extLst>
                <a:ext uri="{FF2B5EF4-FFF2-40B4-BE49-F238E27FC236}">
                  <a16:creationId xmlns:a16="http://schemas.microsoft.com/office/drawing/2014/main" id="{00000000-0008-0000-1300-000046020000}"/>
                </a:ext>
              </a:extLst>
            </xdr:cNvPr>
            <xdr:cNvCxnSpPr/>
          </xdr:nvCxnSpPr>
          <xdr:spPr>
            <a:xfrm flipH="1">
              <a:off x="11953875" y="181927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528" name="Straight Connector 527">
            <a:extLst>
              <a:ext uri="{FF2B5EF4-FFF2-40B4-BE49-F238E27FC236}">
                <a16:creationId xmlns:a16="http://schemas.microsoft.com/office/drawing/2014/main" id="{00000000-0008-0000-1300-000010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9" name="Straight Connector 528">
            <a:extLst>
              <a:ext uri="{FF2B5EF4-FFF2-40B4-BE49-F238E27FC236}">
                <a16:creationId xmlns:a16="http://schemas.microsoft.com/office/drawing/2014/main" id="{00000000-0008-0000-1300-000011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0" name="Straight Arrow Connector 529">
            <a:extLst>
              <a:ext uri="{FF2B5EF4-FFF2-40B4-BE49-F238E27FC236}">
                <a16:creationId xmlns:a16="http://schemas.microsoft.com/office/drawing/2014/main" id="{00000000-0008-0000-1300-000012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Straight Connector 575">
            <a:extLst>
              <a:ext uri="{FF2B5EF4-FFF2-40B4-BE49-F238E27FC236}">
                <a16:creationId xmlns:a16="http://schemas.microsoft.com/office/drawing/2014/main" id="{00000000-0008-0000-1300-000040020000}"/>
              </a:ext>
            </a:extLst>
          </xdr:cNvPr>
          <xdr:cNvCxnSpPr/>
        </xdr:nvCxnSpPr>
        <xdr:spPr>
          <a:xfrm flipH="1">
            <a:off x="7629525" y="217646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3" name="Straight Arrow Connector 582">
            <a:extLst>
              <a:ext uri="{FF2B5EF4-FFF2-40B4-BE49-F238E27FC236}">
                <a16:creationId xmlns:a16="http://schemas.microsoft.com/office/drawing/2014/main" id="{00000000-0008-0000-1300-000047020000}"/>
              </a:ext>
            </a:extLst>
          </xdr:cNvPr>
          <xdr:cNvCxnSpPr/>
        </xdr:nvCxnSpPr>
        <xdr:spPr>
          <a:xfrm>
            <a:off x="7753350" y="21783677"/>
            <a:ext cx="4248150" cy="1904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219075</xdr:colOff>
      <xdr:row>183</xdr:row>
      <xdr:rowOff>38100</xdr:rowOff>
    </xdr:from>
    <xdr:to>
      <xdr:col>20</xdr:col>
      <xdr:colOff>372719</xdr:colOff>
      <xdr:row>201</xdr:row>
      <xdr:rowOff>114304</xdr:rowOff>
    </xdr:to>
    <xdr:grpSp>
      <xdr:nvGrpSpPr>
        <xdr:cNvPr id="519" name="Group 518">
          <a:extLst>
            <a:ext uri="{FF2B5EF4-FFF2-40B4-BE49-F238E27FC236}">
              <a16:creationId xmlns:a16="http://schemas.microsoft.com/office/drawing/2014/main" id="{00000000-0008-0000-1300-000007020000}"/>
            </a:ext>
          </a:extLst>
        </xdr:cNvPr>
        <xdr:cNvGrpSpPr/>
      </xdr:nvGrpSpPr>
      <xdr:grpSpPr>
        <a:xfrm>
          <a:off x="219075" y="30716220"/>
          <a:ext cx="12345644" cy="3093724"/>
          <a:chOff x="152400" y="18059400"/>
          <a:chExt cx="12345644" cy="2990854"/>
        </a:xfrm>
      </xdr:grpSpPr>
      <xdr:grpSp>
        <xdr:nvGrpSpPr>
          <xdr:cNvPr id="521" name="Group 520">
            <a:extLst>
              <a:ext uri="{FF2B5EF4-FFF2-40B4-BE49-F238E27FC236}">
                <a16:creationId xmlns:a16="http://schemas.microsoft.com/office/drawing/2014/main" id="{00000000-0008-0000-1300-000009020000}"/>
              </a:ext>
            </a:extLst>
          </xdr:cNvPr>
          <xdr:cNvGrpSpPr/>
        </xdr:nvGrpSpPr>
        <xdr:grpSpPr>
          <a:xfrm>
            <a:off x="152400" y="18059400"/>
            <a:ext cx="12345644" cy="2990854"/>
            <a:chOff x="200025" y="-504825"/>
            <a:chExt cx="12345644" cy="2990854"/>
          </a:xfrm>
        </xdr:grpSpPr>
        <xdr:grpSp>
          <xdr:nvGrpSpPr>
            <xdr:cNvPr id="577" name="Group 576">
              <a:extLst>
                <a:ext uri="{FF2B5EF4-FFF2-40B4-BE49-F238E27FC236}">
                  <a16:creationId xmlns:a16="http://schemas.microsoft.com/office/drawing/2014/main" id="{00000000-0008-0000-1300-000041020000}"/>
                </a:ext>
              </a:extLst>
            </xdr:cNvPr>
            <xdr:cNvGrpSpPr/>
          </xdr:nvGrpSpPr>
          <xdr:grpSpPr>
            <a:xfrm>
              <a:off x="200025" y="-504825"/>
              <a:ext cx="12345644" cy="2470391"/>
              <a:chOff x="799023" y="1107359"/>
              <a:chExt cx="12345644" cy="3325428"/>
            </a:xfrm>
          </xdr:grpSpPr>
          <xdr:cxnSp macro="">
            <xdr:nvCxnSpPr>
              <xdr:cNvPr id="676" name="Straight Connector 675">
                <a:extLst>
                  <a:ext uri="{FF2B5EF4-FFF2-40B4-BE49-F238E27FC236}">
                    <a16:creationId xmlns:a16="http://schemas.microsoft.com/office/drawing/2014/main" id="{00000000-0008-0000-1300-0000A4020000}"/>
                  </a:ext>
                </a:extLst>
              </xdr:cNvPr>
              <xdr:cNvCxnSpPr/>
            </xdr:nvCxnSpPr>
            <xdr:spPr>
              <a:xfrm flipH="1">
                <a:off x="1208600" y="4030714"/>
                <a:ext cx="5457823" cy="1649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79" name="Straight Connector 678">
                <a:extLst>
                  <a:ext uri="{FF2B5EF4-FFF2-40B4-BE49-F238E27FC236}">
                    <a16:creationId xmlns:a16="http://schemas.microsoft.com/office/drawing/2014/main" id="{00000000-0008-0000-1300-0000A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86" name="Straight Connector 685">
                <a:extLst>
                  <a:ext uri="{FF2B5EF4-FFF2-40B4-BE49-F238E27FC236}">
                    <a16:creationId xmlns:a16="http://schemas.microsoft.com/office/drawing/2014/main" id="{00000000-0008-0000-1300-0000AE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687" name="Straight Connector 686">
                <a:extLst>
                  <a:ext uri="{FF2B5EF4-FFF2-40B4-BE49-F238E27FC236}">
                    <a16:creationId xmlns:a16="http://schemas.microsoft.com/office/drawing/2014/main" id="{00000000-0008-0000-1300-0000AF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8" name="Straight Connector 687">
                <a:extLst>
                  <a:ext uri="{FF2B5EF4-FFF2-40B4-BE49-F238E27FC236}">
                    <a16:creationId xmlns:a16="http://schemas.microsoft.com/office/drawing/2014/main" id="{00000000-0008-0000-1300-0000B0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9" name="Straight Connector 688">
                <a:extLst>
                  <a:ext uri="{FF2B5EF4-FFF2-40B4-BE49-F238E27FC236}">
                    <a16:creationId xmlns:a16="http://schemas.microsoft.com/office/drawing/2014/main" id="{00000000-0008-0000-1300-0000B1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0" name="Straight Connector 689">
                <a:extLst>
                  <a:ext uri="{FF2B5EF4-FFF2-40B4-BE49-F238E27FC236}">
                    <a16:creationId xmlns:a16="http://schemas.microsoft.com/office/drawing/2014/main" id="{00000000-0008-0000-1300-0000B2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1" name="Straight Connector 690">
                <a:extLst>
                  <a:ext uri="{FF2B5EF4-FFF2-40B4-BE49-F238E27FC236}">
                    <a16:creationId xmlns:a16="http://schemas.microsoft.com/office/drawing/2014/main" id="{00000000-0008-0000-1300-0000B3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2" name="Straight Connector 691">
                <a:extLst>
                  <a:ext uri="{FF2B5EF4-FFF2-40B4-BE49-F238E27FC236}">
                    <a16:creationId xmlns:a16="http://schemas.microsoft.com/office/drawing/2014/main" id="{00000000-0008-0000-1300-0000B4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3" name="Straight Connector 692">
                <a:extLst>
                  <a:ext uri="{FF2B5EF4-FFF2-40B4-BE49-F238E27FC236}">
                    <a16:creationId xmlns:a16="http://schemas.microsoft.com/office/drawing/2014/main" id="{00000000-0008-0000-1300-0000B5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4" name="Straight Connector 693">
                <a:extLst>
                  <a:ext uri="{FF2B5EF4-FFF2-40B4-BE49-F238E27FC236}">
                    <a16:creationId xmlns:a16="http://schemas.microsoft.com/office/drawing/2014/main" id="{00000000-0008-0000-1300-0000B6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5" name="Straight Connector 694">
                <a:extLst>
                  <a:ext uri="{FF2B5EF4-FFF2-40B4-BE49-F238E27FC236}">
                    <a16:creationId xmlns:a16="http://schemas.microsoft.com/office/drawing/2014/main" id="{00000000-0008-0000-1300-0000B7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96" name="TextBox 37">
                <a:extLst>
                  <a:ext uri="{FF2B5EF4-FFF2-40B4-BE49-F238E27FC236}">
                    <a16:creationId xmlns:a16="http://schemas.microsoft.com/office/drawing/2014/main" id="{00000000-0008-0000-1300-0000B8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7" name="TextBox 37">
                <a:extLst>
                  <a:ext uri="{FF2B5EF4-FFF2-40B4-BE49-F238E27FC236}">
                    <a16:creationId xmlns:a16="http://schemas.microsoft.com/office/drawing/2014/main" id="{00000000-0008-0000-1300-0000B9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8" name="TextBox 37">
                <a:extLst>
                  <a:ext uri="{FF2B5EF4-FFF2-40B4-BE49-F238E27FC236}">
                    <a16:creationId xmlns:a16="http://schemas.microsoft.com/office/drawing/2014/main" id="{00000000-0008-0000-1300-0000BA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99" name="Straight Connector 698">
                <a:extLst>
                  <a:ext uri="{FF2B5EF4-FFF2-40B4-BE49-F238E27FC236}">
                    <a16:creationId xmlns:a16="http://schemas.microsoft.com/office/drawing/2014/main" id="{00000000-0008-0000-1300-0000BB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00" name="Straight Connector 699">
                <a:extLst>
                  <a:ext uri="{FF2B5EF4-FFF2-40B4-BE49-F238E27FC236}">
                    <a16:creationId xmlns:a16="http://schemas.microsoft.com/office/drawing/2014/main" id="{00000000-0008-0000-1300-0000BC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1" name="Straight Connector 700">
                <a:extLst>
                  <a:ext uri="{FF2B5EF4-FFF2-40B4-BE49-F238E27FC236}">
                    <a16:creationId xmlns:a16="http://schemas.microsoft.com/office/drawing/2014/main" id="{00000000-0008-0000-1300-0000BD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2" name="Straight Connector 701">
                <a:extLst>
                  <a:ext uri="{FF2B5EF4-FFF2-40B4-BE49-F238E27FC236}">
                    <a16:creationId xmlns:a16="http://schemas.microsoft.com/office/drawing/2014/main" id="{00000000-0008-0000-1300-0000BE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3" name="Straight Connector 702">
                <a:extLst>
                  <a:ext uri="{FF2B5EF4-FFF2-40B4-BE49-F238E27FC236}">
                    <a16:creationId xmlns:a16="http://schemas.microsoft.com/office/drawing/2014/main" id="{00000000-0008-0000-1300-0000BF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4" name="TextBox 31">
                <a:extLst>
                  <a:ext uri="{FF2B5EF4-FFF2-40B4-BE49-F238E27FC236}">
                    <a16:creationId xmlns:a16="http://schemas.microsoft.com/office/drawing/2014/main" id="{00000000-0008-0000-1300-0000C0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05" name="Straight Connector 704">
                <a:extLst>
                  <a:ext uri="{FF2B5EF4-FFF2-40B4-BE49-F238E27FC236}">
                    <a16:creationId xmlns:a16="http://schemas.microsoft.com/office/drawing/2014/main" id="{00000000-0008-0000-1300-0000C1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6" name="TextBox 31">
                <a:extLst>
                  <a:ext uri="{FF2B5EF4-FFF2-40B4-BE49-F238E27FC236}">
                    <a16:creationId xmlns:a16="http://schemas.microsoft.com/office/drawing/2014/main" id="{00000000-0008-0000-1300-0000C202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grpSp>
        <xdr:sp macro="" textlink="">
          <xdr:nvSpPr>
            <xdr:cNvPr id="578" name="Lightning Bolt 577">
              <a:extLst>
                <a:ext uri="{FF2B5EF4-FFF2-40B4-BE49-F238E27FC236}">
                  <a16:creationId xmlns:a16="http://schemas.microsoft.com/office/drawing/2014/main" id="{00000000-0008-0000-1300-000042020000}"/>
                </a:ext>
              </a:extLst>
            </xdr:cNvPr>
            <xdr:cNvSpPr/>
          </xdr:nvSpPr>
          <xdr:spPr>
            <a:xfrm rot="4603858">
              <a:off x="563501" y="9906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7" name="Lightning Bolt 586">
              <a:extLst>
                <a:ext uri="{FF2B5EF4-FFF2-40B4-BE49-F238E27FC236}">
                  <a16:creationId xmlns:a16="http://schemas.microsoft.com/office/drawing/2014/main" id="{00000000-0008-0000-1300-00004B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8" name="TextBox 587">
              <a:extLst>
                <a:ext uri="{FF2B5EF4-FFF2-40B4-BE49-F238E27FC236}">
                  <a16:creationId xmlns:a16="http://schemas.microsoft.com/office/drawing/2014/main" id="{00000000-0008-0000-1300-00004C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626" name="Line Callout 1 625">
              <a:extLst>
                <a:ext uri="{FF2B5EF4-FFF2-40B4-BE49-F238E27FC236}">
                  <a16:creationId xmlns:a16="http://schemas.microsoft.com/office/drawing/2014/main" id="{00000000-0008-0000-1300-000072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813" name="TextBox 812">
              <a:extLst>
                <a:ext uri="{FF2B5EF4-FFF2-40B4-BE49-F238E27FC236}">
                  <a16:creationId xmlns:a16="http://schemas.microsoft.com/office/drawing/2014/main" id="{00000000-0008-0000-1300-00002D030000}"/>
                </a:ext>
              </a:extLst>
            </xdr:cNvPr>
            <xdr:cNvSpPr txBox="1"/>
          </xdr:nvSpPr>
          <xdr:spPr>
            <a:xfrm>
              <a:off x="781050" y="53340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grpSp>
      <xdr:sp macro="" textlink="">
        <xdr:nvSpPr>
          <xdr:cNvPr id="561" name="Left Brace 560">
            <a:extLst>
              <a:ext uri="{FF2B5EF4-FFF2-40B4-BE49-F238E27FC236}">
                <a16:creationId xmlns:a16="http://schemas.microsoft.com/office/drawing/2014/main" id="{00000000-0008-0000-1300-00003102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62" name="Straight Connector 561">
            <a:extLst>
              <a:ext uri="{FF2B5EF4-FFF2-40B4-BE49-F238E27FC236}">
                <a16:creationId xmlns:a16="http://schemas.microsoft.com/office/drawing/2014/main" id="{00000000-0008-0000-1300-00003202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205</xdr:row>
      <xdr:rowOff>66675</xdr:rowOff>
    </xdr:from>
    <xdr:to>
      <xdr:col>20</xdr:col>
      <xdr:colOff>334619</xdr:colOff>
      <xdr:row>224</xdr:row>
      <xdr:rowOff>28579</xdr:rowOff>
    </xdr:to>
    <xdr:grpSp>
      <xdr:nvGrpSpPr>
        <xdr:cNvPr id="708" name="Group 707">
          <a:extLst>
            <a:ext uri="{FF2B5EF4-FFF2-40B4-BE49-F238E27FC236}">
              <a16:creationId xmlns:a16="http://schemas.microsoft.com/office/drawing/2014/main" id="{00000000-0008-0000-1300-0000C4020000}"/>
            </a:ext>
          </a:extLst>
        </xdr:cNvPr>
        <xdr:cNvGrpSpPr/>
      </xdr:nvGrpSpPr>
      <xdr:grpSpPr>
        <a:xfrm>
          <a:off x="180975" y="34432875"/>
          <a:ext cx="12345644" cy="3147064"/>
          <a:chOff x="180975" y="21602700"/>
          <a:chExt cx="12345644" cy="3038479"/>
        </a:xfrm>
      </xdr:grpSpPr>
      <xdr:grpSp>
        <xdr:nvGrpSpPr>
          <xdr:cNvPr id="709" name="Group 708">
            <a:extLst>
              <a:ext uri="{FF2B5EF4-FFF2-40B4-BE49-F238E27FC236}">
                <a16:creationId xmlns:a16="http://schemas.microsoft.com/office/drawing/2014/main" id="{00000000-0008-0000-1300-0000C5020000}"/>
              </a:ext>
            </a:extLst>
          </xdr:cNvPr>
          <xdr:cNvGrpSpPr/>
        </xdr:nvGrpSpPr>
        <xdr:grpSpPr>
          <a:xfrm>
            <a:off x="180975" y="21602700"/>
            <a:ext cx="12345644" cy="3038479"/>
            <a:chOff x="152400" y="18011775"/>
            <a:chExt cx="12345644" cy="3038479"/>
          </a:xfrm>
        </xdr:grpSpPr>
        <xdr:grpSp>
          <xdr:nvGrpSpPr>
            <xdr:cNvPr id="713" name="Group 712">
              <a:extLst>
                <a:ext uri="{FF2B5EF4-FFF2-40B4-BE49-F238E27FC236}">
                  <a16:creationId xmlns:a16="http://schemas.microsoft.com/office/drawing/2014/main" id="{00000000-0008-0000-1300-0000C9020000}"/>
                </a:ext>
              </a:extLst>
            </xdr:cNvPr>
            <xdr:cNvGrpSpPr/>
          </xdr:nvGrpSpPr>
          <xdr:grpSpPr>
            <a:xfrm>
              <a:off x="152400" y="18011775"/>
              <a:ext cx="12345644" cy="3038479"/>
              <a:chOff x="200025" y="-552450"/>
              <a:chExt cx="12345644" cy="3038479"/>
            </a:xfrm>
          </xdr:grpSpPr>
          <xdr:grpSp>
            <xdr:nvGrpSpPr>
              <xdr:cNvPr id="716" name="Group 715">
                <a:extLst>
                  <a:ext uri="{FF2B5EF4-FFF2-40B4-BE49-F238E27FC236}">
                    <a16:creationId xmlns:a16="http://schemas.microsoft.com/office/drawing/2014/main" id="{00000000-0008-0000-1300-0000CC020000}"/>
                  </a:ext>
                </a:extLst>
              </xdr:cNvPr>
              <xdr:cNvGrpSpPr/>
            </xdr:nvGrpSpPr>
            <xdr:grpSpPr>
              <a:xfrm>
                <a:off x="200025" y="-504825"/>
                <a:ext cx="12345644" cy="2868226"/>
                <a:chOff x="799023" y="1107359"/>
                <a:chExt cx="12345644" cy="3860959"/>
              </a:xfrm>
            </xdr:grpSpPr>
            <xdr:cxnSp macro="">
              <xdr:nvCxnSpPr>
                <xdr:cNvPr id="726" name="Straight Connector 725">
                  <a:extLst>
                    <a:ext uri="{FF2B5EF4-FFF2-40B4-BE49-F238E27FC236}">
                      <a16:creationId xmlns:a16="http://schemas.microsoft.com/office/drawing/2014/main" id="{00000000-0008-0000-1300-0000D6020000}"/>
                    </a:ext>
                  </a:extLst>
                </xdr:cNvPr>
                <xdr:cNvCxnSpPr/>
              </xdr:nvCxnSpPr>
              <xdr:spPr>
                <a:xfrm flipH="1">
                  <a:off x="1208600" y="4043536"/>
                  <a:ext cx="5467348" cy="367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7" name="Straight Connector 726">
                  <a:extLst>
                    <a:ext uri="{FF2B5EF4-FFF2-40B4-BE49-F238E27FC236}">
                      <a16:creationId xmlns:a16="http://schemas.microsoft.com/office/drawing/2014/main" id="{00000000-0008-0000-1300-0000D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2" name="Straight Connector 731">
                  <a:extLst>
                    <a:ext uri="{FF2B5EF4-FFF2-40B4-BE49-F238E27FC236}">
                      <a16:creationId xmlns:a16="http://schemas.microsoft.com/office/drawing/2014/main" id="{00000000-0008-0000-1300-0000DC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733" name="Straight Connector 732">
                  <a:extLst>
                    <a:ext uri="{FF2B5EF4-FFF2-40B4-BE49-F238E27FC236}">
                      <a16:creationId xmlns:a16="http://schemas.microsoft.com/office/drawing/2014/main" id="{00000000-0008-0000-1300-0000DD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4" name="Straight Connector 733">
                  <a:extLst>
                    <a:ext uri="{FF2B5EF4-FFF2-40B4-BE49-F238E27FC236}">
                      <a16:creationId xmlns:a16="http://schemas.microsoft.com/office/drawing/2014/main" id="{00000000-0008-0000-1300-0000DE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5" name="Straight Connector 734">
                  <a:extLst>
                    <a:ext uri="{FF2B5EF4-FFF2-40B4-BE49-F238E27FC236}">
                      <a16:creationId xmlns:a16="http://schemas.microsoft.com/office/drawing/2014/main" id="{00000000-0008-0000-1300-0000DF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6" name="Straight Connector 735">
                  <a:extLst>
                    <a:ext uri="{FF2B5EF4-FFF2-40B4-BE49-F238E27FC236}">
                      <a16:creationId xmlns:a16="http://schemas.microsoft.com/office/drawing/2014/main" id="{00000000-0008-0000-1300-0000E0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7" name="Straight Connector 736">
                  <a:extLst>
                    <a:ext uri="{FF2B5EF4-FFF2-40B4-BE49-F238E27FC236}">
                      <a16:creationId xmlns:a16="http://schemas.microsoft.com/office/drawing/2014/main" id="{00000000-0008-0000-1300-0000E1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8" name="Straight Connector 737">
                  <a:extLst>
                    <a:ext uri="{FF2B5EF4-FFF2-40B4-BE49-F238E27FC236}">
                      <a16:creationId xmlns:a16="http://schemas.microsoft.com/office/drawing/2014/main" id="{00000000-0008-0000-1300-0000E2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9" name="Straight Connector 738">
                  <a:extLst>
                    <a:ext uri="{FF2B5EF4-FFF2-40B4-BE49-F238E27FC236}">
                      <a16:creationId xmlns:a16="http://schemas.microsoft.com/office/drawing/2014/main" id="{00000000-0008-0000-1300-0000E3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0" name="Straight Connector 739">
                  <a:extLst>
                    <a:ext uri="{FF2B5EF4-FFF2-40B4-BE49-F238E27FC236}">
                      <a16:creationId xmlns:a16="http://schemas.microsoft.com/office/drawing/2014/main" id="{00000000-0008-0000-1300-0000E4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1" name="Straight Connector 740">
                  <a:extLst>
                    <a:ext uri="{FF2B5EF4-FFF2-40B4-BE49-F238E27FC236}">
                      <a16:creationId xmlns:a16="http://schemas.microsoft.com/office/drawing/2014/main" id="{00000000-0008-0000-1300-0000E5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2" name="TextBox 37">
                  <a:extLst>
                    <a:ext uri="{FF2B5EF4-FFF2-40B4-BE49-F238E27FC236}">
                      <a16:creationId xmlns:a16="http://schemas.microsoft.com/office/drawing/2014/main" id="{00000000-0008-0000-1300-0000E6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3" name="TextBox 37">
                  <a:extLst>
                    <a:ext uri="{FF2B5EF4-FFF2-40B4-BE49-F238E27FC236}">
                      <a16:creationId xmlns:a16="http://schemas.microsoft.com/office/drawing/2014/main" id="{00000000-0008-0000-1300-0000E7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4" name="TextBox 37">
                  <a:extLst>
                    <a:ext uri="{FF2B5EF4-FFF2-40B4-BE49-F238E27FC236}">
                      <a16:creationId xmlns:a16="http://schemas.microsoft.com/office/drawing/2014/main" id="{00000000-0008-0000-1300-0000E8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745" name="Straight Connector 744">
                  <a:extLst>
                    <a:ext uri="{FF2B5EF4-FFF2-40B4-BE49-F238E27FC236}">
                      <a16:creationId xmlns:a16="http://schemas.microsoft.com/office/drawing/2014/main" id="{00000000-0008-0000-1300-0000E9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46" name="Straight Connector 745">
                  <a:extLst>
                    <a:ext uri="{FF2B5EF4-FFF2-40B4-BE49-F238E27FC236}">
                      <a16:creationId xmlns:a16="http://schemas.microsoft.com/office/drawing/2014/main" id="{00000000-0008-0000-1300-0000EA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7" name="Straight Connector 746">
                  <a:extLst>
                    <a:ext uri="{FF2B5EF4-FFF2-40B4-BE49-F238E27FC236}">
                      <a16:creationId xmlns:a16="http://schemas.microsoft.com/office/drawing/2014/main" id="{00000000-0008-0000-1300-0000EB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8" name="TextBox 33">
                  <a:extLst>
                    <a:ext uri="{FF2B5EF4-FFF2-40B4-BE49-F238E27FC236}">
                      <a16:creationId xmlns:a16="http://schemas.microsoft.com/office/drawing/2014/main" id="{00000000-0008-0000-1300-0000EC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749" name="Straight Connector 748">
                  <a:extLst>
                    <a:ext uri="{FF2B5EF4-FFF2-40B4-BE49-F238E27FC236}">
                      <a16:creationId xmlns:a16="http://schemas.microsoft.com/office/drawing/2014/main" id="{00000000-0008-0000-1300-0000ED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0" name="Straight Connector 749">
                  <a:extLst>
                    <a:ext uri="{FF2B5EF4-FFF2-40B4-BE49-F238E27FC236}">
                      <a16:creationId xmlns:a16="http://schemas.microsoft.com/office/drawing/2014/main" id="{00000000-0008-0000-1300-0000EE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1" name="TextBox 31">
                  <a:extLst>
                    <a:ext uri="{FF2B5EF4-FFF2-40B4-BE49-F238E27FC236}">
                      <a16:creationId xmlns:a16="http://schemas.microsoft.com/office/drawing/2014/main" id="{00000000-0008-0000-1300-0000EF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52" name="Straight Connector 751">
                  <a:extLst>
                    <a:ext uri="{FF2B5EF4-FFF2-40B4-BE49-F238E27FC236}">
                      <a16:creationId xmlns:a16="http://schemas.microsoft.com/office/drawing/2014/main" id="{00000000-0008-0000-1300-0000F0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3" name="TextBox 31">
                  <a:extLst>
                    <a:ext uri="{FF2B5EF4-FFF2-40B4-BE49-F238E27FC236}">
                      <a16:creationId xmlns:a16="http://schemas.microsoft.com/office/drawing/2014/main" id="{00000000-0008-0000-1300-0000F1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754" name="TextBox 31">
                  <a:extLst>
                    <a:ext uri="{FF2B5EF4-FFF2-40B4-BE49-F238E27FC236}">
                      <a16:creationId xmlns:a16="http://schemas.microsoft.com/office/drawing/2014/main" id="{00000000-0008-0000-1300-0000F2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755" name="TextBox 33">
                  <a:extLst>
                    <a:ext uri="{FF2B5EF4-FFF2-40B4-BE49-F238E27FC236}">
                      <a16:creationId xmlns:a16="http://schemas.microsoft.com/office/drawing/2014/main" id="{00000000-0008-0000-1300-0000F3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717" name="Lightning Bolt 716">
                <a:extLst>
                  <a:ext uri="{FF2B5EF4-FFF2-40B4-BE49-F238E27FC236}">
                    <a16:creationId xmlns:a16="http://schemas.microsoft.com/office/drawing/2014/main" id="{00000000-0008-0000-1300-0000CD020000}"/>
                  </a:ext>
                </a:extLst>
              </xdr:cNvPr>
              <xdr:cNvSpPr/>
            </xdr:nvSpPr>
            <xdr:spPr>
              <a:xfrm rot="4603858">
                <a:off x="525400" y="11430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8" name="TextBox 717">
                <a:extLst>
                  <a:ext uri="{FF2B5EF4-FFF2-40B4-BE49-F238E27FC236}">
                    <a16:creationId xmlns:a16="http://schemas.microsoft.com/office/drawing/2014/main" id="{00000000-0008-0000-1300-0000CE020000}"/>
                  </a:ext>
                </a:extLst>
              </xdr:cNvPr>
              <xdr:cNvSpPr txBox="1"/>
            </xdr:nvSpPr>
            <xdr:spPr>
              <a:xfrm>
                <a:off x="647700" y="70485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719" name="Lightning Bolt 718">
                <a:extLst>
                  <a:ext uri="{FF2B5EF4-FFF2-40B4-BE49-F238E27FC236}">
                    <a16:creationId xmlns:a16="http://schemas.microsoft.com/office/drawing/2014/main" id="{00000000-0008-0000-1300-0000CF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0" name="TextBox 719">
                <a:extLst>
                  <a:ext uri="{FF2B5EF4-FFF2-40B4-BE49-F238E27FC236}">
                    <a16:creationId xmlns:a16="http://schemas.microsoft.com/office/drawing/2014/main" id="{00000000-0008-0000-1300-0000D0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1" name="Line Callout 1 720">
                <a:extLst>
                  <a:ext uri="{FF2B5EF4-FFF2-40B4-BE49-F238E27FC236}">
                    <a16:creationId xmlns:a16="http://schemas.microsoft.com/office/drawing/2014/main" id="{00000000-0008-0000-1300-0000D1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722" name="Lightning Bolt 721">
                <a:extLst>
                  <a:ext uri="{FF2B5EF4-FFF2-40B4-BE49-F238E27FC236}">
                    <a16:creationId xmlns:a16="http://schemas.microsoft.com/office/drawing/2014/main" id="{00000000-0008-0000-1300-0000D2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3" name="TextBox 722">
                <a:extLst>
                  <a:ext uri="{FF2B5EF4-FFF2-40B4-BE49-F238E27FC236}">
                    <a16:creationId xmlns:a16="http://schemas.microsoft.com/office/drawing/2014/main" id="{00000000-0008-0000-1300-0000D3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714" name="Left Brace 713">
              <a:extLst>
                <a:ext uri="{FF2B5EF4-FFF2-40B4-BE49-F238E27FC236}">
                  <a16:creationId xmlns:a16="http://schemas.microsoft.com/office/drawing/2014/main" id="{00000000-0008-0000-1300-0000CA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715" name="Straight Connector 714">
              <a:extLst>
                <a:ext uri="{FF2B5EF4-FFF2-40B4-BE49-F238E27FC236}">
                  <a16:creationId xmlns:a16="http://schemas.microsoft.com/office/drawing/2014/main" id="{00000000-0008-0000-1300-0000CB02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710" name="Straight Connector 709">
            <a:extLst>
              <a:ext uri="{FF2B5EF4-FFF2-40B4-BE49-F238E27FC236}">
                <a16:creationId xmlns:a16="http://schemas.microsoft.com/office/drawing/2014/main" id="{00000000-0008-0000-1300-0000C6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1" name="Straight Connector 710">
            <a:extLst>
              <a:ext uri="{FF2B5EF4-FFF2-40B4-BE49-F238E27FC236}">
                <a16:creationId xmlns:a16="http://schemas.microsoft.com/office/drawing/2014/main" id="{00000000-0008-0000-1300-0000C7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2" name="Straight Arrow Connector 711">
            <a:extLst>
              <a:ext uri="{FF2B5EF4-FFF2-40B4-BE49-F238E27FC236}">
                <a16:creationId xmlns:a16="http://schemas.microsoft.com/office/drawing/2014/main" id="{00000000-0008-0000-1300-0000C8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196</xdr:row>
      <xdr:rowOff>142875</xdr:rowOff>
    </xdr:from>
    <xdr:to>
      <xdr:col>17</xdr:col>
      <xdr:colOff>417822</xdr:colOff>
      <xdr:row>198</xdr:row>
      <xdr:rowOff>65111</xdr:rowOff>
    </xdr:to>
    <xdr:sp macro="" textlink="">
      <xdr:nvSpPr>
        <xdr:cNvPr id="756" name="TextBox 47">
          <a:extLst>
            <a:ext uri="{FF2B5EF4-FFF2-40B4-BE49-F238E27FC236}">
              <a16:creationId xmlns:a16="http://schemas.microsoft.com/office/drawing/2014/main" id="{00000000-0008-0000-1300-0000F4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10</xdr:col>
      <xdr:colOff>2651</xdr:colOff>
      <xdr:row>123</xdr:row>
      <xdr:rowOff>144574</xdr:rowOff>
    </xdr:from>
    <xdr:to>
      <xdr:col>13</xdr:col>
      <xdr:colOff>250301</xdr:colOff>
      <xdr:row>123</xdr:row>
      <xdr:rowOff>154099</xdr:rowOff>
    </xdr:to>
    <xdr:cxnSp macro="">
      <xdr:nvCxnSpPr>
        <xdr:cNvPr id="30" name="Straight Arrow Connector 29">
          <a:extLst>
            <a:ext uri="{FF2B5EF4-FFF2-40B4-BE49-F238E27FC236}">
              <a16:creationId xmlns:a16="http://schemas.microsoft.com/office/drawing/2014/main" id="{00000000-0008-0000-1300-00001E000000}"/>
            </a:ext>
          </a:extLst>
        </xdr:cNvPr>
        <xdr:cNvCxnSpPr/>
      </xdr:nvCxnSpPr>
      <xdr:spPr>
        <a:xfrm>
          <a:off x="6098651" y="20061349"/>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24</xdr:row>
      <xdr:rowOff>133350</xdr:rowOff>
    </xdr:from>
    <xdr:to>
      <xdr:col>13</xdr:col>
      <xdr:colOff>133350</xdr:colOff>
      <xdr:row>24</xdr:row>
      <xdr:rowOff>133350</xdr:rowOff>
    </xdr:to>
    <xdr:cxnSp macro="">
      <xdr:nvCxnSpPr>
        <xdr:cNvPr id="815" name="Straight Arrow Connector 814">
          <a:extLst>
            <a:ext uri="{FF2B5EF4-FFF2-40B4-BE49-F238E27FC236}">
              <a16:creationId xmlns:a16="http://schemas.microsoft.com/office/drawing/2014/main" id="{00000000-0008-0000-1300-00002F030000}"/>
            </a:ext>
          </a:extLst>
        </xdr:cNvPr>
        <xdr:cNvCxnSpPr/>
      </xdr:nvCxnSpPr>
      <xdr:spPr>
        <a:xfrm>
          <a:off x="6181725" y="4019550"/>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6</xdr:row>
      <xdr:rowOff>66675</xdr:rowOff>
    </xdr:from>
    <xdr:to>
      <xdr:col>12</xdr:col>
      <xdr:colOff>142875</xdr:colOff>
      <xdr:row>8</xdr:row>
      <xdr:rowOff>54321</xdr:rowOff>
    </xdr:to>
    <xdr:sp macro="" textlink="">
      <xdr:nvSpPr>
        <xdr:cNvPr id="818" name="TextBox 33">
          <a:extLst>
            <a:ext uri="{FF2B5EF4-FFF2-40B4-BE49-F238E27FC236}">
              <a16:creationId xmlns:a16="http://schemas.microsoft.com/office/drawing/2014/main" id="{00000000-0008-0000-1300-000032030000}"/>
            </a:ext>
          </a:extLst>
        </xdr:cNvPr>
        <xdr:cNvSpPr txBox="1"/>
      </xdr:nvSpPr>
      <xdr:spPr>
        <a:xfrm>
          <a:off x="6743701" y="103822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28575</xdr:colOff>
      <xdr:row>8</xdr:row>
      <xdr:rowOff>104775</xdr:rowOff>
    </xdr:from>
    <xdr:to>
      <xdr:col>13</xdr:col>
      <xdr:colOff>76200</xdr:colOff>
      <xdr:row>8</xdr:row>
      <xdr:rowOff>104775</xdr:rowOff>
    </xdr:to>
    <xdr:cxnSp macro="">
      <xdr:nvCxnSpPr>
        <xdr:cNvPr id="819" name="Straight Arrow Connector 818">
          <a:extLst>
            <a:ext uri="{FF2B5EF4-FFF2-40B4-BE49-F238E27FC236}">
              <a16:creationId xmlns:a16="http://schemas.microsoft.com/office/drawing/2014/main" id="{00000000-0008-0000-1300-000033030000}"/>
            </a:ext>
          </a:extLst>
        </xdr:cNvPr>
        <xdr:cNvCxnSpPr/>
      </xdr:nvCxnSpPr>
      <xdr:spPr>
        <a:xfrm>
          <a:off x="6124575" y="1400175"/>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44</xdr:row>
      <xdr:rowOff>133350</xdr:rowOff>
    </xdr:from>
    <xdr:to>
      <xdr:col>14</xdr:col>
      <xdr:colOff>9525</xdr:colOff>
      <xdr:row>44</xdr:row>
      <xdr:rowOff>142875</xdr:rowOff>
    </xdr:to>
    <xdr:cxnSp macro="">
      <xdr:nvCxnSpPr>
        <xdr:cNvPr id="820" name="Straight Arrow Connector 819">
          <a:extLst>
            <a:ext uri="{FF2B5EF4-FFF2-40B4-BE49-F238E27FC236}">
              <a16:creationId xmlns:a16="http://schemas.microsoft.com/office/drawing/2014/main" id="{00000000-0008-0000-1300-000034030000}"/>
            </a:ext>
          </a:extLst>
        </xdr:cNvPr>
        <xdr:cNvCxnSpPr/>
      </xdr:nvCxnSpPr>
      <xdr:spPr>
        <a:xfrm>
          <a:off x="7419975" y="7258050"/>
          <a:ext cx="11239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276226</xdr:colOff>
      <xdr:row>43</xdr:row>
      <xdr:rowOff>0</xdr:rowOff>
    </xdr:from>
    <xdr:to>
      <xdr:col>13</xdr:col>
      <xdr:colOff>381000</xdr:colOff>
      <xdr:row>44</xdr:row>
      <xdr:rowOff>149571</xdr:rowOff>
    </xdr:to>
    <xdr:sp macro="" textlink="">
      <xdr:nvSpPr>
        <xdr:cNvPr id="821" name="TextBox 33">
          <a:extLst>
            <a:ext uri="{FF2B5EF4-FFF2-40B4-BE49-F238E27FC236}">
              <a16:creationId xmlns:a16="http://schemas.microsoft.com/office/drawing/2014/main" id="{00000000-0008-0000-1300-000035030000}"/>
            </a:ext>
          </a:extLst>
        </xdr:cNvPr>
        <xdr:cNvSpPr txBox="1"/>
      </xdr:nvSpPr>
      <xdr:spPr>
        <a:xfrm>
          <a:off x="7591426" y="696277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38100</xdr:colOff>
      <xdr:row>62</xdr:row>
      <xdr:rowOff>114300</xdr:rowOff>
    </xdr:from>
    <xdr:to>
      <xdr:col>13</xdr:col>
      <xdr:colOff>269351</xdr:colOff>
      <xdr:row>62</xdr:row>
      <xdr:rowOff>125524</xdr:rowOff>
    </xdr:to>
    <xdr:cxnSp macro="">
      <xdr:nvCxnSpPr>
        <xdr:cNvPr id="822" name="Straight Arrow Connector 821">
          <a:extLst>
            <a:ext uri="{FF2B5EF4-FFF2-40B4-BE49-F238E27FC236}">
              <a16:creationId xmlns:a16="http://schemas.microsoft.com/office/drawing/2014/main" id="{00000000-0008-0000-1300-000036030000}"/>
            </a:ext>
          </a:extLst>
        </xdr:cNvPr>
        <xdr:cNvCxnSpPr/>
      </xdr:nvCxnSpPr>
      <xdr:spPr>
        <a:xfrm>
          <a:off x="6134100" y="10153650"/>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60</xdr:row>
      <xdr:rowOff>123825</xdr:rowOff>
    </xdr:from>
    <xdr:to>
      <xdr:col>12</xdr:col>
      <xdr:colOff>363194</xdr:colOff>
      <xdr:row>62</xdr:row>
      <xdr:rowOff>111471</xdr:rowOff>
    </xdr:to>
    <xdr:sp macro="" textlink="">
      <xdr:nvSpPr>
        <xdr:cNvPr id="823" name="TextBox 33">
          <a:extLst>
            <a:ext uri="{FF2B5EF4-FFF2-40B4-BE49-F238E27FC236}">
              <a16:creationId xmlns:a16="http://schemas.microsoft.com/office/drawing/2014/main" id="{00000000-0008-0000-1300-000037030000}"/>
            </a:ext>
          </a:extLst>
        </xdr:cNvPr>
        <xdr:cNvSpPr txBox="1"/>
      </xdr:nvSpPr>
      <xdr:spPr>
        <a:xfrm>
          <a:off x="6657975" y="9839325"/>
          <a:ext cx="1020419"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66675</xdr:colOff>
      <xdr:row>78</xdr:row>
      <xdr:rowOff>123825</xdr:rowOff>
    </xdr:from>
    <xdr:to>
      <xdr:col>13</xdr:col>
      <xdr:colOff>297926</xdr:colOff>
      <xdr:row>78</xdr:row>
      <xdr:rowOff>135049</xdr:rowOff>
    </xdr:to>
    <xdr:cxnSp macro="">
      <xdr:nvCxnSpPr>
        <xdr:cNvPr id="824" name="Straight Arrow Connector 823">
          <a:extLst>
            <a:ext uri="{FF2B5EF4-FFF2-40B4-BE49-F238E27FC236}">
              <a16:creationId xmlns:a16="http://schemas.microsoft.com/office/drawing/2014/main" id="{00000000-0008-0000-1300-000038030000}"/>
            </a:ext>
          </a:extLst>
        </xdr:cNvPr>
        <xdr:cNvCxnSpPr/>
      </xdr:nvCxnSpPr>
      <xdr:spPr>
        <a:xfrm>
          <a:off x="6162675" y="12753975"/>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77</xdr:row>
      <xdr:rowOff>0</xdr:rowOff>
    </xdr:from>
    <xdr:to>
      <xdr:col>12</xdr:col>
      <xdr:colOff>152400</xdr:colOff>
      <xdr:row>78</xdr:row>
      <xdr:rowOff>149571</xdr:rowOff>
    </xdr:to>
    <xdr:sp macro="" textlink="">
      <xdr:nvSpPr>
        <xdr:cNvPr id="825" name="TextBox 33">
          <a:extLst>
            <a:ext uri="{FF2B5EF4-FFF2-40B4-BE49-F238E27FC236}">
              <a16:creationId xmlns:a16="http://schemas.microsoft.com/office/drawing/2014/main" id="{00000000-0008-0000-1300-000039030000}"/>
            </a:ext>
          </a:extLst>
        </xdr:cNvPr>
        <xdr:cNvSpPr txBox="1"/>
      </xdr:nvSpPr>
      <xdr:spPr>
        <a:xfrm>
          <a:off x="6810375" y="12468225"/>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352425</xdr:colOff>
      <xdr:row>92</xdr:row>
      <xdr:rowOff>57150</xdr:rowOff>
    </xdr:from>
    <xdr:to>
      <xdr:col>13</xdr:col>
      <xdr:colOff>400050</xdr:colOff>
      <xdr:row>94</xdr:row>
      <xdr:rowOff>44796</xdr:rowOff>
    </xdr:to>
    <xdr:sp macro="" textlink="">
      <xdr:nvSpPr>
        <xdr:cNvPr id="826" name="TextBox 33">
          <a:extLst>
            <a:ext uri="{FF2B5EF4-FFF2-40B4-BE49-F238E27FC236}">
              <a16:creationId xmlns:a16="http://schemas.microsoft.com/office/drawing/2014/main" id="{00000000-0008-0000-1300-00003A030000}"/>
            </a:ext>
          </a:extLst>
        </xdr:cNvPr>
        <xdr:cNvSpPr txBox="1"/>
      </xdr:nvSpPr>
      <xdr:spPr>
        <a:xfrm>
          <a:off x="7667625" y="14954250"/>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110437</xdr:colOff>
      <xdr:row>94</xdr:row>
      <xdr:rowOff>20904</xdr:rowOff>
    </xdr:from>
    <xdr:to>
      <xdr:col>13</xdr:col>
      <xdr:colOff>586142</xdr:colOff>
      <xdr:row>94</xdr:row>
      <xdr:rowOff>50746</xdr:rowOff>
    </xdr:to>
    <xdr:cxnSp macro="">
      <xdr:nvCxnSpPr>
        <xdr:cNvPr id="827" name="Straight Arrow Connector 826">
          <a:extLst>
            <a:ext uri="{FF2B5EF4-FFF2-40B4-BE49-F238E27FC236}">
              <a16:creationId xmlns:a16="http://schemas.microsoft.com/office/drawing/2014/main" id="{00000000-0008-0000-1300-00003B030000}"/>
            </a:ext>
          </a:extLst>
        </xdr:cNvPr>
        <xdr:cNvCxnSpPr>
          <a:stCxn id="652" idx="4"/>
          <a:endCxn id="649" idx="1"/>
        </xdr:cNvCxnSpPr>
      </xdr:nvCxnSpPr>
      <xdr:spPr>
        <a:xfrm flipV="1">
          <a:off x="7425637" y="15241854"/>
          <a:ext cx="1085305" cy="2984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574151</xdr:colOff>
      <xdr:row>147</xdr:row>
      <xdr:rowOff>58849</xdr:rowOff>
    </xdr:from>
    <xdr:to>
      <xdr:col>13</xdr:col>
      <xdr:colOff>212201</xdr:colOff>
      <xdr:row>147</xdr:row>
      <xdr:rowOff>68374</xdr:rowOff>
    </xdr:to>
    <xdr:cxnSp macro="">
      <xdr:nvCxnSpPr>
        <xdr:cNvPr id="829" name="Straight Arrow Connector 828">
          <a:extLst>
            <a:ext uri="{FF2B5EF4-FFF2-40B4-BE49-F238E27FC236}">
              <a16:creationId xmlns:a16="http://schemas.microsoft.com/office/drawing/2014/main" id="{00000000-0008-0000-1300-00003D030000}"/>
            </a:ext>
          </a:extLst>
        </xdr:cNvPr>
        <xdr:cNvCxnSpPr/>
      </xdr:nvCxnSpPr>
      <xdr:spPr>
        <a:xfrm>
          <a:off x="6060551" y="238618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364601</xdr:colOff>
      <xdr:row>172</xdr:row>
      <xdr:rowOff>11224</xdr:rowOff>
    </xdr:from>
    <xdr:to>
      <xdr:col>13</xdr:col>
      <xdr:colOff>2651</xdr:colOff>
      <xdr:row>172</xdr:row>
      <xdr:rowOff>20749</xdr:rowOff>
    </xdr:to>
    <xdr:cxnSp macro="">
      <xdr:nvCxnSpPr>
        <xdr:cNvPr id="831" name="Straight Arrow Connector 830">
          <a:extLst>
            <a:ext uri="{FF2B5EF4-FFF2-40B4-BE49-F238E27FC236}">
              <a16:creationId xmlns:a16="http://schemas.microsoft.com/office/drawing/2014/main" id="{00000000-0008-0000-1300-00003F030000}"/>
            </a:ext>
          </a:extLst>
        </xdr:cNvPr>
        <xdr:cNvCxnSpPr/>
      </xdr:nvCxnSpPr>
      <xdr:spPr>
        <a:xfrm>
          <a:off x="5851001" y="278623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40751</xdr:colOff>
      <xdr:row>194</xdr:row>
      <xdr:rowOff>123825</xdr:rowOff>
    </xdr:from>
    <xdr:to>
      <xdr:col>13</xdr:col>
      <xdr:colOff>228600</xdr:colOff>
      <xdr:row>194</xdr:row>
      <xdr:rowOff>125524</xdr:rowOff>
    </xdr:to>
    <xdr:cxnSp macro="">
      <xdr:nvCxnSpPr>
        <xdr:cNvPr id="833" name="Straight Arrow Connector 832">
          <a:extLst>
            <a:ext uri="{FF2B5EF4-FFF2-40B4-BE49-F238E27FC236}">
              <a16:creationId xmlns:a16="http://schemas.microsoft.com/office/drawing/2014/main" id="{00000000-0008-0000-1300-000041030000}"/>
            </a:ext>
          </a:extLst>
        </xdr:cNvPr>
        <xdr:cNvCxnSpPr/>
      </xdr:nvCxnSpPr>
      <xdr:spPr>
        <a:xfrm flipV="1">
          <a:off x="650351" y="3153727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12176</xdr:colOff>
      <xdr:row>217</xdr:row>
      <xdr:rowOff>152400</xdr:rowOff>
    </xdr:from>
    <xdr:to>
      <xdr:col>13</xdr:col>
      <xdr:colOff>200025</xdr:colOff>
      <xdr:row>217</xdr:row>
      <xdr:rowOff>154099</xdr:rowOff>
    </xdr:to>
    <xdr:cxnSp macro="">
      <xdr:nvCxnSpPr>
        <xdr:cNvPr id="835" name="Straight Arrow Connector 834">
          <a:extLst>
            <a:ext uri="{FF2B5EF4-FFF2-40B4-BE49-F238E27FC236}">
              <a16:creationId xmlns:a16="http://schemas.microsoft.com/office/drawing/2014/main" id="{00000000-0008-0000-1300-000043030000}"/>
            </a:ext>
          </a:extLst>
        </xdr:cNvPr>
        <xdr:cNvCxnSpPr/>
      </xdr:nvCxnSpPr>
      <xdr:spPr>
        <a:xfrm flipV="1">
          <a:off x="621776" y="3529012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289892</xdr:colOff>
      <xdr:row>7</xdr:row>
      <xdr:rowOff>122168</xdr:rowOff>
    </xdr:from>
    <xdr:to>
      <xdr:col>54</xdr:col>
      <xdr:colOff>27309</xdr:colOff>
      <xdr:row>25</xdr:row>
      <xdr:rowOff>122168</xdr:rowOff>
    </xdr:to>
    <xdr:pic>
      <xdr:nvPicPr>
        <xdr:cNvPr id="24" name="Picture 23">
          <a:extLst>
            <a:ext uri="{FF2B5EF4-FFF2-40B4-BE49-F238E27FC236}">
              <a16:creationId xmlns:a16="http://schemas.microsoft.com/office/drawing/2014/main" id="{00000000-0008-0000-14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6631" y="1281733"/>
          <a:ext cx="12517482" cy="2981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181804</xdr:colOff>
      <xdr:row>29</xdr:row>
      <xdr:rowOff>6212</xdr:rowOff>
    </xdr:from>
    <xdr:to>
      <xdr:col>49</xdr:col>
      <xdr:colOff>134179</xdr:colOff>
      <xdr:row>54</xdr:row>
      <xdr:rowOff>91937</xdr:rowOff>
    </xdr:to>
    <xdr:pic>
      <xdr:nvPicPr>
        <xdr:cNvPr id="26" name="Picture 25">
          <a:extLst>
            <a:ext uri="{FF2B5EF4-FFF2-40B4-BE49-F238E27FC236}">
              <a16:creationId xmlns:a16="http://schemas.microsoft.com/office/drawing/2014/main" id="{00000000-0008-0000-14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7239" y="4810125"/>
          <a:ext cx="11821353" cy="4227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228600</xdr:colOff>
      <xdr:row>59</xdr:row>
      <xdr:rowOff>28575</xdr:rowOff>
    </xdr:from>
    <xdr:to>
      <xdr:col>50</xdr:col>
      <xdr:colOff>203851</xdr:colOff>
      <xdr:row>69</xdr:row>
      <xdr:rowOff>98836</xdr:rowOff>
    </xdr:to>
    <xdr:grpSp>
      <xdr:nvGrpSpPr>
        <xdr:cNvPr id="4" name="Group 3">
          <a:extLst>
            <a:ext uri="{FF2B5EF4-FFF2-40B4-BE49-F238E27FC236}">
              <a16:creationId xmlns:a16="http://schemas.microsoft.com/office/drawing/2014/main" id="{00000000-0008-0000-1400-000004000000}"/>
            </a:ext>
          </a:extLst>
        </xdr:cNvPr>
        <xdr:cNvGrpSpPr/>
      </xdr:nvGrpSpPr>
      <xdr:grpSpPr>
        <a:xfrm>
          <a:off x="1680882" y="10078010"/>
          <a:ext cx="11925204" cy="1773555"/>
          <a:chOff x="225612" y="2502916"/>
          <a:chExt cx="11405251" cy="1689511"/>
        </a:xfrm>
      </xdr:grpSpPr>
      <xdr:grpSp>
        <xdr:nvGrpSpPr>
          <xdr:cNvPr id="5" name="Group 4">
            <a:extLst>
              <a:ext uri="{FF2B5EF4-FFF2-40B4-BE49-F238E27FC236}">
                <a16:creationId xmlns:a16="http://schemas.microsoft.com/office/drawing/2014/main" id="{00000000-0008-0000-1400-000005000000}"/>
              </a:ext>
            </a:extLst>
          </xdr:cNvPr>
          <xdr:cNvGrpSpPr/>
        </xdr:nvGrpSpPr>
        <xdr:grpSpPr>
          <a:xfrm>
            <a:off x="225612" y="2502916"/>
            <a:ext cx="11405251" cy="1689511"/>
            <a:chOff x="225612" y="2502916"/>
            <a:chExt cx="11405251" cy="1689511"/>
          </a:xfrm>
        </xdr:grpSpPr>
        <xdr:grpSp>
          <xdr:nvGrpSpPr>
            <xdr:cNvPr id="7" name="Group 6">
              <a:extLst>
                <a:ext uri="{FF2B5EF4-FFF2-40B4-BE49-F238E27FC236}">
                  <a16:creationId xmlns:a16="http://schemas.microsoft.com/office/drawing/2014/main" id="{00000000-0008-0000-1400-000007000000}"/>
                </a:ext>
              </a:extLst>
            </xdr:cNvPr>
            <xdr:cNvGrpSpPr/>
          </xdr:nvGrpSpPr>
          <xdr:grpSpPr>
            <a:xfrm>
              <a:off x="225612" y="2520950"/>
              <a:ext cx="6138583" cy="1640630"/>
              <a:chOff x="1558122" y="2450792"/>
              <a:chExt cx="6138583" cy="1640630"/>
            </a:xfrm>
          </xdr:grpSpPr>
          <xdr:grpSp>
            <xdr:nvGrpSpPr>
              <xdr:cNvPr id="67" name="Group 66">
                <a:extLst>
                  <a:ext uri="{FF2B5EF4-FFF2-40B4-BE49-F238E27FC236}">
                    <a16:creationId xmlns:a16="http://schemas.microsoft.com/office/drawing/2014/main" id="{00000000-0008-0000-1400-000043000000}"/>
                  </a:ext>
                </a:extLst>
              </xdr:cNvPr>
              <xdr:cNvGrpSpPr/>
            </xdr:nvGrpSpPr>
            <xdr:grpSpPr>
              <a:xfrm>
                <a:off x="1558122" y="2496319"/>
                <a:ext cx="5485916" cy="1595103"/>
                <a:chOff x="1208598" y="2440820"/>
                <a:chExt cx="5485916" cy="2147188"/>
              </a:xfrm>
            </xdr:grpSpPr>
            <xdr:cxnSp macro="">
              <xdr:nvCxnSpPr>
                <xdr:cNvPr id="70" name="Straight Connector 69">
                  <a:extLst>
                    <a:ext uri="{FF2B5EF4-FFF2-40B4-BE49-F238E27FC236}">
                      <a16:creationId xmlns:a16="http://schemas.microsoft.com/office/drawing/2014/main" id="{00000000-0008-0000-1400-000046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400-000047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400-000048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400-000049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400-00004A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400-00004B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400-00004C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400-00004D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400-00004E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400-00004F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400-000050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400-000051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400-000052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TextBox 65">
                  <a:extLst>
                    <a:ext uri="{FF2B5EF4-FFF2-40B4-BE49-F238E27FC236}">
                      <a16:creationId xmlns:a16="http://schemas.microsoft.com/office/drawing/2014/main" id="{00000000-0008-0000-1400-000053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4" name="Straight Arrow Connector 83">
                  <a:extLst>
                    <a:ext uri="{FF2B5EF4-FFF2-40B4-BE49-F238E27FC236}">
                      <a16:creationId xmlns:a16="http://schemas.microsoft.com/office/drawing/2014/main" id="{00000000-0008-0000-1400-00005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5" name="TextBox 67">
                  <a:extLst>
                    <a:ext uri="{FF2B5EF4-FFF2-40B4-BE49-F238E27FC236}">
                      <a16:creationId xmlns:a16="http://schemas.microsoft.com/office/drawing/2014/main" id="{00000000-0008-0000-1400-00005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6" name="TextBox 68">
                  <a:extLst>
                    <a:ext uri="{FF2B5EF4-FFF2-40B4-BE49-F238E27FC236}">
                      <a16:creationId xmlns:a16="http://schemas.microsoft.com/office/drawing/2014/main" id="{00000000-0008-0000-1400-00005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7" name="TextBox 69">
                  <a:extLst>
                    <a:ext uri="{FF2B5EF4-FFF2-40B4-BE49-F238E27FC236}">
                      <a16:creationId xmlns:a16="http://schemas.microsoft.com/office/drawing/2014/main" id="{00000000-0008-0000-1400-000057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8" name="TextBox 70">
                  <a:extLst>
                    <a:ext uri="{FF2B5EF4-FFF2-40B4-BE49-F238E27FC236}">
                      <a16:creationId xmlns:a16="http://schemas.microsoft.com/office/drawing/2014/main" id="{00000000-0008-0000-1400-000058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8" name="Lightning Bolt 67">
                <a:extLst>
                  <a:ext uri="{FF2B5EF4-FFF2-40B4-BE49-F238E27FC236}">
                    <a16:creationId xmlns:a16="http://schemas.microsoft.com/office/drawing/2014/main" id="{00000000-0008-0000-1400-000044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9" name="TextBox 51">
                <a:extLst>
                  <a:ext uri="{FF2B5EF4-FFF2-40B4-BE49-F238E27FC236}">
                    <a16:creationId xmlns:a16="http://schemas.microsoft.com/office/drawing/2014/main" id="{00000000-0008-0000-1400-000045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8" name="Straight Connector 7">
              <a:extLst>
                <a:ext uri="{FF2B5EF4-FFF2-40B4-BE49-F238E27FC236}">
                  <a16:creationId xmlns:a16="http://schemas.microsoft.com/office/drawing/2014/main" id="{00000000-0008-0000-1400-000008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400-000009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400-00000A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400-00000B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400-00000C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400-00000D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400-00000E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400-00000F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400-000010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400-000011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400-000012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400-000013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400-000014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400-000015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400-000016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400-000017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4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400-00001B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400-00001C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400-00001D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400-00001E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400-00001F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400-000020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3" name="TextBox 37">
              <a:extLst>
                <a:ext uri="{FF2B5EF4-FFF2-40B4-BE49-F238E27FC236}">
                  <a16:creationId xmlns:a16="http://schemas.microsoft.com/office/drawing/2014/main" id="{00000000-0008-0000-1400-000021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4" name="Straight Connector 33">
              <a:extLst>
                <a:ext uri="{FF2B5EF4-FFF2-40B4-BE49-F238E27FC236}">
                  <a16:creationId xmlns:a16="http://schemas.microsoft.com/office/drawing/2014/main" id="{00000000-0008-0000-1400-000022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400-000023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400-000024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400-000025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1400-000026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43">
              <a:extLst>
                <a:ext uri="{FF2B5EF4-FFF2-40B4-BE49-F238E27FC236}">
                  <a16:creationId xmlns:a16="http://schemas.microsoft.com/office/drawing/2014/main" id="{00000000-0008-0000-1400-000027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0" name="Straight Connector 39">
              <a:extLst>
                <a:ext uri="{FF2B5EF4-FFF2-40B4-BE49-F238E27FC236}">
                  <a16:creationId xmlns:a16="http://schemas.microsoft.com/office/drawing/2014/main" id="{00000000-0008-0000-1400-000028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Right Brace 40">
              <a:extLst>
                <a:ext uri="{FF2B5EF4-FFF2-40B4-BE49-F238E27FC236}">
                  <a16:creationId xmlns:a16="http://schemas.microsoft.com/office/drawing/2014/main" id="{00000000-0008-0000-1400-000029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2" name="TextBox 47">
              <a:extLst>
                <a:ext uri="{FF2B5EF4-FFF2-40B4-BE49-F238E27FC236}">
                  <a16:creationId xmlns:a16="http://schemas.microsoft.com/office/drawing/2014/main" id="{00000000-0008-0000-1400-00002A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3" name="TextBox 7">
              <a:extLst>
                <a:ext uri="{FF2B5EF4-FFF2-40B4-BE49-F238E27FC236}">
                  <a16:creationId xmlns:a16="http://schemas.microsoft.com/office/drawing/2014/main" id="{00000000-0008-0000-1400-00002B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4" name="Lightning Bolt 43">
              <a:extLst>
                <a:ext uri="{FF2B5EF4-FFF2-40B4-BE49-F238E27FC236}">
                  <a16:creationId xmlns:a16="http://schemas.microsoft.com/office/drawing/2014/main" id="{00000000-0008-0000-1400-00002C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5" name="Rectangle 44">
              <a:extLst>
                <a:ext uri="{FF2B5EF4-FFF2-40B4-BE49-F238E27FC236}">
                  <a16:creationId xmlns:a16="http://schemas.microsoft.com/office/drawing/2014/main" id="{00000000-0008-0000-1400-00002D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6" name="Straight Connector 45">
              <a:extLst>
                <a:ext uri="{FF2B5EF4-FFF2-40B4-BE49-F238E27FC236}">
                  <a16:creationId xmlns:a16="http://schemas.microsoft.com/office/drawing/2014/main" id="{00000000-0008-0000-1400-00002E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400-00002F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400-000030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400-000031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400-000032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400-00003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400-000034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400-000035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400-000036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400-000037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400-000038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400-000039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400-00003A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400-00003B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400-00003C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400-00003D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400-00003E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400-00003F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4" name="Right Brace 63">
              <a:extLst>
                <a:ext uri="{FF2B5EF4-FFF2-40B4-BE49-F238E27FC236}">
                  <a16:creationId xmlns:a16="http://schemas.microsoft.com/office/drawing/2014/main" id="{00000000-0008-0000-1400-000040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5" name="Straight Connector 64">
              <a:extLst>
                <a:ext uri="{FF2B5EF4-FFF2-40B4-BE49-F238E27FC236}">
                  <a16:creationId xmlns:a16="http://schemas.microsoft.com/office/drawing/2014/main" id="{00000000-0008-0000-1400-000041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 name="Rectangle 65">
              <a:extLst>
                <a:ext uri="{FF2B5EF4-FFF2-40B4-BE49-F238E27FC236}">
                  <a16:creationId xmlns:a16="http://schemas.microsoft.com/office/drawing/2014/main" id="{00000000-0008-0000-1400-000042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6" name="TextBox 96">
            <a:extLst>
              <a:ext uri="{FF2B5EF4-FFF2-40B4-BE49-F238E27FC236}">
                <a16:creationId xmlns:a16="http://schemas.microsoft.com/office/drawing/2014/main" id="{00000000-0008-0000-1400-000006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5</xdr:col>
      <xdr:colOff>197126</xdr:colOff>
      <xdr:row>75</xdr:row>
      <xdr:rowOff>86967</xdr:rowOff>
    </xdr:from>
    <xdr:to>
      <xdr:col>50</xdr:col>
      <xdr:colOff>167822</xdr:colOff>
      <xdr:row>85</xdr:row>
      <xdr:rowOff>148418</xdr:rowOff>
    </xdr:to>
    <xdr:grpSp>
      <xdr:nvGrpSpPr>
        <xdr:cNvPr id="90" name="Group 89">
          <a:extLst>
            <a:ext uri="{FF2B5EF4-FFF2-40B4-BE49-F238E27FC236}">
              <a16:creationId xmlns:a16="http://schemas.microsoft.com/office/drawing/2014/main" id="{00000000-0008-0000-1400-00005A000000}"/>
            </a:ext>
          </a:extLst>
        </xdr:cNvPr>
        <xdr:cNvGrpSpPr/>
      </xdr:nvGrpSpPr>
      <xdr:grpSpPr>
        <a:xfrm>
          <a:off x="1649408" y="12861673"/>
          <a:ext cx="11920649" cy="1764745"/>
          <a:chOff x="225612" y="2483866"/>
          <a:chExt cx="11405251" cy="1677714"/>
        </a:xfrm>
      </xdr:grpSpPr>
      <xdr:grpSp>
        <xdr:nvGrpSpPr>
          <xdr:cNvPr id="92" name="Group 91">
            <a:extLst>
              <a:ext uri="{FF2B5EF4-FFF2-40B4-BE49-F238E27FC236}">
                <a16:creationId xmlns:a16="http://schemas.microsoft.com/office/drawing/2014/main" id="{00000000-0008-0000-1400-00005C000000}"/>
              </a:ext>
            </a:extLst>
          </xdr:cNvPr>
          <xdr:cNvGrpSpPr/>
        </xdr:nvGrpSpPr>
        <xdr:grpSpPr>
          <a:xfrm>
            <a:off x="225612" y="2520950"/>
            <a:ext cx="6138583" cy="1640630"/>
            <a:chOff x="1558122" y="2450792"/>
            <a:chExt cx="6138583" cy="1640630"/>
          </a:xfrm>
        </xdr:grpSpPr>
        <xdr:grpSp>
          <xdr:nvGrpSpPr>
            <xdr:cNvPr id="150" name="Group 149">
              <a:extLst>
                <a:ext uri="{FF2B5EF4-FFF2-40B4-BE49-F238E27FC236}">
                  <a16:creationId xmlns:a16="http://schemas.microsoft.com/office/drawing/2014/main" id="{00000000-0008-0000-1400-000096000000}"/>
                </a:ext>
              </a:extLst>
            </xdr:cNvPr>
            <xdr:cNvGrpSpPr/>
          </xdr:nvGrpSpPr>
          <xdr:grpSpPr>
            <a:xfrm>
              <a:off x="1558122" y="2496319"/>
              <a:ext cx="5485916" cy="1595103"/>
              <a:chOff x="1208598" y="2440820"/>
              <a:chExt cx="5485916" cy="2147188"/>
            </a:xfrm>
          </xdr:grpSpPr>
          <xdr:cxnSp macro="">
            <xdr:nvCxnSpPr>
              <xdr:cNvPr id="153" name="Straight Connector 152">
                <a:extLst>
                  <a:ext uri="{FF2B5EF4-FFF2-40B4-BE49-F238E27FC236}">
                    <a16:creationId xmlns:a16="http://schemas.microsoft.com/office/drawing/2014/main" id="{00000000-0008-0000-1400-000099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400-00009A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4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400-00009C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4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400-00009E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400-00009F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400-0000A0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400-0000A1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400-0000A2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400-0000A3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400-0000A4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400-0000A5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65">
                <a:extLst>
                  <a:ext uri="{FF2B5EF4-FFF2-40B4-BE49-F238E27FC236}">
                    <a16:creationId xmlns:a16="http://schemas.microsoft.com/office/drawing/2014/main" id="{00000000-0008-0000-1400-0000A6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400-0000A7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67">
                <a:extLst>
                  <a:ext uri="{FF2B5EF4-FFF2-40B4-BE49-F238E27FC236}">
                    <a16:creationId xmlns:a16="http://schemas.microsoft.com/office/drawing/2014/main" id="{00000000-0008-0000-14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68">
                <a:extLst>
                  <a:ext uri="{FF2B5EF4-FFF2-40B4-BE49-F238E27FC236}">
                    <a16:creationId xmlns:a16="http://schemas.microsoft.com/office/drawing/2014/main" id="{00000000-0008-0000-14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69">
                <a:extLst>
                  <a:ext uri="{FF2B5EF4-FFF2-40B4-BE49-F238E27FC236}">
                    <a16:creationId xmlns:a16="http://schemas.microsoft.com/office/drawing/2014/main" id="{00000000-0008-0000-1400-0000AA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70">
                <a:extLst>
                  <a:ext uri="{FF2B5EF4-FFF2-40B4-BE49-F238E27FC236}">
                    <a16:creationId xmlns:a16="http://schemas.microsoft.com/office/drawing/2014/main" id="{00000000-0008-0000-1400-0000AB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151" name="Lightning Bolt 150">
              <a:extLst>
                <a:ext uri="{FF2B5EF4-FFF2-40B4-BE49-F238E27FC236}">
                  <a16:creationId xmlns:a16="http://schemas.microsoft.com/office/drawing/2014/main" id="{00000000-0008-0000-1400-000097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52" name="TextBox 51">
              <a:extLst>
                <a:ext uri="{FF2B5EF4-FFF2-40B4-BE49-F238E27FC236}">
                  <a16:creationId xmlns:a16="http://schemas.microsoft.com/office/drawing/2014/main" id="{00000000-0008-0000-1400-000098000000}"/>
                </a:ext>
              </a:extLst>
            </xdr:cNvPr>
            <xdr:cNvSpPr txBox="1"/>
          </xdr:nvSpPr>
          <xdr:spPr>
            <a:xfrm>
              <a:off x="6346260" y="2450792"/>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93" name="Straight Connector 92">
            <a:extLst>
              <a:ext uri="{FF2B5EF4-FFF2-40B4-BE49-F238E27FC236}">
                <a16:creationId xmlns:a16="http://schemas.microsoft.com/office/drawing/2014/main" id="{00000000-0008-0000-1400-00005D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00000000-0008-0000-1400-00005E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00000000-0008-0000-1400-00005F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400-000060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1400-000061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1400-000062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00000000-0008-0000-1400-000063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1400-000064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1400-000065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000000-0008-0000-1400-000066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00000000-0008-0000-1400-000067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400-000068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400-000069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400-00006A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400-00006B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400-00006C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400-00006D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400-00006E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400-00006F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400-000070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400-000071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400-000072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400-000073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a:extLst>
              <a:ext uri="{FF2B5EF4-FFF2-40B4-BE49-F238E27FC236}">
                <a16:creationId xmlns:a16="http://schemas.microsoft.com/office/drawing/2014/main" id="{00000000-0008-0000-1400-000075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00000000-0008-0000-1400-000076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00000000-0008-0000-1400-000077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400-000078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400-000079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Box 43">
            <a:extLst>
              <a:ext uri="{FF2B5EF4-FFF2-40B4-BE49-F238E27FC236}">
                <a16:creationId xmlns:a16="http://schemas.microsoft.com/office/drawing/2014/main" id="{00000000-0008-0000-1400-00007A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3" name="Straight Connector 122">
            <a:extLst>
              <a:ext uri="{FF2B5EF4-FFF2-40B4-BE49-F238E27FC236}">
                <a16:creationId xmlns:a16="http://schemas.microsoft.com/office/drawing/2014/main" id="{00000000-0008-0000-1400-00007B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Right Brace 123">
            <a:extLst>
              <a:ext uri="{FF2B5EF4-FFF2-40B4-BE49-F238E27FC236}">
                <a16:creationId xmlns:a16="http://schemas.microsoft.com/office/drawing/2014/main" id="{00000000-0008-0000-1400-00007C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5" name="TextBox 47">
            <a:extLst>
              <a:ext uri="{FF2B5EF4-FFF2-40B4-BE49-F238E27FC236}">
                <a16:creationId xmlns:a16="http://schemas.microsoft.com/office/drawing/2014/main" id="{00000000-0008-0000-1400-00007D000000}"/>
              </a:ext>
            </a:extLst>
          </xdr:cNvPr>
          <xdr:cNvSpPr txBox="1"/>
        </xdr:nvSpPr>
        <xdr:spPr>
          <a:xfrm>
            <a:off x="8141283" y="3900337"/>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26" name="TextBox 7">
            <a:extLst>
              <a:ext uri="{FF2B5EF4-FFF2-40B4-BE49-F238E27FC236}">
                <a16:creationId xmlns:a16="http://schemas.microsoft.com/office/drawing/2014/main" id="{00000000-0008-0000-1400-00007E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sp macro="" textlink="">
        <xdr:nvSpPr>
          <xdr:cNvPr id="127" name="Lightning Bolt 126">
            <a:extLst>
              <a:ext uri="{FF2B5EF4-FFF2-40B4-BE49-F238E27FC236}">
                <a16:creationId xmlns:a16="http://schemas.microsoft.com/office/drawing/2014/main" id="{00000000-0008-0000-1400-00007F000000}"/>
              </a:ext>
            </a:extLst>
          </xdr:cNvPr>
          <xdr:cNvSpPr/>
        </xdr:nvSpPr>
        <xdr:spPr>
          <a:xfrm rot="20540666">
            <a:off x="7210005" y="2611711"/>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8" name="Rectangle 127">
            <a:extLst>
              <a:ext uri="{FF2B5EF4-FFF2-40B4-BE49-F238E27FC236}">
                <a16:creationId xmlns:a16="http://schemas.microsoft.com/office/drawing/2014/main" id="{00000000-0008-0000-1400-000080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129" name="Straight Connector 128">
            <a:extLst>
              <a:ext uri="{FF2B5EF4-FFF2-40B4-BE49-F238E27FC236}">
                <a16:creationId xmlns:a16="http://schemas.microsoft.com/office/drawing/2014/main" id="{00000000-0008-0000-1400-000081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400-000086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400-00008A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400-00008E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400-000090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400-000091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400-000092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47" name="Right Brace 146">
            <a:extLst>
              <a:ext uri="{FF2B5EF4-FFF2-40B4-BE49-F238E27FC236}">
                <a16:creationId xmlns:a16="http://schemas.microsoft.com/office/drawing/2014/main" id="{00000000-0008-0000-1400-000093000000}"/>
              </a:ext>
            </a:extLst>
          </xdr:cNvPr>
          <xdr:cNvSpPr/>
        </xdr:nvSpPr>
        <xdr:spPr>
          <a:xfrm rot="5400000">
            <a:off x="9964944" y="2391165"/>
            <a:ext cx="239717" cy="309211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9" name="Rectangle 148">
            <a:extLst>
              <a:ext uri="{FF2B5EF4-FFF2-40B4-BE49-F238E27FC236}">
                <a16:creationId xmlns:a16="http://schemas.microsoft.com/office/drawing/2014/main" id="{00000000-0008-0000-1400-000095000000}"/>
              </a:ext>
            </a:extLst>
          </xdr:cNvPr>
          <xdr:cNvSpPr/>
        </xdr:nvSpPr>
        <xdr:spPr>
          <a:xfrm>
            <a:off x="9734626" y="3913853"/>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endParaRPr lang="en-GB" sz="1000">
              <a:latin typeface="+mj-lt"/>
            </a:endParaRPr>
          </a:p>
        </xdr:txBody>
      </xdr:sp>
      <xdr:cxnSp macro="">
        <xdr:nvCxnSpPr>
          <xdr:cNvPr id="172" name="Straight Connector 171">
            <a:extLst>
              <a:ext uri="{FF2B5EF4-FFF2-40B4-BE49-F238E27FC236}">
                <a16:creationId xmlns:a16="http://schemas.microsoft.com/office/drawing/2014/main" id="{00000000-0008-0000-1400-0000AC000000}"/>
              </a:ext>
            </a:extLst>
          </xdr:cNvPr>
          <xdr:cNvCxnSpPr/>
        </xdr:nvCxnSpPr>
        <xdr:spPr>
          <a:xfrm>
            <a:off x="7634030" y="2865105"/>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11" name="TextBox 43">
            <a:extLst>
              <a:ext uri="{FF2B5EF4-FFF2-40B4-BE49-F238E27FC236}">
                <a16:creationId xmlns:a16="http://schemas.microsoft.com/office/drawing/2014/main" id="{00000000-0008-0000-1400-000037010000}"/>
              </a:ext>
            </a:extLst>
          </xdr:cNvPr>
          <xdr:cNvSpPr txBox="1"/>
        </xdr:nvSpPr>
        <xdr:spPr>
          <a:xfrm>
            <a:off x="8897533" y="3723409"/>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clientData/>
  </xdr:twoCellAnchor>
  <xdr:twoCellAnchor>
    <xdr:from>
      <xdr:col>5</xdr:col>
      <xdr:colOff>188843</xdr:colOff>
      <xdr:row>90</xdr:row>
      <xdr:rowOff>17267</xdr:rowOff>
    </xdr:from>
    <xdr:to>
      <xdr:col>50</xdr:col>
      <xdr:colOff>159539</xdr:colOff>
      <xdr:row>103</xdr:row>
      <xdr:rowOff>10223</xdr:rowOff>
    </xdr:to>
    <xdr:grpSp>
      <xdr:nvGrpSpPr>
        <xdr:cNvPr id="173" name="Group 172">
          <a:extLst>
            <a:ext uri="{FF2B5EF4-FFF2-40B4-BE49-F238E27FC236}">
              <a16:creationId xmlns:a16="http://schemas.microsoft.com/office/drawing/2014/main" id="{00000000-0008-0000-1400-0000AD000000}"/>
            </a:ext>
          </a:extLst>
        </xdr:cNvPr>
        <xdr:cNvGrpSpPr/>
      </xdr:nvGrpSpPr>
      <xdr:grpSpPr>
        <a:xfrm>
          <a:off x="1641125" y="15346914"/>
          <a:ext cx="11920649" cy="2207238"/>
          <a:chOff x="225612" y="2472419"/>
          <a:chExt cx="11405251" cy="2096134"/>
        </a:xfrm>
      </xdr:grpSpPr>
      <xdr:grpSp>
        <xdr:nvGrpSpPr>
          <xdr:cNvPr id="174" name="Group 173">
            <a:extLst>
              <a:ext uri="{FF2B5EF4-FFF2-40B4-BE49-F238E27FC236}">
                <a16:creationId xmlns:a16="http://schemas.microsoft.com/office/drawing/2014/main" id="{00000000-0008-0000-1400-0000AE000000}"/>
              </a:ext>
            </a:extLst>
          </xdr:cNvPr>
          <xdr:cNvGrpSpPr/>
        </xdr:nvGrpSpPr>
        <xdr:grpSpPr>
          <a:xfrm>
            <a:off x="225612" y="2472419"/>
            <a:ext cx="7916184" cy="1689161"/>
            <a:chOff x="1558122" y="2402261"/>
            <a:chExt cx="7916184" cy="1689161"/>
          </a:xfrm>
        </xdr:grpSpPr>
        <xdr:grpSp>
          <xdr:nvGrpSpPr>
            <xdr:cNvPr id="220" name="Group 219">
              <a:extLst>
                <a:ext uri="{FF2B5EF4-FFF2-40B4-BE49-F238E27FC236}">
                  <a16:creationId xmlns:a16="http://schemas.microsoft.com/office/drawing/2014/main" id="{00000000-0008-0000-1400-0000DC000000}"/>
                </a:ext>
              </a:extLst>
            </xdr:cNvPr>
            <xdr:cNvGrpSpPr/>
          </xdr:nvGrpSpPr>
          <xdr:grpSpPr>
            <a:xfrm>
              <a:off x="1558122" y="2496319"/>
              <a:ext cx="7916184" cy="1595103"/>
              <a:chOff x="1208598" y="2440820"/>
              <a:chExt cx="7916184" cy="2147188"/>
            </a:xfrm>
          </xdr:grpSpPr>
          <xdr:cxnSp macro="">
            <xdr:nvCxnSpPr>
              <xdr:cNvPr id="223" name="Straight Connector 222">
                <a:extLst>
                  <a:ext uri="{FF2B5EF4-FFF2-40B4-BE49-F238E27FC236}">
                    <a16:creationId xmlns:a16="http://schemas.microsoft.com/office/drawing/2014/main" id="{00000000-0008-0000-1400-0000DF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400-0000E0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400-0000E1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400-0000E2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400-0000E3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400-0000E4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400-0000E5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400-0000E6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1400-0000E7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400-0000E8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400-0000E9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400-0000EA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400-0000EB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6" name="TextBox 65">
                <a:extLst>
                  <a:ext uri="{FF2B5EF4-FFF2-40B4-BE49-F238E27FC236}">
                    <a16:creationId xmlns:a16="http://schemas.microsoft.com/office/drawing/2014/main" id="{00000000-0008-0000-1400-0000EC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37" name="Straight Arrow Connector 236">
                <a:extLst>
                  <a:ext uri="{FF2B5EF4-FFF2-40B4-BE49-F238E27FC236}">
                    <a16:creationId xmlns:a16="http://schemas.microsoft.com/office/drawing/2014/main" id="{00000000-0008-0000-1400-0000ED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8" name="TextBox 67">
                <a:extLst>
                  <a:ext uri="{FF2B5EF4-FFF2-40B4-BE49-F238E27FC236}">
                    <a16:creationId xmlns:a16="http://schemas.microsoft.com/office/drawing/2014/main" id="{00000000-0008-0000-1400-0000EE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39" name="TextBox 68">
                <a:extLst>
                  <a:ext uri="{FF2B5EF4-FFF2-40B4-BE49-F238E27FC236}">
                    <a16:creationId xmlns:a16="http://schemas.microsoft.com/office/drawing/2014/main" id="{00000000-0008-0000-1400-0000EF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40" name="TextBox 69">
                <a:extLst>
                  <a:ext uri="{FF2B5EF4-FFF2-40B4-BE49-F238E27FC236}">
                    <a16:creationId xmlns:a16="http://schemas.microsoft.com/office/drawing/2014/main" id="{00000000-0008-0000-1400-0000F0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1" name="TextBox 70">
                <a:extLst>
                  <a:ext uri="{FF2B5EF4-FFF2-40B4-BE49-F238E27FC236}">
                    <a16:creationId xmlns:a16="http://schemas.microsoft.com/office/drawing/2014/main" id="{00000000-0008-0000-1400-0000F1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2" name="TextBox 65">
                <a:extLst>
                  <a:ext uri="{FF2B5EF4-FFF2-40B4-BE49-F238E27FC236}">
                    <a16:creationId xmlns:a16="http://schemas.microsoft.com/office/drawing/2014/main" id="{00000000-0008-0000-1400-0000F2000000}"/>
                  </a:ext>
                </a:extLst>
              </xdr:cNvPr>
              <xdr:cNvSpPr txBox="1"/>
            </xdr:nvSpPr>
            <xdr:spPr>
              <a:xfrm>
                <a:off x="7217041" y="409324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13" name="TextBox 70">
                <a:extLst>
                  <a:ext uri="{FF2B5EF4-FFF2-40B4-BE49-F238E27FC236}">
                    <a16:creationId xmlns:a16="http://schemas.microsoft.com/office/drawing/2014/main" id="{00000000-0008-0000-1400-000039010000}"/>
                  </a:ext>
                </a:extLst>
              </xdr:cNvPr>
              <xdr:cNvSpPr txBox="1"/>
            </xdr:nvSpPr>
            <xdr:spPr>
              <a:xfrm>
                <a:off x="8104363" y="4068444"/>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314" name="TextBox 70">
                <a:extLst>
                  <a:ext uri="{FF2B5EF4-FFF2-40B4-BE49-F238E27FC236}">
                    <a16:creationId xmlns:a16="http://schemas.microsoft.com/office/drawing/2014/main" id="{00000000-0008-0000-1400-00003A010000}"/>
                  </a:ext>
                </a:extLst>
              </xdr:cNvPr>
              <xdr:cNvSpPr txBox="1"/>
            </xdr:nvSpPr>
            <xdr:spPr>
              <a:xfrm>
                <a:off x="7509505" y="282720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221" name="Lightning Bolt 220">
              <a:extLst>
                <a:ext uri="{FF2B5EF4-FFF2-40B4-BE49-F238E27FC236}">
                  <a16:creationId xmlns:a16="http://schemas.microsoft.com/office/drawing/2014/main" id="{00000000-0008-0000-1400-0000DD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22" name="TextBox 51">
              <a:extLst>
                <a:ext uri="{FF2B5EF4-FFF2-40B4-BE49-F238E27FC236}">
                  <a16:creationId xmlns:a16="http://schemas.microsoft.com/office/drawing/2014/main" id="{00000000-0008-0000-1400-0000DE000000}"/>
                </a:ext>
              </a:extLst>
            </xdr:cNvPr>
            <xdr:cNvSpPr txBox="1"/>
          </xdr:nvSpPr>
          <xdr:spPr>
            <a:xfrm>
              <a:off x="6536284" y="2402261"/>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grpSp>
      <xdr:cxnSp macro="">
        <xdr:nvCxnSpPr>
          <xdr:cNvPr id="175" name="Straight Connector 174">
            <a:extLst>
              <a:ext uri="{FF2B5EF4-FFF2-40B4-BE49-F238E27FC236}">
                <a16:creationId xmlns:a16="http://schemas.microsoft.com/office/drawing/2014/main" id="{00000000-0008-0000-1400-0000AF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6" name="Straight Connector 175">
            <a:extLst>
              <a:ext uri="{FF2B5EF4-FFF2-40B4-BE49-F238E27FC236}">
                <a16:creationId xmlns:a16="http://schemas.microsoft.com/office/drawing/2014/main" id="{00000000-0008-0000-1400-0000B0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7" name="Straight Connector 176">
            <a:extLst>
              <a:ext uri="{FF2B5EF4-FFF2-40B4-BE49-F238E27FC236}">
                <a16:creationId xmlns:a16="http://schemas.microsoft.com/office/drawing/2014/main" id="{00000000-0008-0000-1400-0000B1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8" name="Straight Connector 177">
            <a:extLst>
              <a:ext uri="{FF2B5EF4-FFF2-40B4-BE49-F238E27FC236}">
                <a16:creationId xmlns:a16="http://schemas.microsoft.com/office/drawing/2014/main" id="{00000000-0008-0000-1400-0000B2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1400-0000B3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80" name="Straight Connector 179">
            <a:extLst>
              <a:ext uri="{FF2B5EF4-FFF2-40B4-BE49-F238E27FC236}">
                <a16:creationId xmlns:a16="http://schemas.microsoft.com/office/drawing/2014/main" id="{00000000-0008-0000-1400-0000B4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1" name="Straight Connector 180">
            <a:extLst>
              <a:ext uri="{FF2B5EF4-FFF2-40B4-BE49-F238E27FC236}">
                <a16:creationId xmlns:a16="http://schemas.microsoft.com/office/drawing/2014/main" id="{00000000-0008-0000-1400-0000B5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a:extLst>
              <a:ext uri="{FF2B5EF4-FFF2-40B4-BE49-F238E27FC236}">
                <a16:creationId xmlns:a16="http://schemas.microsoft.com/office/drawing/2014/main" id="{00000000-0008-0000-1400-0000B8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1400-0000BC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1400-0000BF000000}"/>
              </a:ext>
            </a:extLst>
          </xdr:cNvPr>
          <xdr:cNvCxnSpPr/>
        </xdr:nvCxnSpPr>
        <xdr:spPr>
          <a:xfrm>
            <a:off x="7217033"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2" name="Straight Connector 191">
            <a:extLst>
              <a:ext uri="{FF2B5EF4-FFF2-40B4-BE49-F238E27FC236}">
                <a16:creationId xmlns:a16="http://schemas.microsoft.com/office/drawing/2014/main" id="{00000000-0008-0000-1400-0000C0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5" name="Straight Connector 194">
            <a:extLst>
              <a:ext uri="{FF2B5EF4-FFF2-40B4-BE49-F238E27FC236}">
                <a16:creationId xmlns:a16="http://schemas.microsoft.com/office/drawing/2014/main" id="{00000000-0008-0000-1400-0000C3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0" name="Straight Connector 199">
            <a:extLst>
              <a:ext uri="{FF2B5EF4-FFF2-40B4-BE49-F238E27FC236}">
                <a16:creationId xmlns:a16="http://schemas.microsoft.com/office/drawing/2014/main" id="{00000000-0008-0000-1400-0000C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1" name="Straight Connector 200">
            <a:extLst>
              <a:ext uri="{FF2B5EF4-FFF2-40B4-BE49-F238E27FC236}">
                <a16:creationId xmlns:a16="http://schemas.microsoft.com/office/drawing/2014/main" id="{00000000-0008-0000-1400-0000C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2" name="Straight Connector 201">
            <a:extLst>
              <a:ext uri="{FF2B5EF4-FFF2-40B4-BE49-F238E27FC236}">
                <a16:creationId xmlns:a16="http://schemas.microsoft.com/office/drawing/2014/main" id="{00000000-0008-0000-1400-0000C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4" name="Straight Connector 203">
            <a:extLst>
              <a:ext uri="{FF2B5EF4-FFF2-40B4-BE49-F238E27FC236}">
                <a16:creationId xmlns:a16="http://schemas.microsoft.com/office/drawing/2014/main" id="{00000000-0008-0000-1400-0000C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07" name="TextBox 7">
            <a:extLst>
              <a:ext uri="{FF2B5EF4-FFF2-40B4-BE49-F238E27FC236}">
                <a16:creationId xmlns:a16="http://schemas.microsoft.com/office/drawing/2014/main" id="{00000000-0008-0000-1400-0000CF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sp macro="" textlink="">
        <xdr:nvSpPr>
          <xdr:cNvPr id="208" name="Lightning Bolt 207">
            <a:extLst>
              <a:ext uri="{FF2B5EF4-FFF2-40B4-BE49-F238E27FC236}">
                <a16:creationId xmlns:a16="http://schemas.microsoft.com/office/drawing/2014/main" id="{00000000-0008-0000-1400-0000D0000000}"/>
              </a:ext>
            </a:extLst>
          </xdr:cNvPr>
          <xdr:cNvSpPr/>
        </xdr:nvSpPr>
        <xdr:spPr>
          <a:xfrm rot="20540666">
            <a:off x="8052720" y="2684508"/>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210" name="Straight Connector 209">
            <a:extLst>
              <a:ext uri="{FF2B5EF4-FFF2-40B4-BE49-F238E27FC236}">
                <a16:creationId xmlns:a16="http://schemas.microsoft.com/office/drawing/2014/main" id="{00000000-0008-0000-1400-0000D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00000000-0008-0000-1400-0000D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00000000-0008-0000-1400-0000D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a:extLst>
              <a:ext uri="{FF2B5EF4-FFF2-40B4-BE49-F238E27FC236}">
                <a16:creationId xmlns:a16="http://schemas.microsoft.com/office/drawing/2014/main" id="{00000000-0008-0000-1400-0000D5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5" name="Straight Connector 214">
            <a:extLst>
              <a:ext uri="{FF2B5EF4-FFF2-40B4-BE49-F238E27FC236}">
                <a16:creationId xmlns:a16="http://schemas.microsoft.com/office/drawing/2014/main" id="{00000000-0008-0000-1400-0000D7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400-0000D8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217" name="Right Brace 216">
            <a:extLst>
              <a:ext uri="{FF2B5EF4-FFF2-40B4-BE49-F238E27FC236}">
                <a16:creationId xmlns:a16="http://schemas.microsoft.com/office/drawing/2014/main" id="{00000000-0008-0000-1400-0000D9000000}"/>
              </a:ext>
            </a:extLst>
          </xdr:cNvPr>
          <xdr:cNvSpPr/>
        </xdr:nvSpPr>
        <xdr:spPr>
          <a:xfrm rot="5400000">
            <a:off x="9131158" y="1614173"/>
            <a:ext cx="56620" cy="492626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18" name="Rectangle 217">
            <a:extLst>
              <a:ext uri="{FF2B5EF4-FFF2-40B4-BE49-F238E27FC236}">
                <a16:creationId xmlns:a16="http://schemas.microsoft.com/office/drawing/2014/main" id="{00000000-0008-0000-1400-0000DA000000}"/>
              </a:ext>
            </a:extLst>
          </xdr:cNvPr>
          <xdr:cNvSpPr/>
        </xdr:nvSpPr>
        <xdr:spPr>
          <a:xfrm>
            <a:off x="8586220" y="4172685"/>
            <a:ext cx="1406621" cy="395868"/>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 trasmited</a:t>
            </a:r>
            <a:r>
              <a:rPr lang="en-US" sz="1000" baseline="0">
                <a:latin typeface="+mj-lt"/>
                <a:cs typeface="Times New Roman" panose="02020603050405020304" pitchFamily="18" charset="0"/>
              </a:rPr>
              <a:t> even if crash detected</a:t>
            </a:r>
            <a:endParaRPr lang="en-GB" sz="1000">
              <a:latin typeface="+mj-lt"/>
            </a:endParaRPr>
          </a:p>
        </xdr:txBody>
      </xdr:sp>
      <xdr:cxnSp macro="">
        <xdr:nvCxnSpPr>
          <xdr:cNvPr id="243" name="Straight Connector 242">
            <a:extLst>
              <a:ext uri="{FF2B5EF4-FFF2-40B4-BE49-F238E27FC236}">
                <a16:creationId xmlns:a16="http://schemas.microsoft.com/office/drawing/2014/main" id="{00000000-0008-0000-1400-0000F3000000}"/>
              </a:ext>
            </a:extLst>
          </xdr:cNvPr>
          <xdr:cNvCxnSpPr/>
        </xdr:nvCxnSpPr>
        <xdr:spPr>
          <a:xfrm>
            <a:off x="6655100" y="311170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3" name="Straight Connector 302">
            <a:extLst>
              <a:ext uri="{FF2B5EF4-FFF2-40B4-BE49-F238E27FC236}">
                <a16:creationId xmlns:a16="http://schemas.microsoft.com/office/drawing/2014/main" id="{00000000-0008-0000-1400-00002F010000}"/>
              </a:ext>
            </a:extLst>
          </xdr:cNvPr>
          <xdr:cNvCxnSpPr/>
        </xdr:nvCxnSpPr>
        <xdr:spPr>
          <a:xfrm>
            <a:off x="7216911" y="3799225"/>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4" name="Straight Connector 303">
            <a:extLst>
              <a:ext uri="{FF2B5EF4-FFF2-40B4-BE49-F238E27FC236}">
                <a16:creationId xmlns:a16="http://schemas.microsoft.com/office/drawing/2014/main" id="{00000000-0008-0000-1400-000030010000}"/>
              </a:ext>
            </a:extLst>
          </xdr:cNvPr>
          <xdr:cNvCxnSpPr/>
        </xdr:nvCxnSpPr>
        <xdr:spPr>
          <a:xfrm>
            <a:off x="7766804" y="309106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400-000031010000}"/>
              </a:ext>
            </a:extLst>
          </xdr:cNvPr>
          <xdr:cNvCxnSpPr/>
        </xdr:nvCxnSpPr>
        <xdr:spPr>
          <a:xfrm>
            <a:off x="7766804" y="3114808"/>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400-000033010000}"/>
              </a:ext>
            </a:extLst>
          </xdr:cNvPr>
          <xdr:cNvCxnSpPr/>
        </xdr:nvCxnSpPr>
        <xdr:spPr>
          <a:xfrm>
            <a:off x="8084649" y="3107732"/>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400-000034010000}"/>
              </a:ext>
            </a:extLst>
          </xdr:cNvPr>
          <xdr:cNvCxnSpPr/>
        </xdr:nvCxnSpPr>
        <xdr:spPr>
          <a:xfrm>
            <a:off x="8509792" y="2970256"/>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510021</xdr:colOff>
      <xdr:row>6</xdr:row>
      <xdr:rowOff>95250</xdr:rowOff>
    </xdr:from>
    <xdr:to>
      <xdr:col>7</xdr:col>
      <xdr:colOff>67236</xdr:colOff>
      <xdr:row>18</xdr:row>
      <xdr:rowOff>83994</xdr:rowOff>
    </xdr:to>
    <xdr:sp macro="" textlink="">
      <xdr:nvSpPr>
        <xdr:cNvPr id="20" name="Rectangle 19">
          <a:extLst>
            <a:ext uri="{FF2B5EF4-FFF2-40B4-BE49-F238E27FC236}">
              <a16:creationId xmlns:a16="http://schemas.microsoft.com/office/drawing/2014/main" id="{00000000-0008-0000-0200-000014000000}"/>
            </a:ext>
          </a:extLst>
        </xdr:cNvPr>
        <xdr:cNvSpPr/>
      </xdr:nvSpPr>
      <xdr:spPr>
        <a:xfrm>
          <a:off x="2948421" y="1247775"/>
          <a:ext cx="1386015" cy="193184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dk1"/>
              </a:solidFill>
              <a:latin typeface="+mn-lt"/>
              <a:ea typeface="+mn-ea"/>
              <a:cs typeface="+mn-cs"/>
            </a:rPr>
            <a:t>Analog Crash Output</a:t>
          </a:r>
          <a:endParaRPr lang="en-US" sz="1100" b="1"/>
        </a:p>
      </xdr:txBody>
    </xdr:sp>
    <xdr:clientData/>
  </xdr:twoCellAnchor>
  <xdr:twoCellAnchor>
    <xdr:from>
      <xdr:col>0</xdr:col>
      <xdr:colOff>33771</xdr:colOff>
      <xdr:row>7</xdr:row>
      <xdr:rowOff>28575</xdr:rowOff>
    </xdr:from>
    <xdr:to>
      <xdr:col>2</xdr:col>
      <xdr:colOff>217030</xdr:colOff>
      <xdr:row>11</xdr:row>
      <xdr:rowOff>91888</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33771" y="1343025"/>
          <a:ext cx="1402459" cy="71101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Crash Detection</a:t>
          </a:r>
        </a:p>
      </xdr:txBody>
    </xdr:sp>
    <xdr:clientData/>
  </xdr:twoCellAnchor>
  <xdr:twoCellAnchor>
    <xdr:from>
      <xdr:col>0</xdr:col>
      <xdr:colOff>66675</xdr:colOff>
      <xdr:row>14</xdr:row>
      <xdr:rowOff>117763</xdr:rowOff>
    </xdr:from>
    <xdr:to>
      <xdr:col>2</xdr:col>
      <xdr:colOff>249934</xdr:colOff>
      <xdr:row>18</xdr:row>
      <xdr:rowOff>20017</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66675" y="2565688"/>
          <a:ext cx="1402459" cy="5499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ECU mode management</a:t>
          </a:r>
        </a:p>
      </xdr:txBody>
    </xdr:sp>
    <xdr:clientData/>
  </xdr:twoCellAnchor>
  <xdr:twoCellAnchor>
    <xdr:from>
      <xdr:col>2</xdr:col>
      <xdr:colOff>215612</xdr:colOff>
      <xdr:row>9</xdr:row>
      <xdr:rowOff>32038</xdr:rowOff>
    </xdr:from>
    <xdr:to>
      <xdr:col>4</xdr:col>
      <xdr:colOff>403713</xdr:colOff>
      <xdr:row>9</xdr:row>
      <xdr:rowOff>39881</xdr:rowOff>
    </xdr:to>
    <xdr:cxnSp macro="">
      <xdr:nvCxnSpPr>
        <xdr:cNvPr id="24" name="Straight Arrow Connector 23">
          <a:extLst>
            <a:ext uri="{FF2B5EF4-FFF2-40B4-BE49-F238E27FC236}">
              <a16:creationId xmlns:a16="http://schemas.microsoft.com/office/drawing/2014/main" id="{00000000-0008-0000-0200-000018000000}"/>
            </a:ext>
          </a:extLst>
        </xdr:cNvPr>
        <xdr:cNvCxnSpPr/>
      </xdr:nvCxnSpPr>
      <xdr:spPr>
        <a:xfrm>
          <a:off x="1434812" y="16703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297008</xdr:colOff>
      <xdr:row>16</xdr:row>
      <xdr:rowOff>79663</xdr:rowOff>
    </xdr:from>
    <xdr:to>
      <xdr:col>4</xdr:col>
      <xdr:colOff>485109</xdr:colOff>
      <xdr:row>16</xdr:row>
      <xdr:rowOff>87506</xdr:rowOff>
    </xdr:to>
    <xdr:cxnSp macro="">
      <xdr:nvCxnSpPr>
        <xdr:cNvPr id="25" name="Straight Arrow Connector 24">
          <a:extLst>
            <a:ext uri="{FF2B5EF4-FFF2-40B4-BE49-F238E27FC236}">
              <a16:creationId xmlns:a16="http://schemas.microsoft.com/office/drawing/2014/main" id="{00000000-0008-0000-0200-000019000000}"/>
            </a:ext>
          </a:extLst>
        </xdr:cNvPr>
        <xdr:cNvCxnSpPr/>
      </xdr:nvCxnSpPr>
      <xdr:spPr>
        <a:xfrm>
          <a:off x="1516208" y="28514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285750</xdr:colOff>
      <xdr:row>7</xdr:row>
      <xdr:rowOff>123825</xdr:rowOff>
    </xdr:from>
    <xdr:to>
      <xdr:col>11</xdr:col>
      <xdr:colOff>469025</xdr:colOff>
      <xdr:row>11</xdr:row>
      <xdr:rowOff>17827</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5772150" y="1438275"/>
          <a:ext cx="1402475" cy="54170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Hard</a:t>
          </a:r>
          <a:r>
            <a:rPr lang="en-US" sz="1100" b="1" baseline="0"/>
            <a:t> wire Output</a:t>
          </a:r>
          <a:endParaRPr lang="en-US" sz="1100" b="1"/>
        </a:p>
      </xdr:txBody>
    </xdr:sp>
    <xdr:clientData/>
  </xdr:twoCellAnchor>
  <xdr:twoCellAnchor>
    <xdr:from>
      <xdr:col>9</xdr:col>
      <xdr:colOff>296144</xdr:colOff>
      <xdr:row>15</xdr:row>
      <xdr:rowOff>6063</xdr:rowOff>
    </xdr:from>
    <xdr:to>
      <xdr:col>11</xdr:col>
      <xdr:colOff>479419</xdr:colOff>
      <xdr:row>17</xdr:row>
      <xdr:rowOff>142520</xdr:rowOff>
    </xdr:to>
    <xdr:sp macro="" textlink="">
      <xdr:nvSpPr>
        <xdr:cNvPr id="27" name="Rectangle 26">
          <a:extLst>
            <a:ext uri="{FF2B5EF4-FFF2-40B4-BE49-F238E27FC236}">
              <a16:creationId xmlns:a16="http://schemas.microsoft.com/office/drawing/2014/main" id="{00000000-0008-0000-0200-00001B000000}"/>
            </a:ext>
          </a:extLst>
        </xdr:cNvPr>
        <xdr:cNvSpPr/>
      </xdr:nvSpPr>
      <xdr:spPr>
        <a:xfrm>
          <a:off x="5782544" y="2615913"/>
          <a:ext cx="1402475" cy="4603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Fault</a:t>
          </a:r>
          <a:r>
            <a:rPr lang="en-US" sz="1100" b="1" baseline="0"/>
            <a:t> management</a:t>
          </a:r>
          <a:endParaRPr lang="en-US" sz="1100" b="1"/>
        </a:p>
      </xdr:txBody>
    </xdr:sp>
    <xdr:clientData/>
  </xdr:twoCellAnchor>
  <xdr:twoCellAnchor>
    <xdr:from>
      <xdr:col>7</xdr:col>
      <xdr:colOff>100852</xdr:colOff>
      <xdr:row>9</xdr:row>
      <xdr:rowOff>67235</xdr:rowOff>
    </xdr:from>
    <xdr:to>
      <xdr:col>9</xdr:col>
      <xdr:colOff>285750</xdr:colOff>
      <xdr:row>9</xdr:row>
      <xdr:rowOff>70826</xdr:rowOff>
    </xdr:to>
    <xdr:cxnSp macro="">
      <xdr:nvCxnSpPr>
        <xdr:cNvPr id="28" name="Straight Arrow Connector 27">
          <a:extLst>
            <a:ext uri="{FF2B5EF4-FFF2-40B4-BE49-F238E27FC236}">
              <a16:creationId xmlns:a16="http://schemas.microsoft.com/office/drawing/2014/main" id="{00000000-0008-0000-0200-00001C000000}"/>
            </a:ext>
          </a:extLst>
        </xdr:cNvPr>
        <xdr:cNvCxnSpPr>
          <a:endCxn id="26" idx="1"/>
        </xdr:cNvCxnSpPr>
      </xdr:nvCxnSpPr>
      <xdr:spPr>
        <a:xfrm>
          <a:off x="4368052" y="1705535"/>
          <a:ext cx="1404098" cy="35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xdr:colOff>
      <xdr:row>16</xdr:row>
      <xdr:rowOff>111957</xdr:rowOff>
    </xdr:from>
    <xdr:to>
      <xdr:col>9</xdr:col>
      <xdr:colOff>285750</xdr:colOff>
      <xdr:row>16</xdr:row>
      <xdr:rowOff>133350</xdr:rowOff>
    </xdr:to>
    <xdr:cxnSp macro="">
      <xdr:nvCxnSpPr>
        <xdr:cNvPr id="29" name="Straight Arrow Connector 28">
          <a:extLst>
            <a:ext uri="{FF2B5EF4-FFF2-40B4-BE49-F238E27FC236}">
              <a16:creationId xmlns:a16="http://schemas.microsoft.com/office/drawing/2014/main" id="{00000000-0008-0000-0200-00001D000000}"/>
            </a:ext>
          </a:extLst>
        </xdr:cNvPr>
        <xdr:cNvCxnSpPr/>
      </xdr:nvCxnSpPr>
      <xdr:spPr>
        <a:xfrm flipV="1">
          <a:off x="4362450" y="2883732"/>
          <a:ext cx="1409700" cy="213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22</xdr:row>
      <xdr:rowOff>0</xdr:rowOff>
    </xdr:from>
    <xdr:to>
      <xdr:col>23</xdr:col>
      <xdr:colOff>495300</xdr:colOff>
      <xdr:row>66</xdr:row>
      <xdr:rowOff>55008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733800"/>
          <a:ext cx="14516100" cy="7179708"/>
        </a:xfrm>
        <a:prstGeom prst="rect">
          <a:avLst/>
        </a:prstGeom>
      </xdr:spPr>
    </xdr:pic>
    <xdr:clientData/>
  </xdr:twoCellAnchor>
  <xdr:twoCellAnchor editAs="oneCell">
    <xdr:from>
      <xdr:col>0</xdr:col>
      <xdr:colOff>39816</xdr:colOff>
      <xdr:row>71</xdr:row>
      <xdr:rowOff>12311</xdr:rowOff>
    </xdr:from>
    <xdr:to>
      <xdr:col>8</xdr:col>
      <xdr:colOff>101411</xdr:colOff>
      <xdr:row>75</xdr:row>
      <xdr:rowOff>3754366</xdr:rowOff>
    </xdr:to>
    <xdr:pic>
      <xdr:nvPicPr>
        <xdr:cNvPr id="15" name="Picture 1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6" y="12380595"/>
          <a:ext cx="4952043" cy="4424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22745</xdr:rowOff>
    </xdr:from>
    <xdr:to>
      <xdr:col>8</xdr:col>
      <xdr:colOff>34118</xdr:colOff>
      <xdr:row>78</xdr:row>
      <xdr:rowOff>406362</xdr:rowOff>
    </xdr:to>
    <xdr:pic>
      <xdr:nvPicPr>
        <xdr:cNvPr id="4" name="Picture 3">
          <a:extLst>
            <a:ext uri="{FF2B5EF4-FFF2-40B4-BE49-F238E27FC236}">
              <a16:creationId xmlns:a16="http://schemas.microsoft.com/office/drawing/2014/main" id="{94756801-1806-4B8B-B9B6-98B1F8DA25E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7685223"/>
          <a:ext cx="4947312" cy="22943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38</xdr:row>
      <xdr:rowOff>12700</xdr:rowOff>
    </xdr:from>
    <xdr:to>
      <xdr:col>13</xdr:col>
      <xdr:colOff>2926897</xdr:colOff>
      <xdr:row>38</xdr:row>
      <xdr:rowOff>558800</xdr:rowOff>
    </xdr:to>
    <xdr:sp macro="" textlink="">
      <xdr:nvSpPr>
        <xdr:cNvPr id="12290" name="Object 2" hidden="1">
          <a:extLst>
            <a:ext uri="{63B3BB69-23CF-44E3-9099-C40C66FF867C}">
              <a14:compatExt xmlns:a14="http://schemas.microsoft.com/office/drawing/2010/main" spid="_x0000_s12290"/>
            </a:ext>
            <a:ext uri="{FF2B5EF4-FFF2-40B4-BE49-F238E27FC236}">
              <a16:creationId xmlns:a16="http://schemas.microsoft.com/office/drawing/2014/main" id="{00000000-0008-0000-0300-0000023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0</xdr:colOff>
      <xdr:row>38</xdr:row>
      <xdr:rowOff>12700</xdr:rowOff>
    </xdr:from>
    <xdr:to>
      <xdr:col>13</xdr:col>
      <xdr:colOff>2926897</xdr:colOff>
      <xdr:row>38</xdr:row>
      <xdr:rowOff>558800</xdr:rowOff>
    </xdr:to>
    <xdr:pic>
      <xdr:nvPicPr>
        <xdr:cNvPr id="2" name="Picture 2">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396450" y="6191250"/>
          <a:ext cx="2927350" cy="546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oneCellAnchor>
    <xdr:from>
      <xdr:col>12</xdr:col>
      <xdr:colOff>0</xdr:colOff>
      <xdr:row>80</xdr:row>
      <xdr:rowOff>12700</xdr:rowOff>
    </xdr:from>
    <xdr:ext cx="2933700" cy="546100"/>
    <xdr:sp macro="" textlink="">
      <xdr:nvSpPr>
        <xdr:cNvPr id="4" name="Object 2" hidden="1">
          <a:extLst>
            <a:ext uri="{63B3BB69-23CF-44E3-9099-C40C66FF867C}">
              <a14:compatExt xmlns:a14="http://schemas.microsoft.com/office/drawing/2010/main" spid="_x0000_s12290"/>
            </a:ext>
            <a:ext uri="{FF2B5EF4-FFF2-40B4-BE49-F238E27FC236}">
              <a16:creationId xmlns:a16="http://schemas.microsoft.com/office/drawing/2014/main" id="{00000000-0008-0000-0300-000004000000}"/>
            </a:ext>
          </a:extLst>
        </xdr:cNvPr>
        <xdr:cNvSpPr/>
      </xdr:nvSpPr>
      <xdr:spPr bwMode="auto">
        <a:xfrm>
          <a:off x="24722667" y="12617450"/>
          <a:ext cx="2933700" cy="546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75</xdr:col>
      <xdr:colOff>54428</xdr:colOff>
      <xdr:row>1</xdr:row>
      <xdr:rowOff>54428</xdr:rowOff>
    </xdr:from>
    <xdr:to>
      <xdr:col>91</xdr:col>
      <xdr:colOff>130752</xdr:colOff>
      <xdr:row>1</xdr:row>
      <xdr:rowOff>3314699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424071" y="217714"/>
          <a:ext cx="3995181" cy="32602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xdr:colOff>
      <xdr:row>2</xdr:row>
      <xdr:rowOff>152400</xdr:rowOff>
    </xdr:from>
    <xdr:to>
      <xdr:col>13</xdr:col>
      <xdr:colOff>1276350</xdr:colOff>
      <xdr:row>16</xdr:row>
      <xdr:rowOff>95250</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1247775" y="476250"/>
          <a:ext cx="13868400" cy="220980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a crash output pin ENS 2 in the Mazda Plant Mode with others input condition.</a:t>
          </a:r>
        </a:p>
        <a:p>
          <a:pPr algn="l"/>
          <a:r>
            <a:rPr lang="en-US" sz="1100" b="1" baseline="0"/>
            <a:t>2. Confimation Point</a:t>
          </a:r>
        </a:p>
        <a:p>
          <a:pPr algn="l"/>
          <a:r>
            <a:rPr lang="en-US" sz="1100" baseline="0"/>
            <a:t>- The crash output signal is generate always in High state during Mazda Plant Mode.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Voltage&gt;6.3, signal generate full functions as normal voltage</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161924</xdr:rowOff>
    </xdr:from>
    <xdr:to>
      <xdr:col>13</xdr:col>
      <xdr:colOff>752475</xdr:colOff>
      <xdr:row>15</xdr:row>
      <xdr:rowOff>66674</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09600" y="161924"/>
          <a:ext cx="13792200" cy="2333625"/>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2 in the Analog Output pin faulty condition.</a:t>
          </a:r>
        </a:p>
        <a:p>
          <a:pPr algn="l"/>
          <a:r>
            <a:rPr lang="en-US" sz="1100" b="1" baseline="0"/>
            <a:t>2. Confimation Point</a:t>
          </a:r>
        </a:p>
        <a:p>
          <a:pPr algn="l"/>
          <a:r>
            <a:rPr lang="en-US" sz="1100" baseline="0"/>
            <a:t>- The crash output signal is generate during Analog Output pin Faulty, after Fault dequalified.</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Voltage&gt;6.3, signal generate full functions as normal voltage</a:t>
          </a:r>
          <a:endParaRPr lang="en-US" sz="1100"/>
        </a:p>
      </xdr:txBody>
    </xdr:sp>
    <xdr:clientData/>
  </xdr:twoCellAnchor>
  <xdr:twoCellAnchor editAs="oneCell">
    <xdr:from>
      <xdr:col>1</xdr:col>
      <xdr:colOff>9525</xdr:colOff>
      <xdr:row>109</xdr:row>
      <xdr:rowOff>38101</xdr:rowOff>
    </xdr:from>
    <xdr:to>
      <xdr:col>11</xdr:col>
      <xdr:colOff>273691</xdr:colOff>
      <xdr:row>132</xdr:row>
      <xdr:rowOff>12903</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619125" y="30641926"/>
          <a:ext cx="12449175" cy="3699076"/>
        </a:xfrm>
        <a:prstGeom prst="rect">
          <a:avLst/>
        </a:prstGeom>
      </xdr:spPr>
    </xdr:pic>
    <xdr:clientData/>
  </xdr:twoCellAnchor>
  <xdr:twoCellAnchor editAs="oneCell">
    <xdr:from>
      <xdr:col>1</xdr:col>
      <xdr:colOff>9524</xdr:colOff>
      <xdr:row>163</xdr:row>
      <xdr:rowOff>93568</xdr:rowOff>
    </xdr:from>
    <xdr:to>
      <xdr:col>11</xdr:col>
      <xdr:colOff>592074</xdr:colOff>
      <xdr:row>185</xdr:row>
      <xdr:rowOff>115017</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a:stretch>
          <a:fillRect/>
        </a:stretch>
      </xdr:blipFill>
      <xdr:spPr>
        <a:xfrm>
          <a:off x="614642" y="35761892"/>
          <a:ext cx="12758594" cy="3472859"/>
        </a:xfrm>
        <a:prstGeom prst="rect">
          <a:avLst/>
        </a:prstGeom>
      </xdr:spPr>
    </xdr:pic>
    <xdr:clientData/>
  </xdr:twoCellAnchor>
  <xdr:twoCellAnchor editAs="oneCell">
    <xdr:from>
      <xdr:col>1</xdr:col>
      <xdr:colOff>85725</xdr:colOff>
      <xdr:row>60</xdr:row>
      <xdr:rowOff>28575</xdr:rowOff>
    </xdr:from>
    <xdr:to>
      <xdr:col>11</xdr:col>
      <xdr:colOff>548850</xdr:colOff>
      <xdr:row>79</xdr:row>
      <xdr:rowOff>125947</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695325" y="11306175"/>
          <a:ext cx="12648134" cy="3173948"/>
        </a:xfrm>
        <a:prstGeom prst="rect">
          <a:avLst/>
        </a:prstGeom>
      </xdr:spPr>
    </xdr:pic>
    <xdr:clientData/>
  </xdr:twoCellAnchor>
  <xdr:twoCellAnchor editAs="oneCell">
    <xdr:from>
      <xdr:col>1</xdr:col>
      <xdr:colOff>47625</xdr:colOff>
      <xdr:row>80</xdr:row>
      <xdr:rowOff>47625</xdr:rowOff>
    </xdr:from>
    <xdr:to>
      <xdr:col>11</xdr:col>
      <xdr:colOff>320122</xdr:colOff>
      <xdr:row>98</xdr:row>
      <xdr:rowOff>154420</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4"/>
        <a:stretch>
          <a:fillRect/>
        </a:stretch>
      </xdr:blipFill>
      <xdr:spPr>
        <a:xfrm>
          <a:off x="657225" y="15697200"/>
          <a:ext cx="12457506" cy="3021446"/>
        </a:xfrm>
        <a:prstGeom prst="rect">
          <a:avLst/>
        </a:prstGeom>
      </xdr:spPr>
    </xdr:pic>
    <xdr:clientData/>
  </xdr:twoCellAnchor>
  <xdr:twoCellAnchor editAs="oneCell">
    <xdr:from>
      <xdr:col>0</xdr:col>
      <xdr:colOff>565336</xdr:colOff>
      <xdr:row>132</xdr:row>
      <xdr:rowOff>109817</xdr:rowOff>
    </xdr:from>
    <xdr:to>
      <xdr:col>11</xdr:col>
      <xdr:colOff>217440</xdr:colOff>
      <xdr:row>153</xdr:row>
      <xdr:rowOff>112094</xdr:rowOff>
    </xdr:to>
    <xdr:pic>
      <xdr:nvPicPr>
        <xdr:cNvPr id="12" name="Picture 11">
          <a:extLst>
            <a:ext uri="{FF2B5EF4-FFF2-40B4-BE49-F238E27FC236}">
              <a16:creationId xmlns:a16="http://schemas.microsoft.com/office/drawing/2014/main" id="{00000000-0008-0000-0D00-00000C000000}"/>
            </a:ext>
          </a:extLst>
        </xdr:cNvPr>
        <xdr:cNvPicPr>
          <a:picLocks noChangeAspect="1"/>
        </xdr:cNvPicPr>
      </xdr:nvPicPr>
      <xdr:blipFill>
        <a:blip xmlns:r="http://schemas.openxmlformats.org/officeDocument/2006/relationships" r:embed="rId5"/>
        <a:stretch>
          <a:fillRect/>
        </a:stretch>
      </xdr:blipFill>
      <xdr:spPr>
        <a:xfrm>
          <a:off x="565336" y="28023670"/>
          <a:ext cx="12467044" cy="3296806"/>
        </a:xfrm>
        <a:prstGeom prst="rect">
          <a:avLst/>
        </a:prstGeom>
      </xdr:spPr>
    </xdr:pic>
    <xdr:clientData/>
  </xdr:twoCellAnchor>
  <xdr:twoCellAnchor editAs="oneCell">
    <xdr:from>
      <xdr:col>1</xdr:col>
      <xdr:colOff>47625</xdr:colOff>
      <xdr:row>19</xdr:row>
      <xdr:rowOff>118357</xdr:rowOff>
    </xdr:from>
    <xdr:to>
      <xdr:col>8</xdr:col>
      <xdr:colOff>896790</xdr:colOff>
      <xdr:row>33</xdr:row>
      <xdr:rowOff>1816</xdr:rowOff>
    </xdr:to>
    <xdr:pic>
      <xdr:nvPicPr>
        <xdr:cNvPr id="13" name="Picture 12">
          <a:extLst>
            <a:ext uri="{FF2B5EF4-FFF2-40B4-BE49-F238E27FC236}">
              <a16:creationId xmlns:a16="http://schemas.microsoft.com/office/drawing/2014/main" id="{00000000-0008-0000-0D00-00000D000000}"/>
            </a:ext>
          </a:extLst>
        </xdr:cNvPr>
        <xdr:cNvPicPr>
          <a:picLocks noChangeAspect="1"/>
        </xdr:cNvPicPr>
      </xdr:nvPicPr>
      <xdr:blipFill>
        <a:blip xmlns:r="http://schemas.openxmlformats.org/officeDocument/2006/relationships" r:embed="rId6"/>
        <a:stretch>
          <a:fillRect/>
        </a:stretch>
      </xdr:blipFill>
      <xdr:spPr>
        <a:xfrm>
          <a:off x="657225" y="3194932"/>
          <a:ext cx="9620250" cy="2150409"/>
        </a:xfrm>
        <a:prstGeom prst="rect">
          <a:avLst/>
        </a:prstGeom>
      </xdr:spPr>
    </xdr:pic>
    <xdr:clientData/>
  </xdr:twoCellAnchor>
  <xdr:twoCellAnchor editAs="oneCell">
    <xdr:from>
      <xdr:col>14</xdr:col>
      <xdr:colOff>0</xdr:colOff>
      <xdr:row>249</xdr:row>
      <xdr:rowOff>165100</xdr:rowOff>
    </xdr:from>
    <xdr:to>
      <xdr:col>17</xdr:col>
      <xdr:colOff>1022350</xdr:colOff>
      <xdr:row>250</xdr:row>
      <xdr:rowOff>495300</xdr:rowOff>
    </xdr:to>
    <xdr:sp macro="" textlink="">
      <xdr:nvSpPr>
        <xdr:cNvPr id="5123" name="Object 3" hidden="1">
          <a:extLst>
            <a:ext uri="{63B3BB69-23CF-44E3-9099-C40C66FF867C}">
              <a14:compatExt xmlns:a14="http://schemas.microsoft.com/office/drawing/2010/main" spid="_x0000_s5123"/>
            </a:ext>
            <a:ext uri="{FF2B5EF4-FFF2-40B4-BE49-F238E27FC236}">
              <a16:creationId xmlns:a16="http://schemas.microsoft.com/office/drawing/2014/main" id="{00000000-0008-0000-0D00-0000031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14</xdr:col>
      <xdr:colOff>0</xdr:colOff>
      <xdr:row>249</xdr:row>
      <xdr:rowOff>165100</xdr:rowOff>
    </xdr:from>
    <xdr:to>
      <xdr:col>17</xdr:col>
      <xdr:colOff>1022350</xdr:colOff>
      <xdr:row>250</xdr:row>
      <xdr:rowOff>495300</xdr:rowOff>
    </xdr:to>
    <xdr:pic>
      <xdr:nvPicPr>
        <xdr:cNvPr id="3" name="Picture 3">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1</xdr:rowOff>
    </xdr:from>
    <xdr:to>
      <xdr:col>21</xdr:col>
      <xdr:colOff>0</xdr:colOff>
      <xdr:row>14</xdr:row>
      <xdr:rowOff>47626</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09600" y="161926"/>
          <a:ext cx="13573125" cy="215265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the DTC qualification of Analog Output signal in abnormal condition.</a:t>
          </a:r>
        </a:p>
        <a:p>
          <a:pPr algn="l"/>
          <a:r>
            <a:rPr lang="en-US" sz="1100" b="1" baseline="0"/>
            <a:t>2. Confimation Point</a:t>
          </a:r>
          <a:r>
            <a:rPr lang="en-US" sz="1100" baseline="0"/>
            <a:t>.</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1" baseline="0"/>
            <a:t>5. Dependency-</a:t>
          </a:r>
        </a:p>
        <a:p>
          <a:pPr algn="l"/>
          <a:r>
            <a:rPr lang="en-US" sz="1100" b="1" baseline="0"/>
            <a:t>- </a:t>
          </a:r>
          <a:r>
            <a:rPr lang="en-US" sz="1100" b="0" baseline="0"/>
            <a:t>Normal voltage</a:t>
          </a:r>
        </a:p>
      </xdr:txBody>
    </xdr:sp>
    <xdr:clientData/>
  </xdr:twoCellAnchor>
  <xdr:twoCellAnchor>
    <xdr:from>
      <xdr:col>1</xdr:col>
      <xdr:colOff>238125</xdr:colOff>
      <xdr:row>20</xdr:row>
      <xdr:rowOff>57150</xdr:rowOff>
    </xdr:from>
    <xdr:to>
      <xdr:col>20</xdr:col>
      <xdr:colOff>84308</xdr:colOff>
      <xdr:row>35</xdr:row>
      <xdr:rowOff>137294</xdr:rowOff>
    </xdr:to>
    <xdr:grpSp>
      <xdr:nvGrpSpPr>
        <xdr:cNvPr id="3" name="Group 2">
          <a:extLst>
            <a:ext uri="{FF2B5EF4-FFF2-40B4-BE49-F238E27FC236}">
              <a16:creationId xmlns:a16="http://schemas.microsoft.com/office/drawing/2014/main" id="{00000000-0008-0000-0F00-000003000000}"/>
            </a:ext>
          </a:extLst>
        </xdr:cNvPr>
        <xdr:cNvGrpSpPr/>
      </xdr:nvGrpSpPr>
      <xdr:grpSpPr>
        <a:xfrm>
          <a:off x="847725" y="3322864"/>
          <a:ext cx="13148526" cy="2529430"/>
          <a:chOff x="225612" y="2502916"/>
          <a:chExt cx="12800712" cy="2509019"/>
        </a:xfrm>
      </xdr:grpSpPr>
      <xdr:grpSp>
        <xdr:nvGrpSpPr>
          <xdr:cNvPr id="4" name="Group 3">
            <a:extLst>
              <a:ext uri="{FF2B5EF4-FFF2-40B4-BE49-F238E27FC236}">
                <a16:creationId xmlns:a16="http://schemas.microsoft.com/office/drawing/2014/main" id="{00000000-0008-0000-0F00-000004000000}"/>
              </a:ext>
            </a:extLst>
          </xdr:cNvPr>
          <xdr:cNvGrpSpPr/>
        </xdr:nvGrpSpPr>
        <xdr:grpSpPr>
          <a:xfrm>
            <a:off x="225612" y="2502916"/>
            <a:ext cx="12800712" cy="2509019"/>
            <a:chOff x="225612" y="2502916"/>
            <a:chExt cx="12800712" cy="2509019"/>
          </a:xfrm>
        </xdr:grpSpPr>
        <xdr:grpSp>
          <xdr:nvGrpSpPr>
            <xdr:cNvPr id="6" name="Group 5">
              <a:extLst>
                <a:ext uri="{FF2B5EF4-FFF2-40B4-BE49-F238E27FC236}">
                  <a16:creationId xmlns:a16="http://schemas.microsoft.com/office/drawing/2014/main" id="{00000000-0008-0000-0F00-000006000000}"/>
                </a:ext>
              </a:extLst>
            </xdr:cNvPr>
            <xdr:cNvGrpSpPr/>
          </xdr:nvGrpSpPr>
          <xdr:grpSpPr>
            <a:xfrm>
              <a:off x="225612" y="2520950"/>
              <a:ext cx="11449050" cy="2490985"/>
              <a:chOff x="1558122" y="2450792"/>
              <a:chExt cx="11449050" cy="2490985"/>
            </a:xfrm>
          </xdr:grpSpPr>
          <xdr:grpSp>
            <xdr:nvGrpSpPr>
              <xdr:cNvPr id="64" name="Group 63">
                <a:extLst>
                  <a:ext uri="{FF2B5EF4-FFF2-40B4-BE49-F238E27FC236}">
                    <a16:creationId xmlns:a16="http://schemas.microsoft.com/office/drawing/2014/main" id="{00000000-0008-0000-0F00-000040000000}"/>
                  </a:ext>
                </a:extLst>
              </xdr:cNvPr>
              <xdr:cNvGrpSpPr/>
            </xdr:nvGrpSpPr>
            <xdr:grpSpPr>
              <a:xfrm>
                <a:off x="1558122" y="2496319"/>
                <a:ext cx="11449050" cy="2445458"/>
                <a:chOff x="1208598" y="2440820"/>
                <a:chExt cx="11449050" cy="3291861"/>
              </a:xfrm>
            </xdr:grpSpPr>
            <xdr:cxnSp macro="">
              <xdr:nvCxnSpPr>
                <xdr:cNvPr id="67" name="Straight Connector 66">
                  <a:extLst>
                    <a:ext uri="{FF2B5EF4-FFF2-40B4-BE49-F238E27FC236}">
                      <a16:creationId xmlns:a16="http://schemas.microsoft.com/office/drawing/2014/main" id="{00000000-0008-0000-0F00-000043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F00-000044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00000000-0008-0000-0F00-00004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0F00-000046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0F00-00004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F00-000048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F00-000049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F00-00004A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F00-00004B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F00-00004C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F00-00004D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F00-00004E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F00-00004F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Box 65">
                  <a:extLst>
                    <a:ext uri="{FF2B5EF4-FFF2-40B4-BE49-F238E27FC236}">
                      <a16:creationId xmlns:a16="http://schemas.microsoft.com/office/drawing/2014/main" id="{00000000-0008-0000-0F00-000050000000}"/>
                    </a:ext>
                  </a:extLst>
                </xdr:cNvPr>
                <xdr:cNvSpPr txBox="1"/>
              </xdr:nvSpPr>
              <xdr:spPr>
                <a:xfrm>
                  <a:off x="7359686" y="4589932"/>
                  <a:ext cx="932292" cy="3349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Qualified</a:t>
                  </a:r>
                </a:p>
              </xdr:txBody>
            </xdr:sp>
            <xdr:cxnSp macro="">
              <xdr:nvCxnSpPr>
                <xdr:cNvPr id="81" name="Straight Arrow Connector 80">
                  <a:extLst>
                    <a:ext uri="{FF2B5EF4-FFF2-40B4-BE49-F238E27FC236}">
                      <a16:creationId xmlns:a16="http://schemas.microsoft.com/office/drawing/2014/main" id="{00000000-0008-0000-0F00-000051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 name="TextBox 67">
                  <a:extLst>
                    <a:ext uri="{FF2B5EF4-FFF2-40B4-BE49-F238E27FC236}">
                      <a16:creationId xmlns:a16="http://schemas.microsoft.com/office/drawing/2014/main" id="{00000000-0008-0000-0F00-00005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3" name="TextBox 68">
                  <a:extLst>
                    <a:ext uri="{FF2B5EF4-FFF2-40B4-BE49-F238E27FC236}">
                      <a16:creationId xmlns:a16="http://schemas.microsoft.com/office/drawing/2014/main" id="{00000000-0008-0000-0F00-000053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4" name="TextBox 69">
                  <a:extLst>
                    <a:ext uri="{FF2B5EF4-FFF2-40B4-BE49-F238E27FC236}">
                      <a16:creationId xmlns:a16="http://schemas.microsoft.com/office/drawing/2014/main" id="{00000000-0008-0000-0F00-000054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5" name="TextBox 70">
                  <a:extLst>
                    <a:ext uri="{FF2B5EF4-FFF2-40B4-BE49-F238E27FC236}">
                      <a16:creationId xmlns:a16="http://schemas.microsoft.com/office/drawing/2014/main" id="{00000000-0008-0000-0F00-000055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73" name="Straight Connector 172">
                  <a:extLst>
                    <a:ext uri="{FF2B5EF4-FFF2-40B4-BE49-F238E27FC236}">
                      <a16:creationId xmlns:a16="http://schemas.microsoft.com/office/drawing/2014/main" id="{00000000-0008-0000-0F00-0000AD000000}"/>
                    </a:ext>
                  </a:extLst>
                </xdr:cNvPr>
                <xdr:cNvCxnSpPr/>
              </xdr:nvCxnSpPr>
              <xdr:spPr>
                <a:xfrm>
                  <a:off x="2081502" y="5078634"/>
                  <a:ext cx="5346921" cy="2047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TextBox 67">
                  <a:extLst>
                    <a:ext uri="{FF2B5EF4-FFF2-40B4-BE49-F238E27FC236}">
                      <a16:creationId xmlns:a16="http://schemas.microsoft.com/office/drawing/2014/main" id="{00000000-0008-0000-0F00-0000AE000000}"/>
                    </a:ext>
                  </a:extLst>
                </xdr:cNvPr>
                <xdr:cNvSpPr txBox="1"/>
              </xdr:nvSpPr>
              <xdr:spPr>
                <a:xfrm>
                  <a:off x="1360998" y="4748730"/>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DTC</a:t>
                  </a:r>
                </a:p>
              </xdr:txBody>
            </xdr:sp>
            <xdr:cxnSp macro="">
              <xdr:nvCxnSpPr>
                <xdr:cNvPr id="178" name="Straight Connector 177">
                  <a:extLst>
                    <a:ext uri="{FF2B5EF4-FFF2-40B4-BE49-F238E27FC236}">
                      <a16:creationId xmlns:a16="http://schemas.microsoft.com/office/drawing/2014/main" id="{00000000-0008-0000-0F00-0000B2000000}"/>
                    </a:ext>
                  </a:extLst>
                </xdr:cNvPr>
                <xdr:cNvCxnSpPr/>
              </xdr:nvCxnSpPr>
              <xdr:spPr>
                <a:xfrm>
                  <a:off x="7422305" y="510300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0F00-0000B3000000}"/>
                    </a:ext>
                  </a:extLst>
                </xdr:cNvPr>
                <xdr:cNvCxnSpPr/>
              </xdr:nvCxnSpPr>
              <xdr:spPr>
                <a:xfrm>
                  <a:off x="7971348" y="4740100"/>
                  <a:ext cx="6224" cy="36290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3" name="Straight Connector 182">
                  <a:extLst>
                    <a:ext uri="{FF2B5EF4-FFF2-40B4-BE49-F238E27FC236}">
                      <a16:creationId xmlns:a16="http://schemas.microsoft.com/office/drawing/2014/main" id="{00000000-0008-0000-0F00-0000B7000000}"/>
                    </a:ext>
                  </a:extLst>
                </xdr:cNvPr>
                <xdr:cNvCxnSpPr/>
              </xdr:nvCxnSpPr>
              <xdr:spPr>
                <a:xfrm>
                  <a:off x="7948902" y="4758091"/>
                  <a:ext cx="7844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7" name="Straight Connector 186">
                  <a:extLst>
                    <a:ext uri="{FF2B5EF4-FFF2-40B4-BE49-F238E27FC236}">
                      <a16:creationId xmlns:a16="http://schemas.microsoft.com/office/drawing/2014/main" id="{00000000-0008-0000-0F00-0000BB000000}"/>
                    </a:ext>
                  </a:extLst>
                </xdr:cNvPr>
                <xdr:cNvCxnSpPr/>
              </xdr:nvCxnSpPr>
              <xdr:spPr>
                <a:xfrm>
                  <a:off x="8723823" y="4752923"/>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0F00-0000BC000000}"/>
                    </a:ext>
                  </a:extLst>
                </xdr:cNvPr>
                <xdr:cNvCxnSpPr/>
              </xdr:nvCxnSpPr>
              <xdr:spPr>
                <a:xfrm>
                  <a:off x="8739477" y="5104277"/>
                  <a:ext cx="25370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F00-0000BE000000}"/>
                    </a:ext>
                  </a:extLst>
                </xdr:cNvPr>
                <xdr:cNvCxnSpPr/>
              </xdr:nvCxnSpPr>
              <xdr:spPr>
                <a:xfrm>
                  <a:off x="11257473" y="4765743"/>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F00-0000BF000000}"/>
                    </a:ext>
                  </a:extLst>
                </xdr:cNvPr>
                <xdr:cNvCxnSpPr/>
              </xdr:nvCxnSpPr>
              <xdr:spPr>
                <a:xfrm flipV="1">
                  <a:off x="11235027" y="4778564"/>
                  <a:ext cx="1422621" cy="517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TextBox 65">
                  <a:extLst>
                    <a:ext uri="{FF2B5EF4-FFF2-40B4-BE49-F238E27FC236}">
                      <a16:creationId xmlns:a16="http://schemas.microsoft.com/office/drawing/2014/main" id="{00000000-0008-0000-0F00-0000C2000000}"/>
                    </a:ext>
                  </a:extLst>
                </xdr:cNvPr>
                <xdr:cNvSpPr txBox="1"/>
              </xdr:nvSpPr>
              <xdr:spPr>
                <a:xfrm>
                  <a:off x="8960957" y="5397700"/>
                  <a:ext cx="932292" cy="3349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All Clear</a:t>
                  </a:r>
                </a:p>
              </xdr:txBody>
            </xdr:sp>
            <xdr:sp macro="" textlink="">
              <xdr:nvSpPr>
                <xdr:cNvPr id="195" name="TextBox 65">
                  <a:extLst>
                    <a:ext uri="{FF2B5EF4-FFF2-40B4-BE49-F238E27FC236}">
                      <a16:creationId xmlns:a16="http://schemas.microsoft.com/office/drawing/2014/main" id="{00000000-0008-0000-0F00-0000C3000000}"/>
                    </a:ext>
                  </a:extLst>
                </xdr:cNvPr>
                <xdr:cNvSpPr txBox="1"/>
              </xdr:nvSpPr>
              <xdr:spPr>
                <a:xfrm>
                  <a:off x="10750523" y="4538644"/>
                  <a:ext cx="667600" cy="5456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Qualified again</a:t>
                  </a:r>
                </a:p>
              </xdr:txBody>
            </xdr:sp>
            <xdr:sp macro="" textlink="">
              <xdr:nvSpPr>
                <xdr:cNvPr id="105" name="TextBox 65">
                  <a:extLst>
                    <a:ext uri="{FF2B5EF4-FFF2-40B4-BE49-F238E27FC236}">
                      <a16:creationId xmlns:a16="http://schemas.microsoft.com/office/drawing/2014/main" id="{00000000-0008-0000-0F00-000069000000}"/>
                    </a:ext>
                  </a:extLst>
                </xdr:cNvPr>
                <xdr:cNvSpPr txBox="1"/>
              </xdr:nvSpPr>
              <xdr:spPr>
                <a:xfrm>
                  <a:off x="9490830" y="4820722"/>
                  <a:ext cx="932292" cy="33498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Fault Clear</a:t>
                  </a:r>
                </a:p>
              </xdr:txBody>
            </xdr:sp>
          </xdr:grpSp>
          <xdr:sp macro="" textlink="">
            <xdr:nvSpPr>
              <xdr:cNvPr id="65" name="Lightning Bolt 64">
                <a:extLst>
                  <a:ext uri="{FF2B5EF4-FFF2-40B4-BE49-F238E27FC236}">
                    <a16:creationId xmlns:a16="http://schemas.microsoft.com/office/drawing/2014/main" id="{00000000-0008-0000-0F00-000041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6" name="TextBox 51">
                <a:extLst>
                  <a:ext uri="{FF2B5EF4-FFF2-40B4-BE49-F238E27FC236}">
                    <a16:creationId xmlns:a16="http://schemas.microsoft.com/office/drawing/2014/main" id="{00000000-0008-0000-0F00-000042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F00-00000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0F00-00000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F00-00000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0F00-00000B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0F00-00000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0F00-00000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F00-00000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F00-00000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F00-00001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F00-000011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F00-00001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F00-00001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F00-00001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0F00-00001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F00-00001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0F00-000017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F00-00001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F00-00001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F00-00001A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F00-00001B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F00-00001C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F00-00001D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0" name="TextBox 37">
              <a:extLst>
                <a:ext uri="{FF2B5EF4-FFF2-40B4-BE49-F238E27FC236}">
                  <a16:creationId xmlns:a16="http://schemas.microsoft.com/office/drawing/2014/main" id="{00000000-0008-0000-0F00-00001E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1" name="Straight Connector 30">
              <a:extLst>
                <a:ext uri="{FF2B5EF4-FFF2-40B4-BE49-F238E27FC236}">
                  <a16:creationId xmlns:a16="http://schemas.microsoft.com/office/drawing/2014/main" id="{00000000-0008-0000-0F00-00001F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0F00-000020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0F00-000021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F00-000022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0F00-000023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TextBox 43">
              <a:extLst>
                <a:ext uri="{FF2B5EF4-FFF2-40B4-BE49-F238E27FC236}">
                  <a16:creationId xmlns:a16="http://schemas.microsoft.com/office/drawing/2014/main" id="{00000000-0008-0000-0F00-000024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7" name="Straight Connector 36">
              <a:extLst>
                <a:ext uri="{FF2B5EF4-FFF2-40B4-BE49-F238E27FC236}">
                  <a16:creationId xmlns:a16="http://schemas.microsoft.com/office/drawing/2014/main" id="{00000000-0008-0000-0F00-000025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Right Brace 37">
              <a:extLst>
                <a:ext uri="{FF2B5EF4-FFF2-40B4-BE49-F238E27FC236}">
                  <a16:creationId xmlns:a16="http://schemas.microsoft.com/office/drawing/2014/main" id="{00000000-0008-0000-0F00-000026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39" name="TextBox 47">
              <a:extLst>
                <a:ext uri="{FF2B5EF4-FFF2-40B4-BE49-F238E27FC236}">
                  <a16:creationId xmlns:a16="http://schemas.microsoft.com/office/drawing/2014/main" id="{00000000-0008-0000-0F00-000027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0" name="TextBox 7">
              <a:extLst>
                <a:ext uri="{FF2B5EF4-FFF2-40B4-BE49-F238E27FC236}">
                  <a16:creationId xmlns:a16="http://schemas.microsoft.com/office/drawing/2014/main" id="{00000000-0008-0000-0F00-000028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1" name="Lightning Bolt 40">
              <a:extLst>
                <a:ext uri="{FF2B5EF4-FFF2-40B4-BE49-F238E27FC236}">
                  <a16:creationId xmlns:a16="http://schemas.microsoft.com/office/drawing/2014/main" id="{00000000-0008-0000-0F00-000029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2" name="Rectangle 41">
              <a:extLst>
                <a:ext uri="{FF2B5EF4-FFF2-40B4-BE49-F238E27FC236}">
                  <a16:creationId xmlns:a16="http://schemas.microsoft.com/office/drawing/2014/main" id="{00000000-0008-0000-0F00-00002A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3" name="Straight Connector 42">
              <a:extLst>
                <a:ext uri="{FF2B5EF4-FFF2-40B4-BE49-F238E27FC236}">
                  <a16:creationId xmlns:a16="http://schemas.microsoft.com/office/drawing/2014/main" id="{00000000-0008-0000-0F00-00002B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0000000-0008-0000-0F00-00002C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F00-00002D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F00-00002E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0F00-00002F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0F00-000030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0F00-000031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0F00-000032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0F00-000033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F00-00003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F00-000035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0F00-000036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0F00-000037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F00-000038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F00-000039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F00-00003A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0F00-00003B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0F00-00003C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1" name="Right Brace 60">
              <a:extLst>
                <a:ext uri="{FF2B5EF4-FFF2-40B4-BE49-F238E27FC236}">
                  <a16:creationId xmlns:a16="http://schemas.microsoft.com/office/drawing/2014/main" id="{00000000-0008-0000-0F00-00003D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2" name="Straight Connector 61">
              <a:extLst>
                <a:ext uri="{FF2B5EF4-FFF2-40B4-BE49-F238E27FC236}">
                  <a16:creationId xmlns:a16="http://schemas.microsoft.com/office/drawing/2014/main" id="{00000000-0008-0000-0F00-00003E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Rectangle 62">
              <a:extLst>
                <a:ext uri="{FF2B5EF4-FFF2-40B4-BE49-F238E27FC236}">
                  <a16:creationId xmlns:a16="http://schemas.microsoft.com/office/drawing/2014/main" id="{00000000-0008-0000-0F00-00003F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sp macro="" textlink="">
          <xdr:nvSpPr>
            <xdr:cNvPr id="196" name="Lightning Bolt 195">
              <a:extLst>
                <a:ext uri="{FF2B5EF4-FFF2-40B4-BE49-F238E27FC236}">
                  <a16:creationId xmlns:a16="http://schemas.microsoft.com/office/drawing/2014/main" id="{00000000-0008-0000-0F00-0000C4000000}"/>
                </a:ext>
              </a:extLst>
            </xdr:cNvPr>
            <xdr:cNvSpPr/>
          </xdr:nvSpPr>
          <xdr:spPr>
            <a:xfrm rot="20540666" flipH="1" flipV="1">
              <a:off x="7810876" y="4546958"/>
              <a:ext cx="214722" cy="388665"/>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98" name="TextBox 37">
              <a:extLst>
                <a:ext uri="{FF2B5EF4-FFF2-40B4-BE49-F238E27FC236}">
                  <a16:creationId xmlns:a16="http://schemas.microsoft.com/office/drawing/2014/main" id="{00000000-0008-0000-0F00-000062000000}"/>
                </a:ext>
              </a:extLst>
            </xdr:cNvPr>
            <xdr:cNvSpPr txBox="1"/>
          </xdr:nvSpPr>
          <xdr:spPr>
            <a:xfrm>
              <a:off x="11740234" y="3367151"/>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99" name="Straight Connector 98">
              <a:extLst>
                <a:ext uri="{FF2B5EF4-FFF2-40B4-BE49-F238E27FC236}">
                  <a16:creationId xmlns:a16="http://schemas.microsoft.com/office/drawing/2014/main" id="{00000000-0008-0000-0F00-000063000000}"/>
                </a:ext>
              </a:extLst>
            </xdr:cNvPr>
            <xdr:cNvCxnSpPr/>
          </xdr:nvCxnSpPr>
          <xdr:spPr>
            <a:xfrm>
              <a:off x="11637698" y="37922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0F00-000064000000}"/>
                </a:ext>
              </a:extLst>
            </xdr:cNvPr>
            <xdr:cNvCxnSpPr/>
          </xdr:nvCxnSpPr>
          <xdr:spPr>
            <a:xfrm>
              <a:off x="12192936" y="308963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0F00-000065000000}"/>
                </a:ext>
              </a:extLst>
            </xdr:cNvPr>
            <xdr:cNvCxnSpPr/>
          </xdr:nvCxnSpPr>
          <xdr:spPr>
            <a:xfrm>
              <a:off x="12186496" y="309696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TextBox 47">
              <a:extLst>
                <a:ext uri="{FF2B5EF4-FFF2-40B4-BE49-F238E27FC236}">
                  <a16:creationId xmlns:a16="http://schemas.microsoft.com/office/drawing/2014/main" id="{00000000-0008-0000-0F00-000066000000}"/>
                </a:ext>
              </a:extLst>
            </xdr:cNvPr>
            <xdr:cNvSpPr txBox="1"/>
          </xdr:nvSpPr>
          <xdr:spPr>
            <a:xfrm>
              <a:off x="3649083" y="37461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3" name="TextBox 37">
              <a:extLst>
                <a:ext uri="{FF2B5EF4-FFF2-40B4-BE49-F238E27FC236}">
                  <a16:creationId xmlns:a16="http://schemas.microsoft.com/office/drawing/2014/main" id="{00000000-0008-0000-0F00-000067000000}"/>
                </a:ext>
              </a:extLst>
            </xdr:cNvPr>
            <xdr:cNvSpPr txBox="1"/>
          </xdr:nvSpPr>
          <xdr:spPr>
            <a:xfrm>
              <a:off x="4615329" y="3233801"/>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 name="TextBox 96">
            <a:extLst>
              <a:ext uri="{FF2B5EF4-FFF2-40B4-BE49-F238E27FC236}">
                <a16:creationId xmlns:a16="http://schemas.microsoft.com/office/drawing/2014/main" id="{00000000-0008-0000-0F00-000005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600075</xdr:colOff>
      <xdr:row>0</xdr:row>
      <xdr:rowOff>132334</xdr:rowOff>
    </xdr:from>
    <xdr:to>
      <xdr:col>18</xdr:col>
      <xdr:colOff>347083</xdr:colOff>
      <xdr:row>15</xdr:row>
      <xdr:rowOff>138505</xdr:rowOff>
    </xdr:to>
    <xdr:grpSp>
      <xdr:nvGrpSpPr>
        <xdr:cNvPr id="11" name="Group 10">
          <a:extLst>
            <a:ext uri="{FF2B5EF4-FFF2-40B4-BE49-F238E27FC236}">
              <a16:creationId xmlns:a16="http://schemas.microsoft.com/office/drawing/2014/main" id="{00000000-0008-0000-1000-00000B000000}"/>
            </a:ext>
          </a:extLst>
        </xdr:cNvPr>
        <xdr:cNvGrpSpPr/>
      </xdr:nvGrpSpPr>
      <xdr:grpSpPr>
        <a:xfrm>
          <a:off x="1209675" y="132334"/>
          <a:ext cx="10110208" cy="2520771"/>
          <a:chOff x="225612" y="1701800"/>
          <a:chExt cx="10110208" cy="2435046"/>
        </a:xfrm>
      </xdr:grpSpPr>
      <xdr:grpSp>
        <xdr:nvGrpSpPr>
          <xdr:cNvPr id="13" name="Group 12">
            <a:extLst>
              <a:ext uri="{FF2B5EF4-FFF2-40B4-BE49-F238E27FC236}">
                <a16:creationId xmlns:a16="http://schemas.microsoft.com/office/drawing/2014/main" id="{00000000-0008-0000-1000-00000D000000}"/>
              </a:ext>
            </a:extLst>
          </xdr:cNvPr>
          <xdr:cNvGrpSpPr/>
        </xdr:nvGrpSpPr>
        <xdr:grpSpPr>
          <a:xfrm>
            <a:off x="225612" y="1701800"/>
            <a:ext cx="6892880" cy="2374055"/>
            <a:chOff x="1558122" y="1631642"/>
            <a:chExt cx="6892880" cy="2374055"/>
          </a:xfrm>
        </xdr:grpSpPr>
        <xdr:grpSp>
          <xdr:nvGrpSpPr>
            <xdr:cNvPr id="71" name="Group 70">
              <a:extLst>
                <a:ext uri="{FF2B5EF4-FFF2-40B4-BE49-F238E27FC236}">
                  <a16:creationId xmlns:a16="http://schemas.microsoft.com/office/drawing/2014/main" id="{00000000-0008-0000-1000-000047000000}"/>
                </a:ext>
              </a:extLst>
            </xdr:cNvPr>
            <xdr:cNvGrpSpPr/>
          </xdr:nvGrpSpPr>
          <xdr:grpSpPr>
            <a:xfrm>
              <a:off x="1558122" y="2282147"/>
              <a:ext cx="6892880" cy="1723550"/>
              <a:chOff x="1208598" y="2152520"/>
              <a:chExt cx="6892880" cy="2320092"/>
            </a:xfrm>
          </xdr:grpSpPr>
          <xdr:cxnSp macro="">
            <xdr:nvCxnSpPr>
              <xdr:cNvPr id="74" name="Straight Connector 73">
                <a:extLst>
                  <a:ext uri="{FF2B5EF4-FFF2-40B4-BE49-F238E27FC236}">
                    <a16:creationId xmlns:a16="http://schemas.microsoft.com/office/drawing/2014/main" id="{00000000-0008-0000-1000-00004A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000-00004B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000-00004C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000-00004D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000-00004E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000-00004F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000-000050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000-000051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000-000052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00000000-0008-0000-1000-000053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00000000-0008-0000-1000-000054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00000000-0008-0000-1000-000055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1000-000056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7" name="TextBox 65">
                <a:extLst>
                  <a:ext uri="{FF2B5EF4-FFF2-40B4-BE49-F238E27FC236}">
                    <a16:creationId xmlns:a16="http://schemas.microsoft.com/office/drawing/2014/main" id="{00000000-0008-0000-1000-000057000000}"/>
                  </a:ext>
                </a:extLst>
              </xdr:cNvPr>
              <xdr:cNvSpPr txBox="1"/>
            </xdr:nvSpPr>
            <xdr:spPr>
              <a:xfrm>
                <a:off x="4549811" y="4077063"/>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8" name="Straight Arrow Connector 87">
                <a:extLst>
                  <a:ext uri="{FF2B5EF4-FFF2-40B4-BE49-F238E27FC236}">
                    <a16:creationId xmlns:a16="http://schemas.microsoft.com/office/drawing/2014/main" id="{00000000-0008-0000-1000-000058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 name="TextBox 67">
                <a:extLst>
                  <a:ext uri="{FF2B5EF4-FFF2-40B4-BE49-F238E27FC236}">
                    <a16:creationId xmlns:a16="http://schemas.microsoft.com/office/drawing/2014/main" id="{00000000-0008-0000-1000-000059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90" name="TextBox 68">
                <a:extLst>
                  <a:ext uri="{FF2B5EF4-FFF2-40B4-BE49-F238E27FC236}">
                    <a16:creationId xmlns:a16="http://schemas.microsoft.com/office/drawing/2014/main" id="{00000000-0008-0000-1000-00005A000000}"/>
                  </a:ext>
                </a:extLst>
              </xdr:cNvPr>
              <xdr:cNvSpPr txBox="1"/>
            </xdr:nvSpPr>
            <xdr:spPr>
              <a:xfrm>
                <a:off x="3139604" y="2152520"/>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91" name="TextBox 69">
                <a:extLst>
                  <a:ext uri="{FF2B5EF4-FFF2-40B4-BE49-F238E27FC236}">
                    <a16:creationId xmlns:a16="http://schemas.microsoft.com/office/drawing/2014/main" id="{00000000-0008-0000-1000-00005B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2" name="TextBox 70">
                <a:extLst>
                  <a:ext uri="{FF2B5EF4-FFF2-40B4-BE49-F238E27FC236}">
                    <a16:creationId xmlns:a16="http://schemas.microsoft.com/office/drawing/2014/main" id="{00000000-0008-0000-1000-00005C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4" name="TextBox 65">
                <a:extLst>
                  <a:ext uri="{FF2B5EF4-FFF2-40B4-BE49-F238E27FC236}">
                    <a16:creationId xmlns:a16="http://schemas.microsoft.com/office/drawing/2014/main" id="{00000000-0008-0000-1000-00005E000000}"/>
                  </a:ext>
                </a:extLst>
              </xdr:cNvPr>
              <xdr:cNvSpPr txBox="1"/>
            </xdr:nvSpPr>
            <xdr:spPr>
              <a:xfrm>
                <a:off x="7169186" y="4141171"/>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sp macro="" textlink="">
          <xdr:nvSpPr>
            <xdr:cNvPr id="72" name="Lightning Bolt 71">
              <a:extLst>
                <a:ext uri="{FF2B5EF4-FFF2-40B4-BE49-F238E27FC236}">
                  <a16:creationId xmlns:a16="http://schemas.microsoft.com/office/drawing/2014/main" id="{00000000-0008-0000-1000-000048000000}"/>
                </a:ext>
              </a:extLst>
            </xdr:cNvPr>
            <xdr:cNvSpPr/>
          </xdr:nvSpPr>
          <xdr:spPr>
            <a:xfrm rot="20540666">
              <a:off x="6101101" y="1994027"/>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73" name="TextBox 51">
              <a:extLst>
                <a:ext uri="{FF2B5EF4-FFF2-40B4-BE49-F238E27FC236}">
                  <a16:creationId xmlns:a16="http://schemas.microsoft.com/office/drawing/2014/main" id="{00000000-0008-0000-1000-000049000000}"/>
                </a:ext>
              </a:extLst>
            </xdr:cNvPr>
            <xdr:cNvSpPr txBox="1"/>
          </xdr:nvSpPr>
          <xdr:spPr>
            <a:xfrm>
              <a:off x="5384235" y="1745942"/>
              <a:ext cx="1574562"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injected by Quate</a:t>
              </a:r>
            </a:p>
          </xdr:txBody>
        </xdr:sp>
        <xdr:sp macro="" textlink="">
          <xdr:nvSpPr>
            <xdr:cNvPr id="181" name="TextBox 51">
              <a:extLst>
                <a:ext uri="{FF2B5EF4-FFF2-40B4-BE49-F238E27FC236}">
                  <a16:creationId xmlns:a16="http://schemas.microsoft.com/office/drawing/2014/main" id="{00000000-0008-0000-1000-0000B5000000}"/>
                </a:ext>
              </a:extLst>
            </xdr:cNvPr>
            <xdr:cNvSpPr txBox="1"/>
          </xdr:nvSpPr>
          <xdr:spPr>
            <a:xfrm>
              <a:off x="7232084" y="2250767"/>
              <a:ext cx="383937" cy="264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solidFill>
                    <a:srgbClr val="FF0000"/>
                  </a:solidFill>
                  <a:latin typeface="+mj-lt"/>
                  <a:cs typeface="Times New Roman" panose="02020603050405020304" pitchFamily="18" charset="0"/>
                </a:rPr>
                <a:t>T0</a:t>
              </a:r>
            </a:p>
          </xdr:txBody>
        </xdr:sp>
        <xdr:sp macro="" textlink="">
          <xdr:nvSpPr>
            <xdr:cNvPr id="93" name="TextBox 51">
              <a:extLst>
                <a:ext uri="{FF2B5EF4-FFF2-40B4-BE49-F238E27FC236}">
                  <a16:creationId xmlns:a16="http://schemas.microsoft.com/office/drawing/2014/main" id="{00000000-0008-0000-1000-00005D000000}"/>
                </a:ext>
              </a:extLst>
            </xdr:cNvPr>
            <xdr:cNvSpPr txBox="1"/>
          </xdr:nvSpPr>
          <xdr:spPr>
            <a:xfrm>
              <a:off x="7213035" y="1631642"/>
              <a:ext cx="936387" cy="4053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14" name="Straight Connector 13">
            <a:extLst>
              <a:ext uri="{FF2B5EF4-FFF2-40B4-BE49-F238E27FC236}">
                <a16:creationId xmlns:a16="http://schemas.microsoft.com/office/drawing/2014/main" id="{00000000-0008-0000-1000-00000E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000-00000F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000-000010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000-000011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000-000012000000}"/>
              </a:ext>
            </a:extLst>
          </xdr:cNvPr>
          <xdr:cNvCxnSpPr/>
        </xdr:nvCxnSpPr>
        <xdr:spPr>
          <a:xfrm>
            <a:off x="6464487" y="2121916"/>
            <a:ext cx="0" cy="1914525"/>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000-000013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000-000014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000-000015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000-000016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000-000017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000-000018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000-000019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000-00001A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000-00001B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000-00001C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000-00001D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000-00001E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000-00001F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000-000020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000-000021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000-000022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000-000023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000-000024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7" name="TextBox 37">
            <a:extLst>
              <a:ext uri="{FF2B5EF4-FFF2-40B4-BE49-F238E27FC236}">
                <a16:creationId xmlns:a16="http://schemas.microsoft.com/office/drawing/2014/main" id="{00000000-0008-0000-1000-000025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8" name="Straight Connector 37">
            <a:extLst>
              <a:ext uri="{FF2B5EF4-FFF2-40B4-BE49-F238E27FC236}">
                <a16:creationId xmlns:a16="http://schemas.microsoft.com/office/drawing/2014/main" id="{00000000-0008-0000-1000-000026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1000-000027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1000-00002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00000000-0008-0000-1000-00002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1000-00002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TextBox 43">
            <a:extLst>
              <a:ext uri="{FF2B5EF4-FFF2-40B4-BE49-F238E27FC236}">
                <a16:creationId xmlns:a16="http://schemas.microsoft.com/office/drawing/2014/main" id="{00000000-0008-0000-1000-00002B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4" name="Straight Connector 43">
            <a:extLst>
              <a:ext uri="{FF2B5EF4-FFF2-40B4-BE49-F238E27FC236}">
                <a16:creationId xmlns:a16="http://schemas.microsoft.com/office/drawing/2014/main" id="{00000000-0008-0000-1000-00002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Right Brace 44">
            <a:extLst>
              <a:ext uri="{FF2B5EF4-FFF2-40B4-BE49-F238E27FC236}">
                <a16:creationId xmlns:a16="http://schemas.microsoft.com/office/drawing/2014/main" id="{00000000-0008-0000-1000-00002D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6" name="TextBox 47">
            <a:extLst>
              <a:ext uri="{FF2B5EF4-FFF2-40B4-BE49-F238E27FC236}">
                <a16:creationId xmlns:a16="http://schemas.microsoft.com/office/drawing/2014/main" id="{00000000-0008-0000-1000-00002E000000}"/>
              </a:ext>
            </a:extLst>
          </xdr:cNvPr>
          <xdr:cNvSpPr txBox="1"/>
        </xdr:nvSpPr>
        <xdr:spPr>
          <a:xfrm>
            <a:off x="8038455" y="38223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7" name="TextBox 7">
            <a:extLst>
              <a:ext uri="{FF2B5EF4-FFF2-40B4-BE49-F238E27FC236}">
                <a16:creationId xmlns:a16="http://schemas.microsoft.com/office/drawing/2014/main" id="{00000000-0008-0000-1000-00002F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9" name="Rectangle 48">
            <a:extLst>
              <a:ext uri="{FF2B5EF4-FFF2-40B4-BE49-F238E27FC236}">
                <a16:creationId xmlns:a16="http://schemas.microsoft.com/office/drawing/2014/main" id="{00000000-0008-0000-1000-000031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50" name="Straight Connector 49">
            <a:extLst>
              <a:ext uri="{FF2B5EF4-FFF2-40B4-BE49-F238E27FC236}">
                <a16:creationId xmlns:a16="http://schemas.microsoft.com/office/drawing/2014/main" id="{00000000-0008-0000-1000-00003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000-000037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000-00003B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000-00003F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xdr:colOff>
      <xdr:row>4</xdr:row>
      <xdr:rowOff>152400</xdr:rowOff>
    </xdr:from>
    <xdr:to>
      <xdr:col>18</xdr:col>
      <xdr:colOff>38100</xdr:colOff>
      <xdr:row>5</xdr:row>
      <xdr:rowOff>0</xdr:rowOff>
    </xdr:to>
    <xdr:cxnSp macro="">
      <xdr:nvCxnSpPr>
        <xdr:cNvPr id="177" name="Straight Connector 176">
          <a:extLst>
            <a:ext uri="{FF2B5EF4-FFF2-40B4-BE49-F238E27FC236}">
              <a16:creationId xmlns:a16="http://schemas.microsoft.com/office/drawing/2014/main" id="{00000000-0008-0000-1000-0000B1000000}"/>
            </a:ext>
          </a:extLst>
        </xdr:cNvPr>
        <xdr:cNvCxnSpPr/>
      </xdr:nvCxnSpPr>
      <xdr:spPr>
        <a:xfrm>
          <a:off x="1247775" y="800100"/>
          <a:ext cx="97631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447676</xdr:colOff>
      <xdr:row>3</xdr:row>
      <xdr:rowOff>38100</xdr:rowOff>
    </xdr:from>
    <xdr:to>
      <xdr:col>11</xdr:col>
      <xdr:colOff>457200</xdr:colOff>
      <xdr:row>15</xdr:row>
      <xdr:rowOff>0</xdr:rowOff>
    </xdr:to>
    <xdr:cxnSp macro="">
      <xdr:nvCxnSpPr>
        <xdr:cNvPr id="179" name="Straight Connector 178">
          <a:extLst>
            <a:ext uri="{FF2B5EF4-FFF2-40B4-BE49-F238E27FC236}">
              <a16:creationId xmlns:a16="http://schemas.microsoft.com/office/drawing/2014/main" id="{00000000-0008-0000-1000-0000B3000000}"/>
            </a:ext>
          </a:extLst>
        </xdr:cNvPr>
        <xdr:cNvCxnSpPr/>
      </xdr:nvCxnSpPr>
      <xdr:spPr>
        <a:xfrm>
          <a:off x="7153276" y="523875"/>
          <a:ext cx="9524" cy="190500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142875</xdr:colOff>
      <xdr:row>2</xdr:row>
      <xdr:rowOff>38100</xdr:rowOff>
    </xdr:from>
    <xdr:to>
      <xdr:col>13</xdr:col>
      <xdr:colOff>533400</xdr:colOff>
      <xdr:row>4</xdr:row>
      <xdr:rowOff>151985</xdr:rowOff>
    </xdr:to>
    <xdr:cxnSp macro="">
      <xdr:nvCxnSpPr>
        <xdr:cNvPr id="185" name="Straight Arrow Connector 184">
          <a:extLst>
            <a:ext uri="{FF2B5EF4-FFF2-40B4-BE49-F238E27FC236}">
              <a16:creationId xmlns:a16="http://schemas.microsoft.com/office/drawing/2014/main" id="{00000000-0008-0000-1000-0000B9000000}"/>
            </a:ext>
          </a:extLst>
        </xdr:cNvPr>
        <xdr:cNvCxnSpPr/>
      </xdr:nvCxnSpPr>
      <xdr:spPr>
        <a:xfrm flipV="1">
          <a:off x="7458075" y="361950"/>
          <a:ext cx="1000125" cy="4377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457200</xdr:colOff>
      <xdr:row>1</xdr:row>
      <xdr:rowOff>38100</xdr:rowOff>
    </xdr:from>
    <xdr:ext cx="1341970" cy="264560"/>
    <xdr:sp macro="" textlink="">
      <xdr:nvSpPr>
        <xdr:cNvPr id="186" name="TextBox 185">
          <a:extLst>
            <a:ext uri="{FF2B5EF4-FFF2-40B4-BE49-F238E27FC236}">
              <a16:creationId xmlns:a16="http://schemas.microsoft.com/office/drawing/2014/main" id="{00000000-0008-0000-1000-0000BA000000}"/>
            </a:ext>
          </a:extLst>
        </xdr:cNvPr>
        <xdr:cNvSpPr txBox="1"/>
      </xdr:nvSpPr>
      <xdr:spPr>
        <a:xfrm>
          <a:off x="8382000" y="200025"/>
          <a:ext cx="134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 Send Colision signal</a:t>
          </a:r>
          <a:endParaRPr lang="en-US" sz="1100"/>
        </a:p>
      </xdr:txBody>
    </xdr:sp>
    <xdr:clientData/>
  </xdr:oneCellAnchor>
  <xdr:twoCellAnchor>
    <xdr:from>
      <xdr:col>1</xdr:col>
      <xdr:colOff>561975</xdr:colOff>
      <xdr:row>5</xdr:row>
      <xdr:rowOff>151384</xdr:rowOff>
    </xdr:from>
    <xdr:to>
      <xdr:col>8</xdr:col>
      <xdr:colOff>9525</xdr:colOff>
      <xdr:row>6</xdr:row>
      <xdr:rowOff>9525</xdr:rowOff>
    </xdr:to>
    <xdr:cxnSp macro="">
      <xdr:nvCxnSpPr>
        <xdr:cNvPr id="95" name="Straight Arrow Connector 94">
          <a:extLst>
            <a:ext uri="{FF2B5EF4-FFF2-40B4-BE49-F238E27FC236}">
              <a16:creationId xmlns:a16="http://schemas.microsoft.com/office/drawing/2014/main" id="{00000000-0008-0000-1000-00005F000000}"/>
            </a:ext>
          </a:extLst>
        </xdr:cNvPr>
        <xdr:cNvCxnSpPr/>
      </xdr:nvCxnSpPr>
      <xdr:spPr>
        <a:xfrm>
          <a:off x="1171575" y="961009"/>
          <a:ext cx="3714750" cy="20066"/>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600075</xdr:colOff>
      <xdr:row>1</xdr:row>
      <xdr:rowOff>114300</xdr:rowOff>
    </xdr:from>
    <xdr:to>
      <xdr:col>26</xdr:col>
      <xdr:colOff>142875</xdr:colOff>
      <xdr:row>21</xdr:row>
      <xdr:rowOff>152400</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76225"/>
          <a:ext cx="1539240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26</xdr:col>
      <xdr:colOff>482600</xdr:colOff>
      <xdr:row>46</xdr:row>
      <xdr:rowOff>104775</xdr:rowOff>
    </xdr:to>
    <xdr:pic>
      <xdr:nvPicPr>
        <xdr:cNvPr id="3" name="Picture 2">
          <a:extLst>
            <a:ext uri="{FF2B5EF4-FFF2-40B4-BE49-F238E27FC236}">
              <a16:creationId xmlns:a16="http://schemas.microsoft.com/office/drawing/2014/main" id="{00000000-0008-0000-1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48125"/>
          <a:ext cx="157226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51</xdr:row>
      <xdr:rowOff>0</xdr:rowOff>
    </xdr:from>
    <xdr:to>
      <xdr:col>21</xdr:col>
      <xdr:colOff>432451</xdr:colOff>
      <xdr:row>61</xdr:row>
      <xdr:rowOff>70261</xdr:rowOff>
    </xdr:to>
    <xdr:grpSp>
      <xdr:nvGrpSpPr>
        <xdr:cNvPr id="5" name="Group 4">
          <a:extLst>
            <a:ext uri="{FF2B5EF4-FFF2-40B4-BE49-F238E27FC236}">
              <a16:creationId xmlns:a16="http://schemas.microsoft.com/office/drawing/2014/main" id="{00000000-0008-0000-1100-000005000000}"/>
            </a:ext>
          </a:extLst>
        </xdr:cNvPr>
        <xdr:cNvGrpSpPr/>
      </xdr:nvGrpSpPr>
      <xdr:grpSpPr>
        <a:xfrm>
          <a:off x="1828800" y="8549640"/>
          <a:ext cx="11405251" cy="1746661"/>
          <a:chOff x="225612" y="2502916"/>
          <a:chExt cx="11405251" cy="1689511"/>
        </a:xfrm>
      </xdr:grpSpPr>
      <xdr:grpSp>
        <xdr:nvGrpSpPr>
          <xdr:cNvPr id="6" name="Group 5">
            <a:extLst>
              <a:ext uri="{FF2B5EF4-FFF2-40B4-BE49-F238E27FC236}">
                <a16:creationId xmlns:a16="http://schemas.microsoft.com/office/drawing/2014/main" id="{00000000-0008-0000-1100-000006000000}"/>
              </a:ext>
            </a:extLst>
          </xdr:cNvPr>
          <xdr:cNvGrpSpPr/>
        </xdr:nvGrpSpPr>
        <xdr:grpSpPr>
          <a:xfrm>
            <a:off x="225612" y="2502916"/>
            <a:ext cx="11405251" cy="1689511"/>
            <a:chOff x="225612" y="2502916"/>
            <a:chExt cx="11405251" cy="1689511"/>
          </a:xfrm>
        </xdr:grpSpPr>
        <xdr:grpSp>
          <xdr:nvGrpSpPr>
            <xdr:cNvPr id="8" name="Group 7">
              <a:extLst>
                <a:ext uri="{FF2B5EF4-FFF2-40B4-BE49-F238E27FC236}">
                  <a16:creationId xmlns:a16="http://schemas.microsoft.com/office/drawing/2014/main" id="{00000000-0008-0000-1100-000008000000}"/>
                </a:ext>
              </a:extLst>
            </xdr:cNvPr>
            <xdr:cNvGrpSpPr/>
          </xdr:nvGrpSpPr>
          <xdr:grpSpPr>
            <a:xfrm>
              <a:off x="225612" y="2520950"/>
              <a:ext cx="6138583" cy="1640630"/>
              <a:chOff x="1558122" y="2450792"/>
              <a:chExt cx="6138583" cy="1640630"/>
            </a:xfrm>
          </xdr:grpSpPr>
          <xdr:grpSp>
            <xdr:nvGrpSpPr>
              <xdr:cNvPr id="66" name="Group 65">
                <a:extLst>
                  <a:ext uri="{FF2B5EF4-FFF2-40B4-BE49-F238E27FC236}">
                    <a16:creationId xmlns:a16="http://schemas.microsoft.com/office/drawing/2014/main" id="{00000000-0008-0000-1100-000042000000}"/>
                  </a:ext>
                </a:extLst>
              </xdr:cNvPr>
              <xdr:cNvGrpSpPr/>
            </xdr:nvGrpSpPr>
            <xdr:grpSpPr>
              <a:xfrm>
                <a:off x="1558122" y="2496319"/>
                <a:ext cx="5485916" cy="1595103"/>
                <a:chOff x="1208598" y="2440820"/>
                <a:chExt cx="5485916" cy="2147188"/>
              </a:xfrm>
            </xdr:grpSpPr>
            <xdr:cxnSp macro="">
              <xdr:nvCxnSpPr>
                <xdr:cNvPr id="69" name="Straight Connector 68">
                  <a:extLst>
                    <a:ext uri="{FF2B5EF4-FFF2-40B4-BE49-F238E27FC236}">
                      <a16:creationId xmlns:a16="http://schemas.microsoft.com/office/drawing/2014/main" id="{00000000-0008-0000-1100-000045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1100-000046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100-000047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100-000048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100-000049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100-00004A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100-00004B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100-00004C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100-00004D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100-00004E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100-00004F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100-000050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100-000051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TextBox 65">
                  <a:extLst>
                    <a:ext uri="{FF2B5EF4-FFF2-40B4-BE49-F238E27FC236}">
                      <a16:creationId xmlns:a16="http://schemas.microsoft.com/office/drawing/2014/main" id="{00000000-0008-0000-1100-000052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3" name="Straight Arrow Connector 82">
                  <a:extLst>
                    <a:ext uri="{FF2B5EF4-FFF2-40B4-BE49-F238E27FC236}">
                      <a16:creationId xmlns:a16="http://schemas.microsoft.com/office/drawing/2014/main" id="{00000000-0008-0000-1100-000053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TextBox 67">
                  <a:extLst>
                    <a:ext uri="{FF2B5EF4-FFF2-40B4-BE49-F238E27FC236}">
                      <a16:creationId xmlns:a16="http://schemas.microsoft.com/office/drawing/2014/main" id="{00000000-0008-0000-1100-000054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5" name="TextBox 68">
                  <a:extLst>
                    <a:ext uri="{FF2B5EF4-FFF2-40B4-BE49-F238E27FC236}">
                      <a16:creationId xmlns:a16="http://schemas.microsoft.com/office/drawing/2014/main" id="{00000000-0008-0000-1100-000055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6" name="TextBox 69">
                  <a:extLst>
                    <a:ext uri="{FF2B5EF4-FFF2-40B4-BE49-F238E27FC236}">
                      <a16:creationId xmlns:a16="http://schemas.microsoft.com/office/drawing/2014/main" id="{00000000-0008-0000-1100-000056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7" name="TextBox 70">
                  <a:extLst>
                    <a:ext uri="{FF2B5EF4-FFF2-40B4-BE49-F238E27FC236}">
                      <a16:creationId xmlns:a16="http://schemas.microsoft.com/office/drawing/2014/main" id="{00000000-0008-0000-1100-000057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7" name="Lightning Bolt 66">
                <a:extLst>
                  <a:ext uri="{FF2B5EF4-FFF2-40B4-BE49-F238E27FC236}">
                    <a16:creationId xmlns:a16="http://schemas.microsoft.com/office/drawing/2014/main" id="{00000000-0008-0000-1100-000043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8" name="TextBox 51">
                <a:extLst>
                  <a:ext uri="{FF2B5EF4-FFF2-40B4-BE49-F238E27FC236}">
                    <a16:creationId xmlns:a16="http://schemas.microsoft.com/office/drawing/2014/main" id="{00000000-0008-0000-1100-000044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9" name="Straight Connector 8">
              <a:extLst>
                <a:ext uri="{FF2B5EF4-FFF2-40B4-BE49-F238E27FC236}">
                  <a16:creationId xmlns:a16="http://schemas.microsoft.com/office/drawing/2014/main" id="{00000000-0008-0000-1100-000009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100-00000A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100-00000B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100-00000C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100-00000D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100-00000E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100-00000F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100-000010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100-000011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100-000012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100-000013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100-000014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100-000015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100-000016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100-000017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100-000018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1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100-00001A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100-00001B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100-00001C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100-00001D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100-00001E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100-00001F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2" name="TextBox 37">
              <a:extLst>
                <a:ext uri="{FF2B5EF4-FFF2-40B4-BE49-F238E27FC236}">
                  <a16:creationId xmlns:a16="http://schemas.microsoft.com/office/drawing/2014/main" id="{00000000-0008-0000-1100-000020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3" name="Straight Connector 32">
              <a:extLst>
                <a:ext uri="{FF2B5EF4-FFF2-40B4-BE49-F238E27FC236}">
                  <a16:creationId xmlns:a16="http://schemas.microsoft.com/office/drawing/2014/main" id="{00000000-0008-0000-1100-000021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100-000022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100-000023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100-000024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100-000025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43">
              <a:extLst>
                <a:ext uri="{FF2B5EF4-FFF2-40B4-BE49-F238E27FC236}">
                  <a16:creationId xmlns:a16="http://schemas.microsoft.com/office/drawing/2014/main" id="{00000000-0008-0000-1100-000026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9" name="Straight Connector 38">
              <a:extLst>
                <a:ext uri="{FF2B5EF4-FFF2-40B4-BE49-F238E27FC236}">
                  <a16:creationId xmlns:a16="http://schemas.microsoft.com/office/drawing/2014/main" id="{00000000-0008-0000-1100-000027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ight Brace 39">
              <a:extLst>
                <a:ext uri="{FF2B5EF4-FFF2-40B4-BE49-F238E27FC236}">
                  <a16:creationId xmlns:a16="http://schemas.microsoft.com/office/drawing/2014/main" id="{00000000-0008-0000-1100-000028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1" name="TextBox 47">
              <a:extLst>
                <a:ext uri="{FF2B5EF4-FFF2-40B4-BE49-F238E27FC236}">
                  <a16:creationId xmlns:a16="http://schemas.microsoft.com/office/drawing/2014/main" id="{00000000-0008-0000-1100-000029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2" name="TextBox 7">
              <a:extLst>
                <a:ext uri="{FF2B5EF4-FFF2-40B4-BE49-F238E27FC236}">
                  <a16:creationId xmlns:a16="http://schemas.microsoft.com/office/drawing/2014/main" id="{00000000-0008-0000-1100-00002A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3" name="Lightning Bolt 42">
              <a:extLst>
                <a:ext uri="{FF2B5EF4-FFF2-40B4-BE49-F238E27FC236}">
                  <a16:creationId xmlns:a16="http://schemas.microsoft.com/office/drawing/2014/main" id="{00000000-0008-0000-1100-00002B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4" name="Rectangle 43">
              <a:extLst>
                <a:ext uri="{FF2B5EF4-FFF2-40B4-BE49-F238E27FC236}">
                  <a16:creationId xmlns:a16="http://schemas.microsoft.com/office/drawing/2014/main" id="{00000000-0008-0000-1100-00002C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5" name="Straight Connector 44">
              <a:extLst>
                <a:ext uri="{FF2B5EF4-FFF2-40B4-BE49-F238E27FC236}">
                  <a16:creationId xmlns:a16="http://schemas.microsoft.com/office/drawing/2014/main" id="{00000000-0008-0000-1100-00002D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1100-00002E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100-00002F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100-000030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100-000031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100-000032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100-000033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100-000034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100-000035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100-000036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100-000037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100-000038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100-000039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100-00003A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100-00003B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100-00003C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100-00003D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100-00003E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3" name="Right Brace 62">
              <a:extLst>
                <a:ext uri="{FF2B5EF4-FFF2-40B4-BE49-F238E27FC236}">
                  <a16:creationId xmlns:a16="http://schemas.microsoft.com/office/drawing/2014/main" id="{00000000-0008-0000-1100-00003F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4" name="Straight Connector 63">
              <a:extLst>
                <a:ext uri="{FF2B5EF4-FFF2-40B4-BE49-F238E27FC236}">
                  <a16:creationId xmlns:a16="http://schemas.microsoft.com/office/drawing/2014/main" id="{00000000-0008-0000-1100-000040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5" name="Rectangle 64">
              <a:extLst>
                <a:ext uri="{FF2B5EF4-FFF2-40B4-BE49-F238E27FC236}">
                  <a16:creationId xmlns:a16="http://schemas.microsoft.com/office/drawing/2014/main" id="{00000000-0008-0000-1100-000041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7" name="TextBox 96">
            <a:extLst>
              <a:ext uri="{FF2B5EF4-FFF2-40B4-BE49-F238E27FC236}">
                <a16:creationId xmlns:a16="http://schemas.microsoft.com/office/drawing/2014/main" id="{00000000-0008-0000-1100-000007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3</xdr:col>
      <xdr:colOff>94754</xdr:colOff>
      <xdr:row>66</xdr:row>
      <xdr:rowOff>161922</xdr:rowOff>
    </xdr:from>
    <xdr:to>
      <xdr:col>14</xdr:col>
      <xdr:colOff>314741</xdr:colOff>
      <xdr:row>76</xdr:row>
      <xdr:rowOff>13751</xdr:rowOff>
    </xdr:to>
    <xdr:grpSp>
      <xdr:nvGrpSpPr>
        <xdr:cNvPr id="88" name="Group 87">
          <a:extLst>
            <a:ext uri="{FF2B5EF4-FFF2-40B4-BE49-F238E27FC236}">
              <a16:creationId xmlns:a16="http://schemas.microsoft.com/office/drawing/2014/main" id="{00000000-0008-0000-1100-000058000000}"/>
            </a:ext>
          </a:extLst>
        </xdr:cNvPr>
        <xdr:cNvGrpSpPr/>
      </xdr:nvGrpSpPr>
      <xdr:grpSpPr>
        <a:xfrm>
          <a:off x="1923554" y="11226162"/>
          <a:ext cx="6925587" cy="1528229"/>
          <a:chOff x="1208598" y="2440820"/>
          <a:chExt cx="6925587" cy="1980241"/>
        </a:xfrm>
      </xdr:grpSpPr>
      <xdr:cxnSp macro="">
        <xdr:nvCxnSpPr>
          <xdr:cNvPr id="153" name="Straight Connector 152">
            <a:extLst>
              <a:ext uri="{FF2B5EF4-FFF2-40B4-BE49-F238E27FC236}">
                <a16:creationId xmlns:a16="http://schemas.microsoft.com/office/drawing/2014/main" id="{00000000-0008-0000-1100-000099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100-00009A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1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100-00009C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1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100-00009E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100-00009F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100-0000A0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100-0000A1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100-0000A2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100-0000A3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100-0000A4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100-0000A5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25">
            <a:extLst>
              <a:ext uri="{FF2B5EF4-FFF2-40B4-BE49-F238E27FC236}">
                <a16:creationId xmlns:a16="http://schemas.microsoft.com/office/drawing/2014/main" id="{00000000-0008-0000-1100-0000A6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100-0000A7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31">
            <a:extLst>
              <a:ext uri="{FF2B5EF4-FFF2-40B4-BE49-F238E27FC236}">
                <a16:creationId xmlns:a16="http://schemas.microsoft.com/office/drawing/2014/main" id="{00000000-0008-0000-11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32">
            <a:extLst>
              <a:ext uri="{FF2B5EF4-FFF2-40B4-BE49-F238E27FC236}">
                <a16:creationId xmlns:a16="http://schemas.microsoft.com/office/drawing/2014/main" id="{00000000-0008-0000-11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33">
            <a:extLst>
              <a:ext uri="{FF2B5EF4-FFF2-40B4-BE49-F238E27FC236}">
                <a16:creationId xmlns:a16="http://schemas.microsoft.com/office/drawing/2014/main" id="{00000000-0008-0000-1100-0000AA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34">
            <a:extLst>
              <a:ext uri="{FF2B5EF4-FFF2-40B4-BE49-F238E27FC236}">
                <a16:creationId xmlns:a16="http://schemas.microsoft.com/office/drawing/2014/main" id="{00000000-0008-0000-1100-0000AB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72" name="Straight Connector 171">
            <a:extLst>
              <a:ext uri="{FF2B5EF4-FFF2-40B4-BE49-F238E27FC236}">
                <a16:creationId xmlns:a16="http://schemas.microsoft.com/office/drawing/2014/main" id="{00000000-0008-0000-1100-0000AC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73" name="TextBox 37">
            <a:extLst>
              <a:ext uri="{FF2B5EF4-FFF2-40B4-BE49-F238E27FC236}">
                <a16:creationId xmlns:a16="http://schemas.microsoft.com/office/drawing/2014/main" id="{00000000-0008-0000-1100-0000AD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lientData/>
  </xdr:twoCellAnchor>
  <xdr:twoCellAnchor>
    <xdr:from>
      <xdr:col>3</xdr:col>
      <xdr:colOff>0</xdr:colOff>
      <xdr:row>79</xdr:row>
      <xdr:rowOff>75753</xdr:rowOff>
    </xdr:from>
    <xdr:to>
      <xdr:col>17</xdr:col>
      <xdr:colOff>259745</xdr:colOff>
      <xdr:row>88</xdr:row>
      <xdr:rowOff>76748</xdr:rowOff>
    </xdr:to>
    <xdr:grpSp>
      <xdr:nvGrpSpPr>
        <xdr:cNvPr id="89" name="Group 88">
          <a:extLst>
            <a:ext uri="{FF2B5EF4-FFF2-40B4-BE49-F238E27FC236}">
              <a16:creationId xmlns:a16="http://schemas.microsoft.com/office/drawing/2014/main" id="{00000000-0008-0000-1100-000059000000}"/>
            </a:ext>
          </a:extLst>
        </xdr:cNvPr>
        <xdr:cNvGrpSpPr/>
      </xdr:nvGrpSpPr>
      <xdr:grpSpPr>
        <a:xfrm>
          <a:off x="1828800" y="13319313"/>
          <a:ext cx="8794145" cy="1509755"/>
          <a:chOff x="1098931" y="3449698"/>
          <a:chExt cx="8794145" cy="1458320"/>
        </a:xfrm>
      </xdr:grpSpPr>
      <xdr:grpSp>
        <xdr:nvGrpSpPr>
          <xdr:cNvPr id="123" name="Group 122">
            <a:extLst>
              <a:ext uri="{FF2B5EF4-FFF2-40B4-BE49-F238E27FC236}">
                <a16:creationId xmlns:a16="http://schemas.microsoft.com/office/drawing/2014/main" id="{00000000-0008-0000-1100-00007B000000}"/>
              </a:ext>
            </a:extLst>
          </xdr:cNvPr>
          <xdr:cNvGrpSpPr/>
        </xdr:nvGrpSpPr>
        <xdr:grpSpPr>
          <a:xfrm>
            <a:off x="1098931" y="3449698"/>
            <a:ext cx="8794145" cy="1353910"/>
            <a:chOff x="-659960" y="2598543"/>
            <a:chExt cx="8794145" cy="1822518"/>
          </a:xfrm>
        </xdr:grpSpPr>
        <xdr:cxnSp macro="">
          <xdr:nvCxnSpPr>
            <xdr:cNvPr id="132" name="Straight Connector 131">
              <a:extLst>
                <a:ext uri="{FF2B5EF4-FFF2-40B4-BE49-F238E27FC236}">
                  <a16:creationId xmlns:a16="http://schemas.microsoft.com/office/drawing/2014/main" id="{00000000-0008-0000-1100-000084000000}"/>
                </a:ext>
              </a:extLst>
            </xdr:cNvPr>
            <xdr:cNvCxnSpPr/>
          </xdr:nvCxnSpPr>
          <xdr:spPr>
            <a:xfrm>
              <a:off x="1995777" y="3116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00000000-0008-0000-1100-000085000000}"/>
                </a:ext>
              </a:extLst>
            </xdr:cNvPr>
            <xdr:cNvCxnSpPr/>
          </xdr:nvCxnSpPr>
          <xdr:spPr>
            <a:xfrm>
              <a:off x="1995777" y="3116912"/>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100-000086000000}"/>
                </a:ext>
              </a:extLst>
            </xdr:cNvPr>
            <xdr:cNvCxnSpPr/>
          </xdr:nvCxnSpPr>
          <xdr:spPr>
            <a:xfrm flipH="1">
              <a:off x="1208599" y="4047214"/>
              <a:ext cx="787179"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00000000-0008-0000-1100-000087000000}"/>
                </a:ext>
              </a:extLst>
            </xdr:cNvPr>
            <xdr:cNvCxnSpPr/>
          </xdr:nvCxnSpPr>
          <xdr:spPr>
            <a:xfrm>
              <a:off x="-659960" y="25985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1100-000088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1100-000089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100-00008A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100-00008B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100-00008C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100-00008D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100-00008E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100-00008F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100-000090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TextBox 54">
              <a:extLst>
                <a:ext uri="{FF2B5EF4-FFF2-40B4-BE49-F238E27FC236}">
                  <a16:creationId xmlns:a16="http://schemas.microsoft.com/office/drawing/2014/main" id="{00000000-0008-0000-1100-000091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46" name="Straight Arrow Connector 145">
              <a:extLst>
                <a:ext uri="{FF2B5EF4-FFF2-40B4-BE49-F238E27FC236}">
                  <a16:creationId xmlns:a16="http://schemas.microsoft.com/office/drawing/2014/main" id="{00000000-0008-0000-1100-000092000000}"/>
                </a:ext>
              </a:extLst>
            </xdr:cNvPr>
            <xdr:cNvCxnSpPr/>
          </xdr:nvCxnSpPr>
          <xdr:spPr>
            <a:xfrm>
              <a:off x="-659960" y="35744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7" name="TextBox 56">
              <a:extLst>
                <a:ext uri="{FF2B5EF4-FFF2-40B4-BE49-F238E27FC236}">
                  <a16:creationId xmlns:a16="http://schemas.microsoft.com/office/drawing/2014/main" id="{00000000-0008-0000-1100-000093000000}"/>
                </a:ext>
              </a:extLst>
            </xdr:cNvPr>
            <xdr:cNvSpPr txBox="1"/>
          </xdr:nvSpPr>
          <xdr:spPr>
            <a:xfrm>
              <a:off x="-611252" y="2722758"/>
              <a:ext cx="787179" cy="5385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a:t>
              </a:r>
              <a:r>
                <a:rPr lang="en-US" sz="1000">
                  <a:cs typeface="Times New Roman" panose="02020603050405020304" pitchFamily="18" charset="0"/>
                </a:rPr>
                <a:t>250 ms</a:t>
              </a:r>
            </a:p>
          </xdr:txBody>
        </xdr:sp>
        <xdr:sp macro="" textlink="">
          <xdr:nvSpPr>
            <xdr:cNvPr id="148" name="TextBox 57">
              <a:extLst>
                <a:ext uri="{FF2B5EF4-FFF2-40B4-BE49-F238E27FC236}">
                  <a16:creationId xmlns:a16="http://schemas.microsoft.com/office/drawing/2014/main" id="{00000000-0008-0000-1100-000094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49" name="TextBox 58">
              <a:extLst>
                <a:ext uri="{FF2B5EF4-FFF2-40B4-BE49-F238E27FC236}">
                  <a16:creationId xmlns:a16="http://schemas.microsoft.com/office/drawing/2014/main" id="{00000000-0008-0000-1100-000095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50" name="TextBox 59">
              <a:extLst>
                <a:ext uri="{FF2B5EF4-FFF2-40B4-BE49-F238E27FC236}">
                  <a16:creationId xmlns:a16="http://schemas.microsoft.com/office/drawing/2014/main" id="{00000000-0008-0000-1100-000096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51" name="Straight Connector 150">
              <a:extLst>
                <a:ext uri="{FF2B5EF4-FFF2-40B4-BE49-F238E27FC236}">
                  <a16:creationId xmlns:a16="http://schemas.microsoft.com/office/drawing/2014/main" id="{00000000-0008-0000-1100-000097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52" name="TextBox 61">
              <a:extLst>
                <a:ext uri="{FF2B5EF4-FFF2-40B4-BE49-F238E27FC236}">
                  <a16:creationId xmlns:a16="http://schemas.microsoft.com/office/drawing/2014/main" id="{00000000-0008-0000-1100-000098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xnSp macro="">
        <xdr:nvCxnSpPr>
          <xdr:cNvPr id="124" name="Straight Connector 123">
            <a:extLst>
              <a:ext uri="{FF2B5EF4-FFF2-40B4-BE49-F238E27FC236}">
                <a16:creationId xmlns:a16="http://schemas.microsoft.com/office/drawing/2014/main" id="{00000000-0008-0000-1100-00007C000000}"/>
              </a:ext>
            </a:extLst>
          </xdr:cNvPr>
          <xdr:cNvCxnSpPr/>
        </xdr:nvCxnSpPr>
        <xdr:spPr>
          <a:xfrm flipV="1">
            <a:off x="1895715" y="3860898"/>
            <a:ext cx="1081378" cy="235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100-00007D000000}"/>
              </a:ext>
            </a:extLst>
          </xdr:cNvPr>
          <xdr:cNvCxnSpPr/>
        </xdr:nvCxnSpPr>
        <xdr:spPr>
          <a:xfrm>
            <a:off x="1886111" y="385023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100-00007E000000}"/>
              </a:ext>
            </a:extLst>
          </xdr:cNvPr>
          <xdr:cNvCxnSpPr/>
        </xdr:nvCxnSpPr>
        <xdr:spPr>
          <a:xfrm flipH="1">
            <a:off x="1098933" y="4541336"/>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100-00007F000000}"/>
              </a:ext>
            </a:extLst>
          </xdr:cNvPr>
          <xdr:cNvCxnSpPr/>
        </xdr:nvCxnSpPr>
        <xdr:spPr>
          <a:xfrm>
            <a:off x="2977093" y="385764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8" name="Straight Arrow Connector 127">
            <a:extLst>
              <a:ext uri="{FF2B5EF4-FFF2-40B4-BE49-F238E27FC236}">
                <a16:creationId xmlns:a16="http://schemas.microsoft.com/office/drawing/2014/main" id="{00000000-0008-0000-1100-000080000000}"/>
              </a:ext>
            </a:extLst>
          </xdr:cNvPr>
          <xdr:cNvCxnSpPr/>
        </xdr:nvCxnSpPr>
        <xdr:spPr>
          <a:xfrm>
            <a:off x="1114834" y="4697986"/>
            <a:ext cx="1852655"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9" name="TextBox 71">
            <a:extLst>
              <a:ext uri="{FF2B5EF4-FFF2-40B4-BE49-F238E27FC236}">
                <a16:creationId xmlns:a16="http://schemas.microsoft.com/office/drawing/2014/main" id="{00000000-0008-0000-1100-000081000000}"/>
              </a:ext>
            </a:extLst>
          </xdr:cNvPr>
          <xdr:cNvSpPr txBox="1"/>
        </xdr:nvSpPr>
        <xdr:spPr>
          <a:xfrm>
            <a:off x="1900028" y="4661797"/>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cs typeface="Times New Roman" panose="02020603050405020304" pitchFamily="18" charset="0"/>
              </a:rPr>
              <a:t>1s</a:t>
            </a:r>
          </a:p>
        </xdr:txBody>
      </xdr:sp>
      <xdr:sp macro="" textlink="">
        <xdr:nvSpPr>
          <xdr:cNvPr id="130" name="TextBox 74">
            <a:extLst>
              <a:ext uri="{FF2B5EF4-FFF2-40B4-BE49-F238E27FC236}">
                <a16:creationId xmlns:a16="http://schemas.microsoft.com/office/drawing/2014/main" id="{00000000-0008-0000-1100-000082000000}"/>
              </a:ext>
            </a:extLst>
          </xdr:cNvPr>
          <xdr:cNvSpPr txBox="1"/>
        </xdr:nvSpPr>
        <xdr:spPr>
          <a:xfrm>
            <a:off x="2942311" y="3559876"/>
            <a:ext cx="94587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Reset</a:t>
            </a:r>
            <a:endParaRPr lang="en-US" sz="1000">
              <a:cs typeface="Times New Roman" panose="02020603050405020304" pitchFamily="18" charset="0"/>
            </a:endParaRPr>
          </a:p>
        </xdr:txBody>
      </xdr:sp>
      <xdr:cxnSp macro="">
        <xdr:nvCxnSpPr>
          <xdr:cNvPr id="131" name="Straight Connector 130">
            <a:extLst>
              <a:ext uri="{FF2B5EF4-FFF2-40B4-BE49-F238E27FC236}">
                <a16:creationId xmlns:a16="http://schemas.microsoft.com/office/drawing/2014/main" id="{00000000-0008-0000-1100-000083000000}"/>
              </a:ext>
            </a:extLst>
          </xdr:cNvPr>
          <xdr:cNvCxnSpPr/>
        </xdr:nvCxnSpPr>
        <xdr:spPr>
          <a:xfrm>
            <a:off x="2959865" y="3474057"/>
            <a:ext cx="0" cy="1068780"/>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7629</xdr:colOff>
      <xdr:row>92</xdr:row>
      <xdr:rowOff>92748</xdr:rowOff>
    </xdr:from>
    <xdr:to>
      <xdr:col>16</xdr:col>
      <xdr:colOff>110672</xdr:colOff>
      <xdr:row>101</xdr:row>
      <xdr:rowOff>152407</xdr:rowOff>
    </xdr:to>
    <xdr:grpSp>
      <xdr:nvGrpSpPr>
        <xdr:cNvPr id="90" name="Group 89">
          <a:extLst>
            <a:ext uri="{FF2B5EF4-FFF2-40B4-BE49-F238E27FC236}">
              <a16:creationId xmlns:a16="http://schemas.microsoft.com/office/drawing/2014/main" id="{00000000-0008-0000-1100-00005A000000}"/>
            </a:ext>
          </a:extLst>
        </xdr:cNvPr>
        <xdr:cNvGrpSpPr/>
      </xdr:nvGrpSpPr>
      <xdr:grpSpPr>
        <a:xfrm>
          <a:off x="1836429" y="15515628"/>
          <a:ext cx="8027843" cy="1568419"/>
          <a:chOff x="1367630" y="4371071"/>
          <a:chExt cx="8027843" cy="1516984"/>
        </a:xfrm>
      </xdr:grpSpPr>
      <xdr:grpSp>
        <xdr:nvGrpSpPr>
          <xdr:cNvPr id="91" name="Group 90">
            <a:extLst>
              <a:ext uri="{FF2B5EF4-FFF2-40B4-BE49-F238E27FC236}">
                <a16:creationId xmlns:a16="http://schemas.microsoft.com/office/drawing/2014/main" id="{00000000-0008-0000-1100-00005B000000}"/>
              </a:ext>
            </a:extLst>
          </xdr:cNvPr>
          <xdr:cNvGrpSpPr/>
        </xdr:nvGrpSpPr>
        <xdr:grpSpPr>
          <a:xfrm>
            <a:off x="1367630" y="4371071"/>
            <a:ext cx="8027843" cy="1457698"/>
            <a:chOff x="1367630" y="4371071"/>
            <a:chExt cx="8027843" cy="1457698"/>
          </a:xfrm>
        </xdr:grpSpPr>
        <xdr:grpSp>
          <xdr:nvGrpSpPr>
            <xdr:cNvPr id="99" name="Group 98">
              <a:extLst>
                <a:ext uri="{FF2B5EF4-FFF2-40B4-BE49-F238E27FC236}">
                  <a16:creationId xmlns:a16="http://schemas.microsoft.com/office/drawing/2014/main" id="{00000000-0008-0000-1100-000063000000}"/>
                </a:ext>
              </a:extLst>
            </xdr:cNvPr>
            <xdr:cNvGrpSpPr/>
          </xdr:nvGrpSpPr>
          <xdr:grpSpPr>
            <a:xfrm>
              <a:off x="1367630" y="4371071"/>
              <a:ext cx="6925587" cy="1449188"/>
              <a:chOff x="1208598" y="2440820"/>
              <a:chExt cx="6925587" cy="1950770"/>
            </a:xfrm>
          </xdr:grpSpPr>
          <xdr:cxnSp macro="">
            <xdr:nvCxnSpPr>
              <xdr:cNvPr id="103" name="Straight Connector 102">
                <a:extLst>
                  <a:ext uri="{FF2B5EF4-FFF2-40B4-BE49-F238E27FC236}">
                    <a16:creationId xmlns:a16="http://schemas.microsoft.com/office/drawing/2014/main" id="{00000000-0008-0000-1100-000067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100-000068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100-00006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100-00006A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100-00006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100-00006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100-00006D000000}"/>
                  </a:ext>
                </a:extLst>
              </xdr:cNvPr>
              <xdr:cNvCxnSpPr/>
            </xdr:nvCxnSpPr>
            <xdr:spPr>
              <a:xfrm>
                <a:off x="5233283"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100-00006E000000}"/>
                  </a:ext>
                </a:extLst>
              </xdr:cNvPr>
              <xdr:cNvCxnSpPr/>
            </xdr:nvCxnSpPr>
            <xdr:spPr>
              <a:xfrm>
                <a:off x="5233283"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100-00006F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100-000070000000}"/>
                  </a:ext>
                </a:extLst>
              </xdr:cNvPr>
              <xdr:cNvCxnSpPr/>
            </xdr:nvCxnSpPr>
            <xdr:spPr>
              <a:xfrm>
                <a:off x="5788550"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100-000071000000}"/>
                  </a:ext>
                </a:extLst>
              </xdr:cNvPr>
              <xdr:cNvCxnSpPr/>
            </xdr:nvCxnSpPr>
            <xdr:spPr>
              <a:xfrm>
                <a:off x="6343817"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100-000072000000}"/>
                  </a:ext>
                </a:extLst>
              </xdr:cNvPr>
              <xdr:cNvCxnSpPr/>
            </xdr:nvCxnSpPr>
            <xdr:spPr>
              <a:xfrm>
                <a:off x="6343817"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100-000073000000}"/>
                  </a:ext>
                </a:extLst>
              </xdr:cNvPr>
              <xdr:cNvCxnSpPr/>
            </xdr:nvCxnSpPr>
            <xdr:spPr>
              <a:xfrm>
                <a:off x="6899084"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1100-00007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7" name="TextBox 93">
                <a:extLst>
                  <a:ext uri="{FF2B5EF4-FFF2-40B4-BE49-F238E27FC236}">
                    <a16:creationId xmlns:a16="http://schemas.microsoft.com/office/drawing/2014/main" id="{00000000-0008-0000-1100-00007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18" name="TextBox 94">
                <a:extLst>
                  <a:ext uri="{FF2B5EF4-FFF2-40B4-BE49-F238E27FC236}">
                    <a16:creationId xmlns:a16="http://schemas.microsoft.com/office/drawing/2014/main" id="{00000000-0008-0000-1100-00007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19" name="TextBox 95">
                <a:extLst>
                  <a:ext uri="{FF2B5EF4-FFF2-40B4-BE49-F238E27FC236}">
                    <a16:creationId xmlns:a16="http://schemas.microsoft.com/office/drawing/2014/main" id="{00000000-0008-0000-1100-000077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120" name="TextBox 96">
                <a:extLst>
                  <a:ext uri="{FF2B5EF4-FFF2-40B4-BE49-F238E27FC236}">
                    <a16:creationId xmlns:a16="http://schemas.microsoft.com/office/drawing/2014/main" id="{00000000-0008-0000-1100-000078000000}"/>
                  </a:ext>
                </a:extLst>
              </xdr:cNvPr>
              <xdr:cNvSpPr txBox="1"/>
            </xdr:nvSpPr>
            <xdr:spPr>
              <a:xfrm>
                <a:off x="5644100" y="4060149"/>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1" name="Straight Connector 120">
                <a:extLst>
                  <a:ext uri="{FF2B5EF4-FFF2-40B4-BE49-F238E27FC236}">
                    <a16:creationId xmlns:a16="http://schemas.microsoft.com/office/drawing/2014/main" id="{00000000-0008-0000-1100-000079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22" name="TextBox 98">
                <a:extLst>
                  <a:ext uri="{FF2B5EF4-FFF2-40B4-BE49-F238E27FC236}">
                    <a16:creationId xmlns:a16="http://schemas.microsoft.com/office/drawing/2014/main" id="{00000000-0008-0000-1100-00007A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4848968" y="5582548"/>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1" name="Right Brace 100">
              <a:extLst>
                <a:ext uri="{FF2B5EF4-FFF2-40B4-BE49-F238E27FC236}">
                  <a16:creationId xmlns:a16="http://schemas.microsoft.com/office/drawing/2014/main" id="{00000000-0008-0000-1100-000065000000}"/>
                </a:ext>
              </a:extLst>
            </xdr:cNvPr>
            <xdr:cNvSpPr/>
          </xdr:nvSpPr>
          <xdr:spPr>
            <a:xfrm rot="16200000">
              <a:off x="7268520" y="2621580"/>
              <a:ext cx="250749" cy="400315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6664526" y="4381795"/>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p>
          </xdr:txBody>
        </xdr:sp>
      </xdr:grpSp>
      <xdr:cxnSp macro="">
        <xdr:nvCxnSpPr>
          <xdr:cNvPr id="92" name="Straight Connector 91">
            <a:extLst>
              <a:ext uri="{FF2B5EF4-FFF2-40B4-BE49-F238E27FC236}">
                <a16:creationId xmlns:a16="http://schemas.microsoft.com/office/drawing/2014/main" id="{00000000-0008-0000-1100-00005C000000}"/>
              </a:ext>
            </a:extLst>
          </xdr:cNvPr>
          <xdr:cNvCxnSpPr/>
        </xdr:nvCxnSpPr>
        <xdr:spPr>
          <a:xfrm>
            <a:off x="8284939"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00000000-0008-0000-1100-00005D000000}"/>
              </a:ext>
            </a:extLst>
          </xdr:cNvPr>
          <xdr:cNvCxnSpPr/>
        </xdr:nvCxnSpPr>
        <xdr:spPr>
          <a:xfrm>
            <a:off x="8840206"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TextBox 105">
            <a:extLst>
              <a:ext uri="{FF2B5EF4-FFF2-40B4-BE49-F238E27FC236}">
                <a16:creationId xmlns:a16="http://schemas.microsoft.com/office/drawing/2014/main" id="{00000000-0008-0000-1100-00005E000000}"/>
              </a:ext>
            </a:extLst>
          </xdr:cNvPr>
          <xdr:cNvSpPr txBox="1"/>
        </xdr:nvSpPr>
        <xdr:spPr>
          <a:xfrm>
            <a:off x="8164670" y="4719474"/>
            <a:ext cx="102041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95" name="Straight Connector 94">
            <a:extLst>
              <a:ext uri="{FF2B5EF4-FFF2-40B4-BE49-F238E27FC236}">
                <a16:creationId xmlns:a16="http://schemas.microsoft.com/office/drawing/2014/main" id="{00000000-0008-0000-1100-00005F000000}"/>
              </a:ext>
            </a:extLst>
          </xdr:cNvPr>
          <xdr:cNvCxnSpPr/>
        </xdr:nvCxnSpPr>
        <xdr:spPr>
          <a:xfrm>
            <a:off x="8840206" y="55889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100-000060000000}"/>
              </a:ext>
            </a:extLst>
          </xdr:cNvPr>
          <xdr:cNvCxnSpPr/>
        </xdr:nvCxnSpPr>
        <xdr:spPr>
          <a:xfrm>
            <a:off x="8284939" y="490849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Arrow Connector 96">
            <a:extLst>
              <a:ext uri="{FF2B5EF4-FFF2-40B4-BE49-F238E27FC236}">
                <a16:creationId xmlns:a16="http://schemas.microsoft.com/office/drawing/2014/main" id="{00000000-0008-0000-1100-000061000000}"/>
              </a:ext>
            </a:extLst>
          </xdr:cNvPr>
          <xdr:cNvCxnSpPr/>
        </xdr:nvCxnSpPr>
        <xdr:spPr>
          <a:xfrm>
            <a:off x="5411190" y="5867255"/>
            <a:ext cx="3984283"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TextBox 109">
            <a:extLst>
              <a:ext uri="{FF2B5EF4-FFF2-40B4-BE49-F238E27FC236}">
                <a16:creationId xmlns:a16="http://schemas.microsoft.com/office/drawing/2014/main" id="{00000000-0008-0000-1100-000062000000}"/>
              </a:ext>
            </a:extLst>
          </xdr:cNvPr>
          <xdr:cNvSpPr txBox="1"/>
        </xdr:nvSpPr>
        <xdr:spPr>
          <a:xfrm>
            <a:off x="6965003" y="5641834"/>
            <a:ext cx="111714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cs typeface="Times New Roman" panose="02020603050405020304" pitchFamily="18" charset="0"/>
              </a:rPr>
              <a:t>2000 [+/-50] ms</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3:I14"/>
  <sheetViews>
    <sheetView tabSelected="1" topLeftCell="A13" zoomScale="80" zoomScaleNormal="80" zoomScaleSheetLayoutView="100" workbookViewId="0">
      <selection activeCell="H14" sqref="H14"/>
    </sheetView>
  </sheetViews>
  <sheetFormatPr defaultColWidth="9.21875" defaultRowHeight="16.8"/>
  <cols>
    <col min="1" max="1" width="9.21875" style="176"/>
    <col min="2" max="2" width="14.6640625" style="176" customWidth="1"/>
    <col min="3" max="3" width="26.44140625" style="176" customWidth="1"/>
    <col min="4" max="4" width="56.33203125" style="176" customWidth="1"/>
    <col min="5" max="5" width="40.44140625" style="176" bestFit="1" customWidth="1"/>
    <col min="6" max="6" width="66.5546875" style="188" bestFit="1" customWidth="1"/>
    <col min="7" max="7" width="14.77734375" style="193" customWidth="1"/>
    <col min="8" max="8" width="13.77734375" style="176" customWidth="1"/>
    <col min="9" max="16384" width="9.21875" style="176"/>
  </cols>
  <sheetData>
    <row r="3" spans="2:9">
      <c r="B3" s="174"/>
      <c r="C3" s="174"/>
      <c r="D3" s="174"/>
      <c r="E3" s="174"/>
      <c r="F3" s="184"/>
      <c r="G3" s="189"/>
      <c r="H3" s="174"/>
      <c r="I3" s="175"/>
    </row>
    <row r="4" spans="2:9">
      <c r="B4" s="177"/>
      <c r="C4" s="174"/>
      <c r="D4" s="177"/>
      <c r="E4" s="177"/>
      <c r="F4" s="185"/>
      <c r="G4" s="190"/>
      <c r="H4" s="174"/>
      <c r="I4" s="175"/>
    </row>
    <row r="5" spans="2:9" ht="19.5" customHeight="1">
      <c r="B5" s="177"/>
      <c r="C5" s="174"/>
      <c r="D5" s="177"/>
      <c r="E5" s="627" t="s">
        <v>22</v>
      </c>
      <c r="F5" s="627"/>
      <c r="G5" s="190"/>
      <c r="H5" s="177"/>
      <c r="I5" s="175"/>
    </row>
    <row r="6" spans="2:9" ht="18.75" customHeight="1">
      <c r="B6" s="177"/>
      <c r="C6" s="178"/>
      <c r="D6" s="177"/>
      <c r="E6" s="177"/>
      <c r="F6" s="185"/>
      <c r="G6" s="189"/>
      <c r="H6" s="177"/>
      <c r="I6" s="175"/>
    </row>
    <row r="7" spans="2:9" ht="35.25" customHeight="1">
      <c r="B7" s="179" t="s">
        <v>19</v>
      </c>
      <c r="C7" s="180" t="s">
        <v>3</v>
      </c>
      <c r="D7" s="181" t="s">
        <v>444</v>
      </c>
      <c r="E7" s="180" t="s">
        <v>20</v>
      </c>
      <c r="F7" s="186" t="s">
        <v>21</v>
      </c>
      <c r="G7" s="180" t="s">
        <v>2</v>
      </c>
      <c r="H7" s="175"/>
    </row>
    <row r="8" spans="2:9" ht="336">
      <c r="B8" s="192">
        <v>1.1000000000000001</v>
      </c>
      <c r="C8" s="229" t="s">
        <v>453</v>
      </c>
      <c r="D8" s="182" t="s">
        <v>635</v>
      </c>
      <c r="E8" s="183" t="s">
        <v>842</v>
      </c>
      <c r="F8" s="247" t="s">
        <v>887</v>
      </c>
      <c r="G8" s="191" t="s">
        <v>636</v>
      </c>
      <c r="H8" s="175"/>
    </row>
    <row r="9" spans="2:9" ht="315" customHeight="1">
      <c r="B9" s="192">
        <v>1.2</v>
      </c>
      <c r="C9" s="187" t="s">
        <v>453</v>
      </c>
      <c r="D9" s="182" t="s">
        <v>635</v>
      </c>
      <c r="E9" s="183" t="s">
        <v>854</v>
      </c>
      <c r="F9" s="183" t="s">
        <v>888</v>
      </c>
      <c r="G9" s="191" t="s">
        <v>889</v>
      </c>
      <c r="H9" s="175"/>
    </row>
    <row r="10" spans="2:9" ht="33.6">
      <c r="B10" s="182">
        <v>1.3</v>
      </c>
      <c r="C10" s="182" t="s">
        <v>453</v>
      </c>
      <c r="D10" s="182" t="s">
        <v>635</v>
      </c>
      <c r="E10" s="247" t="s">
        <v>890</v>
      </c>
      <c r="F10" s="533" t="s">
        <v>888</v>
      </c>
      <c r="G10" s="534" t="s">
        <v>891</v>
      </c>
    </row>
    <row r="11" spans="2:9" ht="134.4">
      <c r="B11" s="182">
        <v>1.4</v>
      </c>
      <c r="C11" s="182" t="s">
        <v>453</v>
      </c>
      <c r="D11" s="182" t="s">
        <v>635</v>
      </c>
      <c r="E11" s="247" t="s">
        <v>1038</v>
      </c>
      <c r="F11" s="586" t="s">
        <v>1018</v>
      </c>
      <c r="G11" s="587" t="s">
        <v>1019</v>
      </c>
    </row>
    <row r="12" spans="2:9" ht="218.4">
      <c r="B12" s="182">
        <v>1.5</v>
      </c>
      <c r="C12" s="182" t="s">
        <v>453</v>
      </c>
      <c r="D12" s="182" t="s">
        <v>635</v>
      </c>
      <c r="E12" s="247" t="s">
        <v>1049</v>
      </c>
      <c r="F12" s="586" t="s">
        <v>1047</v>
      </c>
      <c r="G12" s="598">
        <v>44835</v>
      </c>
    </row>
    <row r="13" spans="2:9" ht="207" customHeight="1">
      <c r="B13" s="182">
        <v>1.6</v>
      </c>
      <c r="C13" s="182" t="s">
        <v>1062</v>
      </c>
      <c r="D13" s="182" t="s">
        <v>1063</v>
      </c>
      <c r="E13" s="247" t="s">
        <v>1065</v>
      </c>
      <c r="F13" s="533" t="s">
        <v>1064</v>
      </c>
      <c r="G13" s="598">
        <v>44719</v>
      </c>
    </row>
    <row r="14" spans="2:9" ht="84">
      <c r="B14" s="182">
        <v>1.7</v>
      </c>
      <c r="C14" s="182" t="s">
        <v>1075</v>
      </c>
      <c r="D14" s="182" t="s">
        <v>1063</v>
      </c>
      <c r="E14" s="247" t="s">
        <v>1076</v>
      </c>
      <c r="F14" s="533" t="s">
        <v>1077</v>
      </c>
      <c r="G14" s="587" t="s">
        <v>1078</v>
      </c>
    </row>
  </sheetData>
  <mergeCells count="1">
    <mergeCell ref="E5:F5"/>
  </mergeCells>
  <phoneticPr fontId="44"/>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6600CC"/>
  </sheetPr>
  <dimension ref="B1:T90"/>
  <sheetViews>
    <sheetView topLeftCell="A82" zoomScaleNormal="100" workbookViewId="0">
      <selection activeCell="H68" sqref="H68:H79"/>
    </sheetView>
  </sheetViews>
  <sheetFormatPr defaultColWidth="9.21875" defaultRowHeight="13.8"/>
  <cols>
    <col min="1" max="1" width="9.21875" style="47"/>
    <col min="2" max="2" width="6.109375" style="48" customWidth="1"/>
    <col min="3" max="3" width="11.21875" style="101" customWidth="1"/>
    <col min="4" max="4" width="5.88671875" style="54" customWidth="1"/>
    <col min="5" max="5" width="12.6640625" style="47" customWidth="1"/>
    <col min="6" max="6" width="15.6640625" style="101" customWidth="1"/>
    <col min="7" max="7" width="14" style="47" customWidth="1"/>
    <col min="8" max="8" width="29.33203125" style="81" customWidth="1"/>
    <col min="9" max="9" width="40.88671875" style="47" customWidth="1"/>
    <col min="10" max="10" width="11.21875" style="47" customWidth="1"/>
    <col min="11" max="11" width="10.33203125" style="47" customWidth="1"/>
    <col min="12" max="12" width="13.5546875" style="81" customWidth="1"/>
    <col min="13" max="13" width="11.109375" style="81" customWidth="1"/>
    <col min="14" max="14" width="25.21875" style="47" customWidth="1"/>
    <col min="15" max="15" width="17.6640625" style="47" customWidth="1"/>
    <col min="16" max="16" width="9.21875" style="47"/>
    <col min="17" max="17" width="15.44140625" style="47" customWidth="1"/>
    <col min="18" max="16384" width="9.21875" style="47"/>
  </cols>
  <sheetData>
    <row r="1" spans="2:20">
      <c r="B1" s="59"/>
      <c r="C1" s="112"/>
    </row>
    <row r="2" spans="2:20" ht="18" customHeight="1">
      <c r="B2" s="937" t="s">
        <v>755</v>
      </c>
      <c r="C2" s="938"/>
      <c r="D2" s="938"/>
      <c r="E2" s="938"/>
      <c r="F2" s="938"/>
      <c r="G2" s="938"/>
      <c r="H2" s="938"/>
      <c r="I2" s="938"/>
      <c r="J2" s="938"/>
      <c r="K2" s="938"/>
      <c r="L2" s="938"/>
      <c r="M2" s="938"/>
      <c r="N2" s="938"/>
      <c r="O2" s="938"/>
      <c r="P2" s="939"/>
      <c r="Q2" s="100"/>
      <c r="R2" s="100"/>
      <c r="S2" s="100"/>
      <c r="T2" s="49"/>
    </row>
    <row r="3" spans="2:20" ht="18" customHeight="1">
      <c r="B3" s="940"/>
      <c r="C3" s="941"/>
      <c r="D3" s="941"/>
      <c r="E3" s="941"/>
      <c r="F3" s="941"/>
      <c r="G3" s="941"/>
      <c r="H3" s="941"/>
      <c r="I3" s="941"/>
      <c r="J3" s="941"/>
      <c r="K3" s="941"/>
      <c r="L3" s="941"/>
      <c r="M3" s="941"/>
      <c r="N3" s="941"/>
      <c r="O3" s="941"/>
      <c r="P3" s="942"/>
      <c r="Q3" s="100"/>
      <c r="R3" s="100"/>
      <c r="S3" s="100"/>
      <c r="T3" s="49"/>
    </row>
    <row r="4" spans="2:20" ht="18" customHeight="1">
      <c r="B4" s="940"/>
      <c r="C4" s="941"/>
      <c r="D4" s="941"/>
      <c r="E4" s="941"/>
      <c r="F4" s="941"/>
      <c r="G4" s="941"/>
      <c r="H4" s="941"/>
      <c r="I4" s="941"/>
      <c r="J4" s="941"/>
      <c r="K4" s="941"/>
      <c r="L4" s="941"/>
      <c r="M4" s="941"/>
      <c r="N4" s="941"/>
      <c r="O4" s="941"/>
      <c r="P4" s="942"/>
      <c r="Q4" s="100"/>
      <c r="R4" s="100"/>
      <c r="S4" s="100"/>
      <c r="T4" s="49"/>
    </row>
    <row r="5" spans="2:20" ht="152.25" customHeight="1">
      <c r="B5" s="943"/>
      <c r="C5" s="944"/>
      <c r="D5" s="944"/>
      <c r="E5" s="944"/>
      <c r="F5" s="944"/>
      <c r="G5" s="944"/>
      <c r="H5" s="944"/>
      <c r="I5" s="944"/>
      <c r="J5" s="944"/>
      <c r="K5" s="944"/>
      <c r="L5" s="944"/>
      <c r="M5" s="944"/>
      <c r="N5" s="944"/>
      <c r="O5" s="944"/>
      <c r="P5" s="945"/>
      <c r="Q5" s="100"/>
      <c r="R5" s="100"/>
      <c r="S5" s="100"/>
      <c r="T5" s="49"/>
    </row>
    <row r="8" spans="2:20">
      <c r="B8" s="412" t="s">
        <v>763</v>
      </c>
      <c r="D8" s="46"/>
      <c r="E8" s="46"/>
      <c r="F8" s="81"/>
      <c r="G8" s="81"/>
      <c r="I8" s="101"/>
      <c r="N8" s="102"/>
    </row>
    <row r="9" spans="2:20">
      <c r="B9" s="48" t="s">
        <v>188</v>
      </c>
      <c r="D9" s="46"/>
      <c r="E9" s="46"/>
      <c r="F9" s="81"/>
      <c r="G9" s="81"/>
      <c r="I9" s="101"/>
      <c r="N9" s="102"/>
    </row>
    <row r="10" spans="2:20">
      <c r="B10" s="412"/>
      <c r="D10" s="46"/>
      <c r="E10" s="46"/>
      <c r="F10" s="81"/>
      <c r="G10" s="81"/>
      <c r="H10" s="103"/>
      <c r="I10" s="101"/>
      <c r="N10" s="102"/>
    </row>
    <row r="11" spans="2:20" s="343" customFormat="1" ht="39.450000000000003" customHeight="1" thickBot="1">
      <c r="B11" s="286" t="s">
        <v>15</v>
      </c>
      <c r="C11" s="384" t="s">
        <v>169</v>
      </c>
      <c r="D11" s="399" t="s">
        <v>397</v>
      </c>
      <c r="E11" s="384" t="s">
        <v>24</v>
      </c>
      <c r="F11" s="284" t="s">
        <v>192</v>
      </c>
      <c r="G11" s="408" t="s">
        <v>85</v>
      </c>
      <c r="H11" s="283" t="s">
        <v>151</v>
      </c>
      <c r="I11" s="408" t="s">
        <v>85</v>
      </c>
      <c r="J11" s="283" t="s">
        <v>44</v>
      </c>
      <c r="K11" s="283" t="s">
        <v>181</v>
      </c>
      <c r="L11" s="409" t="s">
        <v>73</v>
      </c>
      <c r="M11" s="283" t="s">
        <v>181</v>
      </c>
      <c r="N11" s="409" t="s">
        <v>187</v>
      </c>
      <c r="O11" s="283" t="s">
        <v>181</v>
      </c>
      <c r="P11" s="339" t="s">
        <v>14</v>
      </c>
      <c r="Q11" s="339" t="s">
        <v>55</v>
      </c>
    </row>
    <row r="12" spans="2:20" ht="13.05" customHeight="1">
      <c r="B12" s="883" t="s">
        <v>757</v>
      </c>
      <c r="C12" s="954" t="s">
        <v>170</v>
      </c>
      <c r="D12" s="956" t="s">
        <v>733</v>
      </c>
      <c r="E12" s="954" t="s">
        <v>26</v>
      </c>
      <c r="F12" s="946" t="s">
        <v>184</v>
      </c>
      <c r="G12" s="954" t="s">
        <v>650</v>
      </c>
      <c r="H12" s="954" t="s">
        <v>60</v>
      </c>
      <c r="I12" s="954" t="s">
        <v>471</v>
      </c>
      <c r="J12" s="954" t="s">
        <v>78</v>
      </c>
      <c r="K12" s="954" t="s">
        <v>58</v>
      </c>
      <c r="L12" s="946" t="s">
        <v>74</v>
      </c>
      <c r="M12" s="946" t="s">
        <v>58</v>
      </c>
      <c r="N12" s="410" t="s">
        <v>155</v>
      </c>
      <c r="O12" s="946" t="s">
        <v>58</v>
      </c>
      <c r="P12" s="411">
        <v>813</v>
      </c>
      <c r="Q12" s="953" t="s">
        <v>265</v>
      </c>
    </row>
    <row r="13" spans="2:20">
      <c r="B13" s="883"/>
      <c r="C13" s="862"/>
      <c r="D13" s="871"/>
      <c r="E13" s="862"/>
      <c r="F13" s="828"/>
      <c r="G13" s="862"/>
      <c r="H13" s="862"/>
      <c r="I13" s="862"/>
      <c r="J13" s="862"/>
      <c r="K13" s="862"/>
      <c r="L13" s="828"/>
      <c r="M13" s="828"/>
      <c r="N13" s="387" t="s">
        <v>156</v>
      </c>
      <c r="O13" s="828"/>
      <c r="P13" s="311">
        <v>814</v>
      </c>
      <c r="Q13" s="889"/>
    </row>
    <row r="14" spans="2:20" ht="15" customHeight="1">
      <c r="B14" s="883"/>
      <c r="C14" s="862"/>
      <c r="D14" s="871"/>
      <c r="E14" s="862"/>
      <c r="F14" s="828"/>
      <c r="G14" s="862"/>
      <c r="H14" s="862"/>
      <c r="I14" s="862"/>
      <c r="J14" s="862"/>
      <c r="K14" s="862"/>
      <c r="L14" s="828"/>
      <c r="M14" s="828"/>
      <c r="N14" s="387" t="s">
        <v>157</v>
      </c>
      <c r="O14" s="828"/>
      <c r="P14" s="311">
        <v>815</v>
      </c>
      <c r="Q14" s="889"/>
    </row>
    <row r="15" spans="2:20" ht="15" customHeight="1">
      <c r="B15" s="883"/>
      <c r="C15" s="862"/>
      <c r="D15" s="871"/>
      <c r="E15" s="862"/>
      <c r="F15" s="828"/>
      <c r="G15" s="862"/>
      <c r="H15" s="862"/>
      <c r="I15" s="862"/>
      <c r="J15" s="862"/>
      <c r="K15" s="862"/>
      <c r="L15" s="828"/>
      <c r="M15" s="828"/>
      <c r="N15" s="387" t="s">
        <v>133</v>
      </c>
      <c r="O15" s="828"/>
      <c r="P15" s="311">
        <v>862</v>
      </c>
      <c r="Q15" s="889"/>
    </row>
    <row r="16" spans="2:20" ht="15" customHeight="1">
      <c r="B16" s="883"/>
      <c r="C16" s="862"/>
      <c r="D16" s="871"/>
      <c r="E16" s="862"/>
      <c r="F16" s="828"/>
      <c r="G16" s="862"/>
      <c r="H16" s="862"/>
      <c r="I16" s="862"/>
      <c r="J16" s="862"/>
      <c r="K16" s="862"/>
      <c r="L16" s="828"/>
      <c r="M16" s="828"/>
      <c r="N16" s="387" t="s">
        <v>158</v>
      </c>
      <c r="O16" s="828"/>
      <c r="P16" s="311">
        <v>816</v>
      </c>
      <c r="Q16" s="889"/>
    </row>
    <row r="17" spans="2:17" ht="15" customHeight="1">
      <c r="B17" s="883"/>
      <c r="C17" s="862"/>
      <c r="D17" s="871"/>
      <c r="E17" s="862"/>
      <c r="F17" s="828" t="s">
        <v>185</v>
      </c>
      <c r="G17" s="862"/>
      <c r="H17" s="862"/>
      <c r="I17" s="862"/>
      <c r="J17" s="862"/>
      <c r="K17" s="862"/>
      <c r="L17" s="828"/>
      <c r="M17" s="828"/>
      <c r="N17" s="387" t="s">
        <v>758</v>
      </c>
      <c r="O17" s="828"/>
      <c r="P17" s="311">
        <v>818</v>
      </c>
      <c r="Q17" s="889"/>
    </row>
    <row r="18" spans="2:17" ht="15" customHeight="1">
      <c r="B18" s="883"/>
      <c r="C18" s="862"/>
      <c r="D18" s="871"/>
      <c r="E18" s="862"/>
      <c r="F18" s="828"/>
      <c r="G18" s="862"/>
      <c r="H18" s="862"/>
      <c r="I18" s="862"/>
      <c r="J18" s="862"/>
      <c r="K18" s="862"/>
      <c r="L18" s="828"/>
      <c r="M18" s="828"/>
      <c r="N18" s="387" t="s">
        <v>759</v>
      </c>
      <c r="O18" s="828"/>
      <c r="P18" s="311">
        <v>850</v>
      </c>
      <c r="Q18" s="889"/>
    </row>
    <row r="19" spans="2:17" ht="15" customHeight="1">
      <c r="B19" s="883"/>
      <c r="C19" s="862"/>
      <c r="D19" s="871"/>
      <c r="E19" s="862"/>
      <c r="F19" s="828"/>
      <c r="G19" s="862"/>
      <c r="H19" s="862"/>
      <c r="I19" s="862"/>
      <c r="J19" s="862"/>
      <c r="K19" s="862"/>
      <c r="L19" s="828"/>
      <c r="M19" s="828"/>
      <c r="N19" s="387" t="s">
        <v>760</v>
      </c>
      <c r="O19" s="828"/>
      <c r="P19" s="311">
        <v>849</v>
      </c>
      <c r="Q19" s="889"/>
    </row>
    <row r="20" spans="2:17" ht="15" customHeight="1">
      <c r="B20" s="883"/>
      <c r="C20" s="862"/>
      <c r="D20" s="871"/>
      <c r="E20" s="862"/>
      <c r="F20" s="958" t="s">
        <v>186</v>
      </c>
      <c r="G20" s="862"/>
      <c r="H20" s="862"/>
      <c r="I20" s="862"/>
      <c r="J20" s="862"/>
      <c r="K20" s="862"/>
      <c r="L20" s="828"/>
      <c r="M20" s="828"/>
      <c r="N20" s="387" t="s">
        <v>273</v>
      </c>
      <c r="O20" s="828"/>
      <c r="P20" s="311">
        <v>817</v>
      </c>
      <c r="Q20" s="889"/>
    </row>
    <row r="21" spans="2:17" ht="15" customHeight="1">
      <c r="B21" s="883"/>
      <c r="C21" s="862"/>
      <c r="D21" s="871"/>
      <c r="E21" s="862"/>
      <c r="F21" s="958"/>
      <c r="G21" s="862"/>
      <c r="H21" s="862"/>
      <c r="I21" s="862"/>
      <c r="J21" s="862"/>
      <c r="K21" s="862"/>
      <c r="L21" s="828"/>
      <c r="M21" s="828"/>
      <c r="N21" s="387" t="s">
        <v>190</v>
      </c>
      <c r="O21" s="828"/>
      <c r="P21" s="311">
        <v>847</v>
      </c>
      <c r="Q21" s="889"/>
    </row>
    <row r="22" spans="2:17">
      <c r="B22" s="883"/>
      <c r="C22" s="862"/>
      <c r="D22" s="871"/>
      <c r="E22" s="862"/>
      <c r="F22" s="958"/>
      <c r="G22" s="862"/>
      <c r="H22" s="862"/>
      <c r="I22" s="862"/>
      <c r="J22" s="862"/>
      <c r="K22" s="862"/>
      <c r="L22" s="828"/>
      <c r="M22" s="828"/>
      <c r="N22" s="387" t="s">
        <v>747</v>
      </c>
      <c r="O22" s="828"/>
      <c r="P22" s="311">
        <v>848</v>
      </c>
      <c r="Q22" s="889"/>
    </row>
    <row r="23" spans="2:17">
      <c r="B23" s="883" t="s">
        <v>762</v>
      </c>
      <c r="C23" s="862"/>
      <c r="D23" s="871"/>
      <c r="E23" s="862"/>
      <c r="F23" s="828" t="s">
        <v>184</v>
      </c>
      <c r="G23" s="862"/>
      <c r="H23" s="862"/>
      <c r="I23" s="862"/>
      <c r="J23" s="862"/>
      <c r="K23" s="862"/>
      <c r="L23" s="828" t="s">
        <v>761</v>
      </c>
      <c r="M23" s="828" t="s">
        <v>751</v>
      </c>
      <c r="N23" s="387" t="s">
        <v>133</v>
      </c>
      <c r="O23" s="828" t="s">
        <v>751</v>
      </c>
      <c r="P23" s="311">
        <v>861</v>
      </c>
      <c r="Q23" s="889"/>
    </row>
    <row r="24" spans="2:17">
      <c r="B24" s="883"/>
      <c r="C24" s="862"/>
      <c r="D24" s="871"/>
      <c r="E24" s="862"/>
      <c r="F24" s="828"/>
      <c r="G24" s="862"/>
      <c r="H24" s="862"/>
      <c r="I24" s="862"/>
      <c r="J24" s="862"/>
      <c r="K24" s="862"/>
      <c r="L24" s="828"/>
      <c r="M24" s="828"/>
      <c r="N24" s="387" t="s">
        <v>218</v>
      </c>
      <c r="O24" s="828"/>
      <c r="P24" s="311">
        <v>851</v>
      </c>
      <c r="Q24" s="889"/>
    </row>
    <row r="25" spans="2:17">
      <c r="B25" s="883"/>
      <c r="C25" s="862"/>
      <c r="D25" s="871"/>
      <c r="E25" s="862"/>
      <c r="F25" s="828"/>
      <c r="G25" s="862"/>
      <c r="H25" s="862"/>
      <c r="I25" s="862"/>
      <c r="J25" s="862"/>
      <c r="K25" s="862"/>
      <c r="L25" s="828"/>
      <c r="M25" s="828"/>
      <c r="N25" s="387" t="s">
        <v>215</v>
      </c>
      <c r="O25" s="828"/>
      <c r="P25" s="311">
        <v>852</v>
      </c>
      <c r="Q25" s="889"/>
    </row>
    <row r="26" spans="2:17">
      <c r="B26" s="883"/>
      <c r="C26" s="862"/>
      <c r="D26" s="871"/>
      <c r="E26" s="862"/>
      <c r="F26" s="828"/>
      <c r="G26" s="862"/>
      <c r="H26" s="862"/>
      <c r="I26" s="862"/>
      <c r="J26" s="862"/>
      <c r="K26" s="862"/>
      <c r="L26" s="828"/>
      <c r="M26" s="828"/>
      <c r="N26" s="387" t="s">
        <v>153</v>
      </c>
      <c r="O26" s="828"/>
      <c r="P26" s="311">
        <v>853</v>
      </c>
      <c r="Q26" s="889"/>
    </row>
    <row r="27" spans="2:17">
      <c r="B27" s="883"/>
      <c r="C27" s="862"/>
      <c r="D27" s="871"/>
      <c r="E27" s="862"/>
      <c r="F27" s="828"/>
      <c r="G27" s="862"/>
      <c r="H27" s="862"/>
      <c r="I27" s="862"/>
      <c r="J27" s="862"/>
      <c r="K27" s="862"/>
      <c r="L27" s="828"/>
      <c r="M27" s="828"/>
      <c r="N27" s="387" t="s">
        <v>154</v>
      </c>
      <c r="O27" s="828"/>
      <c r="P27" s="311">
        <v>854</v>
      </c>
      <c r="Q27" s="889"/>
    </row>
    <row r="28" spans="2:17">
      <c r="B28" s="883"/>
      <c r="C28" s="862"/>
      <c r="D28" s="871"/>
      <c r="E28" s="862"/>
      <c r="F28" s="828" t="s">
        <v>186</v>
      </c>
      <c r="G28" s="862"/>
      <c r="H28" s="862"/>
      <c r="I28" s="862"/>
      <c r="J28" s="862"/>
      <c r="K28" s="862"/>
      <c r="L28" s="828"/>
      <c r="M28" s="828"/>
      <c r="N28" s="387" t="s">
        <v>273</v>
      </c>
      <c r="O28" s="828"/>
      <c r="P28" s="311">
        <v>855</v>
      </c>
      <c r="Q28" s="889"/>
    </row>
    <row r="29" spans="2:17">
      <c r="B29" s="883"/>
      <c r="C29" s="862"/>
      <c r="D29" s="871"/>
      <c r="E29" s="862"/>
      <c r="F29" s="828"/>
      <c r="G29" s="862"/>
      <c r="H29" s="862"/>
      <c r="I29" s="862"/>
      <c r="J29" s="862"/>
      <c r="K29" s="862"/>
      <c r="L29" s="828"/>
      <c r="M29" s="828"/>
      <c r="N29" s="387" t="s">
        <v>747</v>
      </c>
      <c r="O29" s="828"/>
      <c r="P29" s="311">
        <v>856</v>
      </c>
      <c r="Q29" s="889"/>
    </row>
    <row r="30" spans="2:17">
      <c r="B30" s="883"/>
      <c r="C30" s="862"/>
      <c r="D30" s="871"/>
      <c r="E30" s="862"/>
      <c r="F30" s="828"/>
      <c r="G30" s="862"/>
      <c r="H30" s="862"/>
      <c r="I30" s="862"/>
      <c r="J30" s="862"/>
      <c r="K30" s="862"/>
      <c r="L30" s="828"/>
      <c r="M30" s="828"/>
      <c r="N30" s="387" t="s">
        <v>484</v>
      </c>
      <c r="O30" s="828"/>
      <c r="P30" s="311">
        <v>857</v>
      </c>
      <c r="Q30" s="889"/>
    </row>
    <row r="31" spans="2:17">
      <c r="B31" s="883"/>
      <c r="C31" s="862"/>
      <c r="D31" s="871"/>
      <c r="E31" s="862"/>
      <c r="F31" s="828" t="s">
        <v>185</v>
      </c>
      <c r="G31" s="862"/>
      <c r="H31" s="862"/>
      <c r="I31" s="862"/>
      <c r="J31" s="862"/>
      <c r="K31" s="862"/>
      <c r="L31" s="828"/>
      <c r="M31" s="828"/>
      <c r="N31" s="387" t="s">
        <v>758</v>
      </c>
      <c r="O31" s="828"/>
      <c r="P31" s="311">
        <v>858</v>
      </c>
      <c r="Q31" s="889"/>
    </row>
    <row r="32" spans="2:17">
      <c r="B32" s="883"/>
      <c r="C32" s="862"/>
      <c r="D32" s="871"/>
      <c r="E32" s="862"/>
      <c r="F32" s="828"/>
      <c r="G32" s="862"/>
      <c r="H32" s="862"/>
      <c r="I32" s="862"/>
      <c r="J32" s="862"/>
      <c r="K32" s="862"/>
      <c r="L32" s="828"/>
      <c r="M32" s="828"/>
      <c r="N32" s="387" t="s">
        <v>759</v>
      </c>
      <c r="O32" s="828"/>
      <c r="P32" s="311">
        <v>859</v>
      </c>
      <c r="Q32" s="889"/>
    </row>
    <row r="33" spans="2:17" ht="14.4" thickBot="1">
      <c r="B33" s="883"/>
      <c r="C33" s="955"/>
      <c r="D33" s="957"/>
      <c r="E33" s="955"/>
      <c r="F33" s="859"/>
      <c r="G33" s="955"/>
      <c r="H33" s="955"/>
      <c r="I33" s="955"/>
      <c r="J33" s="955"/>
      <c r="K33" s="955"/>
      <c r="L33" s="859"/>
      <c r="M33" s="859"/>
      <c r="N33" s="394" t="s">
        <v>760</v>
      </c>
      <c r="O33" s="859"/>
      <c r="P33" s="366">
        <v>860</v>
      </c>
      <c r="Q33" s="890"/>
    </row>
    <row r="34" spans="2:17">
      <c r="B34" s="348"/>
      <c r="C34" s="95"/>
      <c r="D34" s="324"/>
      <c r="E34" s="95"/>
      <c r="F34" s="95"/>
      <c r="G34" s="95"/>
      <c r="H34" s="95"/>
      <c r="I34" s="95"/>
      <c r="J34" s="95"/>
      <c r="K34" s="95"/>
      <c r="L34" s="407"/>
      <c r="M34" s="95"/>
      <c r="N34" s="395"/>
      <c r="O34" s="95"/>
      <c r="P34" s="95"/>
      <c r="Q34" s="95"/>
    </row>
    <row r="35" spans="2:17">
      <c r="B35" s="412" t="s">
        <v>775</v>
      </c>
      <c r="D35" s="46"/>
      <c r="E35" s="46"/>
      <c r="F35" s="81"/>
      <c r="G35" s="81"/>
      <c r="I35" s="101"/>
      <c r="N35" s="102"/>
    </row>
    <row r="36" spans="2:17">
      <c r="B36" s="48" t="s">
        <v>195</v>
      </c>
      <c r="D36" s="46"/>
      <c r="E36" s="46"/>
      <c r="F36" s="81"/>
      <c r="G36" s="81"/>
      <c r="I36" s="101"/>
      <c r="N36" s="102"/>
    </row>
    <row r="37" spans="2:17" ht="14.4" thickBot="1">
      <c r="B37" s="412"/>
      <c r="D37" s="46"/>
      <c r="E37" s="46"/>
      <c r="F37" s="81"/>
      <c r="G37" s="81"/>
      <c r="H37" s="947"/>
      <c r="I37" s="947"/>
      <c r="J37" s="947"/>
      <c r="K37" s="947"/>
      <c r="L37" s="947"/>
      <c r="N37" s="102"/>
    </row>
    <row r="38" spans="2:17" s="263" customFormat="1" ht="27.6">
      <c r="B38" s="362" t="s">
        <v>15</v>
      </c>
      <c r="C38" s="351" t="s">
        <v>169</v>
      </c>
      <c r="D38" s="352" t="s">
        <v>29</v>
      </c>
      <c r="E38" s="351" t="s">
        <v>24</v>
      </c>
      <c r="F38" s="354" t="s">
        <v>192</v>
      </c>
      <c r="G38" s="354" t="s">
        <v>73</v>
      </c>
      <c r="H38" s="353" t="s">
        <v>181</v>
      </c>
      <c r="I38" s="354" t="s">
        <v>194</v>
      </c>
      <c r="J38" s="353" t="s">
        <v>181</v>
      </c>
      <c r="K38" s="373" t="s">
        <v>14</v>
      </c>
      <c r="L38" s="376" t="s">
        <v>55</v>
      </c>
      <c r="M38" s="363"/>
    </row>
    <row r="39" spans="2:17" ht="19.05" customHeight="1">
      <c r="B39" s="883">
        <v>284</v>
      </c>
      <c r="C39" s="826" t="s">
        <v>170</v>
      </c>
      <c r="D39" s="870" t="s">
        <v>733</v>
      </c>
      <c r="E39" s="826" t="s">
        <v>26</v>
      </c>
      <c r="F39" s="316" t="s">
        <v>256</v>
      </c>
      <c r="G39" s="828" t="s">
        <v>74</v>
      </c>
      <c r="H39" s="828" t="s">
        <v>764</v>
      </c>
      <c r="I39" s="846" t="s">
        <v>774</v>
      </c>
      <c r="J39" s="891" t="s">
        <v>305</v>
      </c>
      <c r="K39" s="311">
        <v>868</v>
      </c>
      <c r="L39" s="826"/>
      <c r="M39" s="47"/>
    </row>
    <row r="40" spans="2:17">
      <c r="B40" s="883"/>
      <c r="C40" s="862"/>
      <c r="D40" s="871"/>
      <c r="E40" s="862"/>
      <c r="F40" s="316" t="s">
        <v>765</v>
      </c>
      <c r="G40" s="828"/>
      <c r="H40" s="828"/>
      <c r="I40" s="846"/>
      <c r="J40" s="891"/>
      <c r="K40" s="311">
        <v>869</v>
      </c>
      <c r="L40" s="862"/>
      <c r="M40" s="47"/>
    </row>
    <row r="41" spans="2:17">
      <c r="B41" s="883"/>
      <c r="C41" s="862"/>
      <c r="D41" s="871"/>
      <c r="E41" s="862"/>
      <c r="F41" s="316" t="s">
        <v>280</v>
      </c>
      <c r="G41" s="828"/>
      <c r="H41" s="828"/>
      <c r="I41" s="846"/>
      <c r="J41" s="891"/>
      <c r="K41" s="311">
        <v>870</v>
      </c>
      <c r="L41" s="862"/>
      <c r="M41" s="47"/>
    </row>
    <row r="42" spans="2:17" ht="22.5" customHeight="1">
      <c r="B42" s="883"/>
      <c r="C42" s="862"/>
      <c r="D42" s="871"/>
      <c r="E42" s="862"/>
      <c r="F42" s="316" t="s">
        <v>256</v>
      </c>
      <c r="G42" s="828"/>
      <c r="H42" s="828"/>
      <c r="I42" s="846" t="s">
        <v>849</v>
      </c>
      <c r="J42" s="891"/>
      <c r="K42" s="311">
        <v>871</v>
      </c>
      <c r="L42" s="862"/>
      <c r="M42" s="47"/>
    </row>
    <row r="43" spans="2:17" ht="22.5" customHeight="1">
      <c r="B43" s="883"/>
      <c r="C43" s="862"/>
      <c r="D43" s="871"/>
      <c r="E43" s="862"/>
      <c r="F43" s="316" t="s">
        <v>765</v>
      </c>
      <c r="G43" s="828"/>
      <c r="H43" s="828"/>
      <c r="I43" s="846"/>
      <c r="J43" s="891"/>
      <c r="K43" s="371">
        <v>872</v>
      </c>
      <c r="L43" s="862"/>
      <c r="M43" s="47"/>
    </row>
    <row r="44" spans="2:17" ht="22.5" customHeight="1">
      <c r="B44" s="883"/>
      <c r="C44" s="862"/>
      <c r="D44" s="871"/>
      <c r="E44" s="862"/>
      <c r="F44" s="316" t="s">
        <v>280</v>
      </c>
      <c r="G44" s="828"/>
      <c r="H44" s="828"/>
      <c r="I44" s="846"/>
      <c r="J44" s="891"/>
      <c r="K44" s="311">
        <v>873</v>
      </c>
      <c r="L44" s="862"/>
      <c r="M44" s="47"/>
    </row>
    <row r="45" spans="2:17" ht="18.45" customHeight="1">
      <c r="B45" s="883"/>
      <c r="C45" s="862"/>
      <c r="D45" s="871"/>
      <c r="E45" s="862"/>
      <c r="F45" s="316" t="s">
        <v>256</v>
      </c>
      <c r="G45" s="828"/>
      <c r="H45" s="828"/>
      <c r="I45" s="846" t="s">
        <v>773</v>
      </c>
      <c r="J45" s="891"/>
      <c r="K45" s="311">
        <v>874</v>
      </c>
      <c r="L45" s="862"/>
      <c r="M45" s="47"/>
    </row>
    <row r="46" spans="2:17" ht="18.45" customHeight="1">
      <c r="B46" s="883"/>
      <c r="C46" s="862"/>
      <c r="D46" s="871"/>
      <c r="E46" s="862"/>
      <c r="F46" s="316" t="s">
        <v>765</v>
      </c>
      <c r="G46" s="828"/>
      <c r="H46" s="828"/>
      <c r="I46" s="846"/>
      <c r="J46" s="891"/>
      <c r="K46" s="311">
        <v>875</v>
      </c>
      <c r="L46" s="862"/>
      <c r="M46" s="47"/>
    </row>
    <row r="47" spans="2:17" ht="18.45" customHeight="1">
      <c r="B47" s="883"/>
      <c r="C47" s="862"/>
      <c r="D47" s="871"/>
      <c r="E47" s="862"/>
      <c r="F47" s="316" t="s">
        <v>280</v>
      </c>
      <c r="G47" s="828"/>
      <c r="H47" s="828"/>
      <c r="I47" s="846"/>
      <c r="J47" s="891"/>
      <c r="K47" s="311">
        <v>876</v>
      </c>
      <c r="L47" s="862"/>
      <c r="M47" s="47"/>
    </row>
    <row r="48" spans="2:17" s="418" customFormat="1" ht="43.05" customHeight="1">
      <c r="B48" s="883"/>
      <c r="C48" s="862"/>
      <c r="D48" s="871"/>
      <c r="E48" s="862"/>
      <c r="F48" s="311" t="s">
        <v>256</v>
      </c>
      <c r="G48" s="828"/>
      <c r="H48" s="828"/>
      <c r="I48" s="959" t="s">
        <v>850</v>
      </c>
      <c r="J48" s="891"/>
      <c r="K48" s="388"/>
      <c r="L48" s="862"/>
    </row>
    <row r="49" spans="2:14" s="418" customFormat="1" ht="43.05" customHeight="1">
      <c r="B49" s="883"/>
      <c r="C49" s="862"/>
      <c r="D49" s="871"/>
      <c r="E49" s="862"/>
      <c r="F49" s="311" t="s">
        <v>765</v>
      </c>
      <c r="G49" s="828"/>
      <c r="H49" s="828"/>
      <c r="I49" s="959"/>
      <c r="J49" s="891"/>
      <c r="K49" s="388"/>
      <c r="L49" s="862"/>
    </row>
    <row r="50" spans="2:14" s="418" customFormat="1" ht="43.05" customHeight="1">
      <c r="B50" s="883"/>
      <c r="C50" s="862"/>
      <c r="D50" s="871"/>
      <c r="E50" s="862"/>
      <c r="F50" s="311" t="s">
        <v>280</v>
      </c>
      <c r="G50" s="828"/>
      <c r="H50" s="828"/>
      <c r="I50" s="959"/>
      <c r="J50" s="891"/>
      <c r="K50" s="388">
        <v>877</v>
      </c>
      <c r="L50" s="862"/>
    </row>
    <row r="51" spans="2:14" ht="27.6">
      <c r="B51" s="893">
        <v>287</v>
      </c>
      <c r="C51" s="862"/>
      <c r="D51" s="871"/>
      <c r="E51" s="862"/>
      <c r="F51" s="316" t="s">
        <v>256</v>
      </c>
      <c r="G51" s="826" t="s">
        <v>445</v>
      </c>
      <c r="H51" s="826" t="s">
        <v>751</v>
      </c>
      <c r="I51" s="846" t="s">
        <v>774</v>
      </c>
      <c r="J51" s="826" t="s">
        <v>751</v>
      </c>
      <c r="K51" s="311">
        <v>880</v>
      </c>
      <c r="L51" s="862"/>
      <c r="M51" s="47"/>
    </row>
    <row r="52" spans="2:14">
      <c r="B52" s="894"/>
      <c r="C52" s="862"/>
      <c r="D52" s="871"/>
      <c r="E52" s="862"/>
      <c r="F52" s="316" t="s">
        <v>765</v>
      </c>
      <c r="G52" s="862"/>
      <c r="H52" s="862"/>
      <c r="I52" s="846"/>
      <c r="J52" s="862"/>
      <c r="K52" s="311">
        <v>881</v>
      </c>
      <c r="L52" s="862"/>
      <c r="M52" s="47"/>
    </row>
    <row r="53" spans="2:14">
      <c r="B53" s="894"/>
      <c r="C53" s="862"/>
      <c r="D53" s="871"/>
      <c r="E53" s="862"/>
      <c r="F53" s="316" t="s">
        <v>280</v>
      </c>
      <c r="G53" s="862"/>
      <c r="H53" s="862"/>
      <c r="I53" s="846"/>
      <c r="J53" s="862"/>
      <c r="K53" s="311">
        <v>882</v>
      </c>
      <c r="L53" s="862"/>
      <c r="M53" s="47"/>
    </row>
    <row r="54" spans="2:14" ht="27.6">
      <c r="B54" s="894"/>
      <c r="C54" s="862"/>
      <c r="D54" s="871"/>
      <c r="E54" s="862"/>
      <c r="F54" s="316" t="s">
        <v>256</v>
      </c>
      <c r="G54" s="862"/>
      <c r="H54" s="862"/>
      <c r="I54" s="846" t="s">
        <v>849</v>
      </c>
      <c r="J54" s="862"/>
      <c r="K54" s="311">
        <v>883</v>
      </c>
      <c r="L54" s="862"/>
      <c r="M54" s="47"/>
    </row>
    <row r="55" spans="2:14">
      <c r="B55" s="894"/>
      <c r="C55" s="862"/>
      <c r="D55" s="871"/>
      <c r="E55" s="862"/>
      <c r="F55" s="316" t="s">
        <v>765</v>
      </c>
      <c r="G55" s="862"/>
      <c r="H55" s="862"/>
      <c r="I55" s="846"/>
      <c r="J55" s="862"/>
      <c r="K55" s="311">
        <v>884</v>
      </c>
      <c r="L55" s="862"/>
      <c r="M55" s="47"/>
    </row>
    <row r="56" spans="2:14">
      <c r="B56" s="894"/>
      <c r="C56" s="862"/>
      <c r="D56" s="871"/>
      <c r="E56" s="862"/>
      <c r="F56" s="316" t="s">
        <v>280</v>
      </c>
      <c r="G56" s="862"/>
      <c r="H56" s="862"/>
      <c r="I56" s="846"/>
      <c r="J56" s="862"/>
      <c r="K56" s="311">
        <v>885</v>
      </c>
      <c r="L56" s="862"/>
      <c r="M56" s="47"/>
    </row>
    <row r="57" spans="2:14" ht="27.6">
      <c r="B57" s="894"/>
      <c r="C57" s="862"/>
      <c r="D57" s="871"/>
      <c r="E57" s="862"/>
      <c r="F57" s="316" t="s">
        <v>256</v>
      </c>
      <c r="G57" s="862"/>
      <c r="H57" s="862"/>
      <c r="I57" s="846" t="s">
        <v>773</v>
      </c>
      <c r="J57" s="862"/>
      <c r="K57" s="311">
        <v>886</v>
      </c>
      <c r="L57" s="862"/>
      <c r="M57" s="47"/>
    </row>
    <row r="58" spans="2:14">
      <c r="B58" s="894"/>
      <c r="C58" s="862"/>
      <c r="D58" s="871"/>
      <c r="E58" s="862"/>
      <c r="F58" s="316" t="s">
        <v>765</v>
      </c>
      <c r="G58" s="862"/>
      <c r="H58" s="862"/>
      <c r="I58" s="846"/>
      <c r="J58" s="862"/>
      <c r="K58" s="311">
        <v>887</v>
      </c>
      <c r="L58" s="862"/>
      <c r="M58" s="47"/>
    </row>
    <row r="59" spans="2:14">
      <c r="B59" s="894"/>
      <c r="C59" s="862"/>
      <c r="D59" s="871"/>
      <c r="E59" s="862"/>
      <c r="F59" s="316" t="s">
        <v>280</v>
      </c>
      <c r="G59" s="862"/>
      <c r="H59" s="862"/>
      <c r="I59" s="846"/>
      <c r="J59" s="862"/>
      <c r="K59" s="311">
        <v>888</v>
      </c>
      <c r="L59" s="862"/>
      <c r="M59" s="47"/>
    </row>
    <row r="60" spans="2:14" ht="27.6">
      <c r="B60" s="894"/>
      <c r="C60" s="862"/>
      <c r="D60" s="871"/>
      <c r="E60" s="862"/>
      <c r="F60" s="311" t="s">
        <v>256</v>
      </c>
      <c r="G60" s="862"/>
      <c r="H60" s="862"/>
      <c r="I60" s="959" t="s">
        <v>850</v>
      </c>
      <c r="J60" s="862"/>
      <c r="K60" s="311">
        <v>889</v>
      </c>
      <c r="L60" s="862"/>
      <c r="M60" s="47"/>
    </row>
    <row r="61" spans="2:14">
      <c r="B61" s="894"/>
      <c r="C61" s="862"/>
      <c r="D61" s="871"/>
      <c r="E61" s="862"/>
      <c r="F61" s="311" t="s">
        <v>765</v>
      </c>
      <c r="G61" s="862"/>
      <c r="H61" s="862"/>
      <c r="I61" s="959"/>
      <c r="J61" s="862"/>
      <c r="K61" s="58"/>
      <c r="L61" s="862"/>
      <c r="N61" s="102"/>
    </row>
    <row r="62" spans="2:14">
      <c r="B62" s="895"/>
      <c r="C62" s="827"/>
      <c r="D62" s="872"/>
      <c r="E62" s="827"/>
      <c r="F62" s="311" t="s">
        <v>280</v>
      </c>
      <c r="G62" s="827"/>
      <c r="H62" s="827"/>
      <c r="I62" s="959"/>
      <c r="J62" s="827"/>
      <c r="K62" s="58"/>
      <c r="L62" s="827"/>
      <c r="N62" s="102"/>
    </row>
    <row r="63" spans="2:14">
      <c r="D63" s="46"/>
      <c r="E63" s="46"/>
      <c r="F63" s="318"/>
      <c r="G63" s="81"/>
      <c r="I63" s="101"/>
      <c r="N63" s="102"/>
    </row>
    <row r="64" spans="2:14">
      <c r="B64" s="412" t="s">
        <v>776</v>
      </c>
      <c r="D64" s="46"/>
      <c r="E64" s="46"/>
      <c r="F64" s="47"/>
      <c r="G64" s="81"/>
      <c r="I64" s="101"/>
      <c r="N64" s="102"/>
    </row>
    <row r="65" spans="2:15">
      <c r="B65" s="48" t="s">
        <v>189</v>
      </c>
      <c r="D65" s="46"/>
      <c r="E65" s="46"/>
      <c r="F65" s="81"/>
      <c r="G65" s="81"/>
      <c r="I65" s="101"/>
      <c r="N65" s="102"/>
    </row>
    <row r="66" spans="2:15">
      <c r="B66" s="412"/>
      <c r="D66" s="46"/>
      <c r="E66" s="46"/>
      <c r="F66" s="81"/>
      <c r="G66" s="81"/>
      <c r="H66" s="103"/>
      <c r="I66" s="101"/>
      <c r="N66" s="102"/>
    </row>
    <row r="67" spans="2:15" s="263" customFormat="1" ht="41.4">
      <c r="B67" s="286" t="s">
        <v>15</v>
      </c>
      <c r="C67" s="379" t="s">
        <v>169</v>
      </c>
      <c r="D67" s="380" t="s">
        <v>29</v>
      </c>
      <c r="E67" s="379" t="s">
        <v>24</v>
      </c>
      <c r="F67" s="382" t="s">
        <v>17</v>
      </c>
      <c r="G67" s="382" t="s">
        <v>24</v>
      </c>
      <c r="H67" s="382" t="s">
        <v>25</v>
      </c>
      <c r="I67" s="381" t="s">
        <v>196</v>
      </c>
      <c r="J67" s="406" t="s">
        <v>73</v>
      </c>
      <c r="K67" s="381" t="s">
        <v>44</v>
      </c>
      <c r="L67" s="381" t="s">
        <v>181</v>
      </c>
      <c r="M67" s="340" t="s">
        <v>14</v>
      </c>
      <c r="N67" s="340" t="s">
        <v>55</v>
      </c>
    </row>
    <row r="68" spans="2:15" s="343" customFormat="1" ht="25.5" customHeight="1">
      <c r="B68" s="883" t="s">
        <v>769</v>
      </c>
      <c r="C68" s="857" t="s">
        <v>170</v>
      </c>
      <c r="D68" s="921" t="s">
        <v>31</v>
      </c>
      <c r="E68" s="857" t="s">
        <v>165</v>
      </c>
      <c r="F68" s="312" t="s">
        <v>184</v>
      </c>
      <c r="G68" s="857" t="s">
        <v>26</v>
      </c>
      <c r="H68" s="857" t="s">
        <v>848</v>
      </c>
      <c r="I68" s="857" t="s">
        <v>64</v>
      </c>
      <c r="J68" s="857" t="s">
        <v>74</v>
      </c>
      <c r="K68" s="857" t="s">
        <v>78</v>
      </c>
      <c r="L68" s="857" t="s">
        <v>58</v>
      </c>
      <c r="M68" s="310">
        <v>895</v>
      </c>
      <c r="N68" s="311"/>
    </row>
    <row r="69" spans="2:15" s="343" customFormat="1">
      <c r="B69" s="883"/>
      <c r="C69" s="948"/>
      <c r="D69" s="922"/>
      <c r="E69" s="948"/>
      <c r="F69" s="312" t="s">
        <v>766</v>
      </c>
      <c r="G69" s="948"/>
      <c r="H69" s="948"/>
      <c r="I69" s="948"/>
      <c r="J69" s="948"/>
      <c r="K69" s="948"/>
      <c r="L69" s="948"/>
      <c r="M69" s="310">
        <v>896</v>
      </c>
      <c r="N69" s="311"/>
    </row>
    <row r="70" spans="2:15" ht="25.5" customHeight="1">
      <c r="B70" s="883"/>
      <c r="C70" s="948"/>
      <c r="D70" s="922"/>
      <c r="E70" s="948"/>
      <c r="F70" s="415" t="s">
        <v>185</v>
      </c>
      <c r="G70" s="949"/>
      <c r="H70" s="948"/>
      <c r="I70" s="949"/>
      <c r="J70" s="948"/>
      <c r="K70" s="949"/>
      <c r="L70" s="948"/>
      <c r="M70" s="310">
        <v>897</v>
      </c>
      <c r="N70" s="316"/>
    </row>
    <row r="71" spans="2:15" s="48" customFormat="1" ht="25.95" customHeight="1">
      <c r="B71" s="883"/>
      <c r="C71" s="948"/>
      <c r="D71" s="922"/>
      <c r="E71" s="948"/>
      <c r="F71" s="416" t="s">
        <v>184</v>
      </c>
      <c r="G71" s="950" t="s">
        <v>182</v>
      </c>
      <c r="H71" s="948"/>
      <c r="I71" s="950" t="s">
        <v>298</v>
      </c>
      <c r="J71" s="951"/>
      <c r="K71" s="950">
        <v>0</v>
      </c>
      <c r="L71" s="951"/>
      <c r="M71" s="414">
        <v>898</v>
      </c>
      <c r="N71" s="826" t="s">
        <v>767</v>
      </c>
    </row>
    <row r="72" spans="2:15" ht="25.5" customHeight="1">
      <c r="B72" s="883"/>
      <c r="C72" s="948"/>
      <c r="D72" s="922"/>
      <c r="E72" s="948"/>
      <c r="F72" s="417" t="s">
        <v>766</v>
      </c>
      <c r="G72" s="951"/>
      <c r="H72" s="948"/>
      <c r="I72" s="951"/>
      <c r="J72" s="951"/>
      <c r="K72" s="951"/>
      <c r="L72" s="951"/>
      <c r="M72" s="414">
        <v>915</v>
      </c>
      <c r="N72" s="862"/>
    </row>
    <row r="73" spans="2:15" ht="13.5" customHeight="1">
      <c r="B73" s="883"/>
      <c r="C73" s="948"/>
      <c r="D73" s="922"/>
      <c r="E73" s="948"/>
      <c r="F73" s="417" t="s">
        <v>185</v>
      </c>
      <c r="G73" s="952"/>
      <c r="H73" s="948"/>
      <c r="I73" s="952"/>
      <c r="J73" s="951"/>
      <c r="K73" s="952"/>
      <c r="L73" s="952"/>
      <c r="M73" s="414">
        <v>916</v>
      </c>
      <c r="N73" s="827"/>
    </row>
    <row r="74" spans="2:15" ht="25.5" customHeight="1">
      <c r="B74" s="883" t="s">
        <v>770</v>
      </c>
      <c r="C74" s="948"/>
      <c r="D74" s="922"/>
      <c r="E74" s="948"/>
      <c r="F74" s="312" t="s">
        <v>184</v>
      </c>
      <c r="G74" s="857" t="s">
        <v>26</v>
      </c>
      <c r="H74" s="948"/>
      <c r="I74" s="857" t="s">
        <v>64</v>
      </c>
      <c r="J74" s="948" t="s">
        <v>768</v>
      </c>
      <c r="K74" s="857">
        <v>0</v>
      </c>
      <c r="L74" s="857" t="s">
        <v>750</v>
      </c>
      <c r="M74" s="310">
        <v>917</v>
      </c>
      <c r="N74" s="316"/>
      <c r="O74" s="102"/>
    </row>
    <row r="75" spans="2:15">
      <c r="B75" s="883"/>
      <c r="C75" s="948"/>
      <c r="D75" s="922"/>
      <c r="E75" s="948"/>
      <c r="F75" s="312" t="s">
        <v>766</v>
      </c>
      <c r="G75" s="948"/>
      <c r="H75" s="948"/>
      <c r="I75" s="948"/>
      <c r="J75" s="948"/>
      <c r="K75" s="948"/>
      <c r="L75" s="948"/>
      <c r="M75" s="310">
        <v>918</v>
      </c>
      <c r="N75" s="316"/>
      <c r="O75" s="57"/>
    </row>
    <row r="76" spans="2:15" ht="25.5" customHeight="1">
      <c r="B76" s="883"/>
      <c r="C76" s="948"/>
      <c r="D76" s="922"/>
      <c r="E76" s="948"/>
      <c r="F76" s="415" t="s">
        <v>185</v>
      </c>
      <c r="G76" s="949"/>
      <c r="H76" s="948"/>
      <c r="I76" s="949"/>
      <c r="J76" s="948"/>
      <c r="K76" s="948"/>
      <c r="L76" s="948"/>
      <c r="M76" s="310">
        <v>919</v>
      </c>
      <c r="N76" s="316"/>
    </row>
    <row r="77" spans="2:15">
      <c r="B77" s="883"/>
      <c r="C77" s="948"/>
      <c r="D77" s="922"/>
      <c r="E77" s="948"/>
      <c r="F77" s="312" t="s">
        <v>184</v>
      </c>
      <c r="G77" s="857" t="s">
        <v>182</v>
      </c>
      <c r="H77" s="948"/>
      <c r="I77" s="857" t="s">
        <v>298</v>
      </c>
      <c r="J77" s="948"/>
      <c r="K77" s="948"/>
      <c r="L77" s="948"/>
      <c r="M77" s="310">
        <v>920</v>
      </c>
      <c r="N77" s="316"/>
    </row>
    <row r="78" spans="2:15" ht="25.5" customHeight="1">
      <c r="B78" s="883"/>
      <c r="C78" s="948"/>
      <c r="D78" s="922"/>
      <c r="E78" s="948"/>
      <c r="F78" s="312" t="s">
        <v>766</v>
      </c>
      <c r="G78" s="948"/>
      <c r="H78" s="948"/>
      <c r="I78" s="948"/>
      <c r="J78" s="948"/>
      <c r="K78" s="948"/>
      <c r="L78" s="948"/>
      <c r="M78" s="310">
        <v>921</v>
      </c>
      <c r="N78" s="316"/>
    </row>
    <row r="79" spans="2:15">
      <c r="B79" s="883"/>
      <c r="C79" s="949"/>
      <c r="D79" s="923"/>
      <c r="E79" s="949"/>
      <c r="F79" s="415" t="s">
        <v>185</v>
      </c>
      <c r="G79" s="949"/>
      <c r="H79" s="949"/>
      <c r="I79" s="949"/>
      <c r="J79" s="949"/>
      <c r="K79" s="949"/>
      <c r="L79" s="949"/>
      <c r="M79" s="310">
        <v>922</v>
      </c>
      <c r="N79" s="316"/>
    </row>
    <row r="80" spans="2:15">
      <c r="D80" s="46"/>
      <c r="E80" s="46"/>
      <c r="F80" s="81"/>
      <c r="G80" s="81"/>
      <c r="I80" s="101"/>
      <c r="J80" s="104"/>
    </row>
    <row r="83" spans="2:14">
      <c r="B83" s="412" t="s">
        <v>777</v>
      </c>
    </row>
    <row r="85" spans="2:14" s="263" customFormat="1" ht="27.6">
      <c r="B85" s="286" t="s">
        <v>15</v>
      </c>
      <c r="C85" s="379" t="s">
        <v>169</v>
      </c>
      <c r="D85" s="380" t="s">
        <v>29</v>
      </c>
      <c r="E85" s="382" t="s">
        <v>17</v>
      </c>
      <c r="F85" s="406" t="s">
        <v>73</v>
      </c>
      <c r="G85" s="381" t="s">
        <v>181</v>
      </c>
      <c r="H85" s="382" t="s">
        <v>194</v>
      </c>
      <c r="I85" s="381" t="s">
        <v>85</v>
      </c>
      <c r="J85" s="381" t="s">
        <v>151</v>
      </c>
      <c r="K85" s="381" t="s">
        <v>85</v>
      </c>
      <c r="L85" s="381" t="s">
        <v>181</v>
      </c>
      <c r="M85" s="340" t="s">
        <v>14</v>
      </c>
      <c r="N85" s="340" t="s">
        <v>55</v>
      </c>
    </row>
    <row r="86" spans="2:14">
      <c r="B86" s="893">
        <v>292</v>
      </c>
      <c r="C86" s="828" t="s">
        <v>170</v>
      </c>
      <c r="D86" s="856" t="s">
        <v>733</v>
      </c>
      <c r="E86" s="311" t="s">
        <v>281</v>
      </c>
      <c r="F86" s="828" t="s">
        <v>69</v>
      </c>
      <c r="G86" s="828" t="s">
        <v>60</v>
      </c>
      <c r="H86" s="388" t="s">
        <v>198</v>
      </c>
      <c r="I86" s="828" t="s">
        <v>779</v>
      </c>
      <c r="J86" s="934" t="s">
        <v>778</v>
      </c>
      <c r="K86" s="826" t="s">
        <v>471</v>
      </c>
      <c r="L86" s="934" t="s">
        <v>778</v>
      </c>
      <c r="M86" s="311">
        <v>928</v>
      </c>
      <c r="N86" s="891"/>
    </row>
    <row r="87" spans="2:14">
      <c r="B87" s="894"/>
      <c r="C87" s="828"/>
      <c r="D87" s="856"/>
      <c r="E87" s="311" t="s">
        <v>135</v>
      </c>
      <c r="F87" s="828"/>
      <c r="G87" s="828"/>
      <c r="H87" s="388" t="s">
        <v>197</v>
      </c>
      <c r="I87" s="828"/>
      <c r="J87" s="935"/>
      <c r="K87" s="862"/>
      <c r="L87" s="935"/>
      <c r="M87" s="311">
        <v>929</v>
      </c>
      <c r="N87" s="891"/>
    </row>
    <row r="88" spans="2:14">
      <c r="B88" s="894"/>
      <c r="C88" s="828"/>
      <c r="D88" s="856"/>
      <c r="E88" s="311" t="s">
        <v>282</v>
      </c>
      <c r="F88" s="828"/>
      <c r="G88" s="828"/>
      <c r="H88" s="388" t="s">
        <v>197</v>
      </c>
      <c r="I88" s="828"/>
      <c r="J88" s="935"/>
      <c r="K88" s="862"/>
      <c r="L88" s="935"/>
      <c r="M88" s="311">
        <v>930</v>
      </c>
      <c r="N88" s="891"/>
    </row>
    <row r="89" spans="2:14">
      <c r="B89" s="894"/>
      <c r="C89" s="828"/>
      <c r="D89" s="856"/>
      <c r="E89" s="311" t="s">
        <v>135</v>
      </c>
      <c r="F89" s="828"/>
      <c r="G89" s="828"/>
      <c r="H89" s="388" t="s">
        <v>198</v>
      </c>
      <c r="I89" s="828"/>
      <c r="J89" s="935"/>
      <c r="K89" s="862"/>
      <c r="L89" s="935"/>
      <c r="M89" s="311">
        <v>932</v>
      </c>
      <c r="N89" s="891"/>
    </row>
    <row r="90" spans="2:14">
      <c r="B90" s="895"/>
      <c r="C90" s="828"/>
      <c r="D90" s="856"/>
      <c r="E90" s="311" t="s">
        <v>282</v>
      </c>
      <c r="F90" s="828"/>
      <c r="G90" s="828"/>
      <c r="H90" s="388" t="s">
        <v>198</v>
      </c>
      <c r="I90" s="828"/>
      <c r="J90" s="936"/>
      <c r="K90" s="827"/>
      <c r="L90" s="936"/>
      <c r="M90" s="311">
        <v>933</v>
      </c>
      <c r="N90" s="891"/>
    </row>
  </sheetData>
  <mergeCells count="79">
    <mergeCell ref="B86:B90"/>
    <mergeCell ref="N71:N73"/>
    <mergeCell ref="B68:B73"/>
    <mergeCell ref="B74:B79"/>
    <mergeCell ref="K68:K70"/>
    <mergeCell ref="K71:K73"/>
    <mergeCell ref="L71:L73"/>
    <mergeCell ref="J71:J73"/>
    <mergeCell ref="L74:L79"/>
    <mergeCell ref="E68:E79"/>
    <mergeCell ref="I71:I73"/>
    <mergeCell ref="I74:I76"/>
    <mergeCell ref="I77:I79"/>
    <mergeCell ref="J74:J79"/>
    <mergeCell ref="K74:K79"/>
    <mergeCell ref="C86:C90"/>
    <mergeCell ref="I54:I56"/>
    <mergeCell ref="I57:I59"/>
    <mergeCell ref="I60:I62"/>
    <mergeCell ref="L39:L62"/>
    <mergeCell ref="J51:J62"/>
    <mergeCell ref="I39:I41"/>
    <mergeCell ref="I42:I44"/>
    <mergeCell ref="I45:I47"/>
    <mergeCell ref="I48:I50"/>
    <mergeCell ref="I51:I53"/>
    <mergeCell ref="B51:B62"/>
    <mergeCell ref="H39:H50"/>
    <mergeCell ref="B39:B50"/>
    <mergeCell ref="H51:H62"/>
    <mergeCell ref="G51:G62"/>
    <mergeCell ref="Q12:Q33"/>
    <mergeCell ref="E12:E33"/>
    <mergeCell ref="D12:D33"/>
    <mergeCell ref="C12:C33"/>
    <mergeCell ref="B12:B22"/>
    <mergeCell ref="B23:B33"/>
    <mergeCell ref="K12:K33"/>
    <mergeCell ref="J12:J33"/>
    <mergeCell ref="I12:I33"/>
    <mergeCell ref="H12:H33"/>
    <mergeCell ref="G12:G33"/>
    <mergeCell ref="F20:F22"/>
    <mergeCell ref="F23:F27"/>
    <mergeCell ref="L12:L22"/>
    <mergeCell ref="M12:M22"/>
    <mergeCell ref="O12:O22"/>
    <mergeCell ref="H37:L37"/>
    <mergeCell ref="C68:C79"/>
    <mergeCell ref="J39:J50"/>
    <mergeCell ref="H68:H79"/>
    <mergeCell ref="G39:G50"/>
    <mergeCell ref="E39:E62"/>
    <mergeCell ref="D39:D62"/>
    <mergeCell ref="C39:C62"/>
    <mergeCell ref="D68:D79"/>
    <mergeCell ref="J68:J70"/>
    <mergeCell ref="L68:L70"/>
    <mergeCell ref="G68:G70"/>
    <mergeCell ref="G77:G79"/>
    <mergeCell ref="G74:G76"/>
    <mergeCell ref="G71:G73"/>
    <mergeCell ref="I68:I70"/>
    <mergeCell ref="F86:F90"/>
    <mergeCell ref="D86:D90"/>
    <mergeCell ref="G86:G90"/>
    <mergeCell ref="N86:N90"/>
    <mergeCell ref="I86:I90"/>
    <mergeCell ref="J86:J90"/>
    <mergeCell ref="L86:L90"/>
    <mergeCell ref="K86:K90"/>
    <mergeCell ref="B2:P5"/>
    <mergeCell ref="F12:F16"/>
    <mergeCell ref="F17:F19"/>
    <mergeCell ref="F28:F30"/>
    <mergeCell ref="F31:F33"/>
    <mergeCell ref="L23:L33"/>
    <mergeCell ref="M23:M33"/>
    <mergeCell ref="O23:O33"/>
  </mergeCells>
  <phoneticPr fontId="44"/>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FF"/>
  </sheetPr>
  <dimension ref="B2:T72"/>
  <sheetViews>
    <sheetView topLeftCell="A55" zoomScale="90" zoomScaleNormal="90" workbookViewId="0">
      <selection activeCell="C18" sqref="C18:C26"/>
    </sheetView>
  </sheetViews>
  <sheetFormatPr defaultColWidth="9.21875" defaultRowHeight="13.8"/>
  <cols>
    <col min="1" max="1" width="9.21875" style="64"/>
    <col min="2" max="2" width="9.77734375" style="64" customWidth="1"/>
    <col min="3" max="3" width="18.21875" style="64" customWidth="1"/>
    <col min="4" max="4" width="16" style="64" customWidth="1"/>
    <col min="5" max="5" width="12.44140625" style="64" customWidth="1"/>
    <col min="6" max="6" width="15.21875" style="64" customWidth="1"/>
    <col min="7" max="7" width="34.44140625" style="64" customWidth="1"/>
    <col min="8" max="8" width="23.21875" style="64" customWidth="1"/>
    <col min="9" max="9" width="17.21875" style="64" customWidth="1"/>
    <col min="10" max="11" width="16.21875" style="64" customWidth="1"/>
    <col min="12" max="12" width="17" style="64" customWidth="1"/>
    <col min="13" max="13" width="17.5546875" style="64" customWidth="1"/>
    <col min="14" max="14" width="11" style="64" customWidth="1"/>
    <col min="15" max="15" width="19.44140625" style="64" customWidth="1"/>
    <col min="16" max="16" width="18.77734375" style="64" customWidth="1"/>
    <col min="17" max="17" width="25.5546875" style="64" customWidth="1"/>
    <col min="18" max="18" width="25.21875" style="64" customWidth="1"/>
    <col min="19" max="16384" width="9.21875" style="64"/>
  </cols>
  <sheetData>
    <row r="2" spans="2:20" ht="251.25" customHeight="1">
      <c r="B2" s="966" t="s">
        <v>857</v>
      </c>
      <c r="C2" s="966"/>
      <c r="D2" s="966"/>
      <c r="E2" s="966"/>
      <c r="F2" s="966"/>
      <c r="G2" s="966"/>
      <c r="H2" s="966"/>
      <c r="I2" s="966"/>
      <c r="J2" s="966"/>
      <c r="K2" s="966"/>
      <c r="L2" s="966"/>
      <c r="M2" s="966"/>
      <c r="N2" s="966"/>
      <c r="O2" s="966"/>
      <c r="P2" s="966"/>
      <c r="Q2" s="966"/>
      <c r="R2" s="966"/>
      <c r="S2" s="966"/>
      <c r="T2" s="966"/>
    </row>
    <row r="4" spans="2:20">
      <c r="B4" s="99" t="s">
        <v>268</v>
      </c>
      <c r="H4" s="65"/>
    </row>
    <row r="7" spans="2:20" s="199" customFormat="1" ht="41.4">
      <c r="B7" s="422" t="s">
        <v>15</v>
      </c>
      <c r="C7" s="423" t="s">
        <v>169</v>
      </c>
      <c r="D7" s="424" t="s">
        <v>29</v>
      </c>
      <c r="E7" s="303" t="s">
        <v>203</v>
      </c>
      <c r="F7" s="303" t="s">
        <v>24</v>
      </c>
      <c r="G7" s="303" t="s">
        <v>25</v>
      </c>
      <c r="H7" s="306" t="s">
        <v>196</v>
      </c>
      <c r="I7" s="427" t="s">
        <v>14</v>
      </c>
      <c r="J7" s="427" t="s">
        <v>55</v>
      </c>
    </row>
    <row r="8" spans="2:20" ht="130.5" customHeight="1">
      <c r="B8" s="330" t="s">
        <v>782</v>
      </c>
      <c r="C8" s="969" t="s">
        <v>780</v>
      </c>
      <c r="D8" s="970" t="s">
        <v>733</v>
      </c>
      <c r="E8" s="971" t="s">
        <v>261</v>
      </c>
      <c r="F8" s="325" t="s">
        <v>26</v>
      </c>
      <c r="G8" s="420" t="s">
        <v>851</v>
      </c>
      <c r="H8" s="325" t="s">
        <v>199</v>
      </c>
      <c r="I8" s="325">
        <v>946</v>
      </c>
      <c r="J8" s="914"/>
    </row>
    <row r="9" spans="2:20" ht="20.25" customHeight="1">
      <c r="B9" s="331">
        <v>294</v>
      </c>
      <c r="C9" s="969"/>
      <c r="D9" s="970"/>
      <c r="E9" s="971"/>
      <c r="F9" s="325" t="s">
        <v>182</v>
      </c>
      <c r="G9" s="421" t="s">
        <v>75</v>
      </c>
      <c r="H9" s="325" t="s">
        <v>199</v>
      </c>
      <c r="I9" s="325">
        <v>947</v>
      </c>
      <c r="J9" s="962"/>
    </row>
    <row r="10" spans="2:20" ht="145.94999999999999" customHeight="1">
      <c r="B10" s="331" t="s">
        <v>783</v>
      </c>
      <c r="C10" s="969" t="s">
        <v>781</v>
      </c>
      <c r="D10" s="970"/>
      <c r="E10" s="971"/>
      <c r="F10" s="325" t="s">
        <v>26</v>
      </c>
      <c r="G10" s="420" t="s">
        <v>851</v>
      </c>
      <c r="H10" s="325" t="s">
        <v>199</v>
      </c>
      <c r="I10" s="325">
        <v>948</v>
      </c>
      <c r="J10" s="962"/>
    </row>
    <row r="11" spans="2:20" ht="27.45" customHeight="1">
      <c r="B11" s="332">
        <v>294</v>
      </c>
      <c r="C11" s="969"/>
      <c r="D11" s="970"/>
      <c r="E11" s="971"/>
      <c r="F11" s="325" t="s">
        <v>182</v>
      </c>
      <c r="G11" s="107" t="s">
        <v>75</v>
      </c>
      <c r="H11" s="325" t="s">
        <v>199</v>
      </c>
      <c r="I11" s="325">
        <v>949</v>
      </c>
      <c r="J11" s="963"/>
    </row>
    <row r="12" spans="2:20">
      <c r="G12" s="108"/>
    </row>
    <row r="13" spans="2:20">
      <c r="B13" s="64" t="s">
        <v>269</v>
      </c>
      <c r="G13" s="108"/>
    </row>
    <row r="14" spans="2:20">
      <c r="B14" s="99" t="s">
        <v>201</v>
      </c>
      <c r="G14" s="108"/>
      <c r="H14" s="65"/>
    </row>
    <row r="15" spans="2:20">
      <c r="G15" s="108"/>
    </row>
    <row r="16" spans="2:20">
      <c r="G16" s="108"/>
    </row>
    <row r="17" spans="2:10" s="199" customFormat="1" ht="41.4">
      <c r="B17" s="429" t="s">
        <v>15</v>
      </c>
      <c r="C17" s="423" t="s">
        <v>169</v>
      </c>
      <c r="D17" s="424" t="s">
        <v>29</v>
      </c>
      <c r="E17" s="303" t="s">
        <v>203</v>
      </c>
      <c r="F17" s="303" t="s">
        <v>24</v>
      </c>
      <c r="G17" s="303" t="s">
        <v>187</v>
      </c>
      <c r="H17" s="306" t="s">
        <v>196</v>
      </c>
      <c r="I17" s="427" t="s">
        <v>14</v>
      </c>
      <c r="J17" s="427" t="s">
        <v>55</v>
      </c>
    </row>
    <row r="18" spans="2:10" ht="12.75" customHeight="1">
      <c r="B18" s="914" t="s">
        <v>278</v>
      </c>
      <c r="C18" s="968" t="s">
        <v>200</v>
      </c>
      <c r="D18" s="908" t="s">
        <v>733</v>
      </c>
      <c r="E18" s="914" t="s">
        <v>261</v>
      </c>
      <c r="F18" s="914" t="s">
        <v>26</v>
      </c>
      <c r="G18" s="430" t="s">
        <v>155</v>
      </c>
      <c r="H18" s="914" t="s">
        <v>199</v>
      </c>
      <c r="I18" s="329"/>
      <c r="J18" s="914" t="s">
        <v>304</v>
      </c>
    </row>
    <row r="19" spans="2:10">
      <c r="B19" s="962"/>
      <c r="C19" s="968"/>
      <c r="D19" s="909"/>
      <c r="E19" s="962"/>
      <c r="F19" s="962"/>
      <c r="G19" s="430" t="s">
        <v>156</v>
      </c>
      <c r="H19" s="962"/>
      <c r="I19" s="431"/>
      <c r="J19" s="962"/>
    </row>
    <row r="20" spans="2:10">
      <c r="B20" s="962"/>
      <c r="C20" s="968"/>
      <c r="D20" s="909"/>
      <c r="E20" s="962"/>
      <c r="F20" s="962"/>
      <c r="G20" s="430" t="s">
        <v>157</v>
      </c>
      <c r="H20" s="962"/>
      <c r="I20" s="431"/>
      <c r="J20" s="962"/>
    </row>
    <row r="21" spans="2:10">
      <c r="B21" s="962"/>
      <c r="C21" s="968"/>
      <c r="D21" s="909"/>
      <c r="E21" s="962"/>
      <c r="F21" s="962"/>
      <c r="G21" s="430" t="s">
        <v>158</v>
      </c>
      <c r="H21" s="962"/>
      <c r="I21" s="431"/>
      <c r="J21" s="962"/>
    </row>
    <row r="22" spans="2:10">
      <c r="B22" s="962"/>
      <c r="C22" s="968"/>
      <c r="D22" s="909"/>
      <c r="E22" s="962"/>
      <c r="F22" s="962"/>
      <c r="G22" s="430" t="s">
        <v>159</v>
      </c>
      <c r="H22" s="962"/>
      <c r="I22" s="431"/>
      <c r="J22" s="962"/>
    </row>
    <row r="23" spans="2:10">
      <c r="B23" s="962"/>
      <c r="C23" s="968"/>
      <c r="D23" s="909"/>
      <c r="E23" s="962"/>
      <c r="F23" s="962"/>
      <c r="G23" s="430" t="s">
        <v>162</v>
      </c>
      <c r="H23" s="962"/>
      <c r="I23" s="431"/>
      <c r="J23" s="962"/>
    </row>
    <row r="24" spans="2:10">
      <c r="B24" s="962"/>
      <c r="C24" s="968"/>
      <c r="D24" s="909"/>
      <c r="E24" s="962"/>
      <c r="F24" s="962"/>
      <c r="G24" s="430" t="s">
        <v>190</v>
      </c>
      <c r="H24" s="962"/>
      <c r="I24" s="431"/>
      <c r="J24" s="962"/>
    </row>
    <row r="25" spans="2:10">
      <c r="B25" s="962"/>
      <c r="C25" s="968"/>
      <c r="D25" s="909"/>
      <c r="E25" s="962"/>
      <c r="F25" s="962"/>
      <c r="G25" s="430" t="s">
        <v>191</v>
      </c>
      <c r="H25" s="962"/>
      <c r="I25" s="431"/>
      <c r="J25" s="962"/>
    </row>
    <row r="26" spans="2:10">
      <c r="B26" s="962"/>
      <c r="C26" s="968"/>
      <c r="D26" s="909"/>
      <c r="E26" s="962"/>
      <c r="F26" s="962"/>
      <c r="G26" s="430" t="s">
        <v>193</v>
      </c>
      <c r="H26" s="962"/>
      <c r="I26" s="431"/>
      <c r="J26" s="962"/>
    </row>
    <row r="27" spans="2:10">
      <c r="B27" s="962"/>
      <c r="C27" s="972" t="s">
        <v>202</v>
      </c>
      <c r="D27" s="909"/>
      <c r="E27" s="962"/>
      <c r="F27" s="962"/>
      <c r="G27" s="430" t="s">
        <v>155</v>
      </c>
      <c r="H27" s="962"/>
      <c r="I27" s="431"/>
      <c r="J27" s="962"/>
    </row>
    <row r="28" spans="2:10">
      <c r="B28" s="962"/>
      <c r="C28" s="973"/>
      <c r="D28" s="909"/>
      <c r="E28" s="962"/>
      <c r="F28" s="962"/>
      <c r="G28" s="430" t="s">
        <v>156</v>
      </c>
      <c r="H28" s="962"/>
      <c r="I28" s="431"/>
      <c r="J28" s="962"/>
    </row>
    <row r="29" spans="2:10">
      <c r="B29" s="962"/>
      <c r="C29" s="973"/>
      <c r="D29" s="909"/>
      <c r="E29" s="962"/>
      <c r="F29" s="962"/>
      <c r="G29" s="430" t="s">
        <v>157</v>
      </c>
      <c r="H29" s="962"/>
      <c r="I29" s="431"/>
      <c r="J29" s="962"/>
    </row>
    <row r="30" spans="2:10">
      <c r="B30" s="962"/>
      <c r="C30" s="973"/>
      <c r="D30" s="909"/>
      <c r="E30" s="962"/>
      <c r="F30" s="962"/>
      <c r="G30" s="430" t="s">
        <v>158</v>
      </c>
      <c r="H30" s="962"/>
      <c r="I30" s="431"/>
      <c r="J30" s="962"/>
    </row>
    <row r="31" spans="2:10">
      <c r="B31" s="962"/>
      <c r="C31" s="973"/>
      <c r="D31" s="909"/>
      <c r="E31" s="962"/>
      <c r="F31" s="962"/>
      <c r="G31" s="430" t="s">
        <v>159</v>
      </c>
      <c r="H31" s="962"/>
      <c r="I31" s="431"/>
      <c r="J31" s="962"/>
    </row>
    <row r="32" spans="2:10">
      <c r="B32" s="962"/>
      <c r="C32" s="973"/>
      <c r="D32" s="909"/>
      <c r="E32" s="962"/>
      <c r="F32" s="962"/>
      <c r="G32" s="430" t="s">
        <v>162</v>
      </c>
      <c r="H32" s="962"/>
      <c r="I32" s="431"/>
      <c r="J32" s="962"/>
    </row>
    <row r="33" spans="2:15">
      <c r="B33" s="962"/>
      <c r="C33" s="973"/>
      <c r="D33" s="909"/>
      <c r="E33" s="962"/>
      <c r="F33" s="962"/>
      <c r="G33" s="430" t="s">
        <v>190</v>
      </c>
      <c r="H33" s="962"/>
      <c r="I33" s="431"/>
      <c r="J33" s="962"/>
    </row>
    <row r="34" spans="2:15">
      <c r="B34" s="962"/>
      <c r="C34" s="973"/>
      <c r="D34" s="909"/>
      <c r="E34" s="962"/>
      <c r="F34" s="962"/>
      <c r="G34" s="430" t="s">
        <v>191</v>
      </c>
      <c r="H34" s="962"/>
      <c r="I34" s="431"/>
      <c r="J34" s="962"/>
    </row>
    <row r="35" spans="2:15">
      <c r="B35" s="963"/>
      <c r="C35" s="974"/>
      <c r="D35" s="910"/>
      <c r="E35" s="963"/>
      <c r="F35" s="963"/>
      <c r="G35" s="430" t="s">
        <v>193</v>
      </c>
      <c r="H35" s="963"/>
      <c r="I35" s="432"/>
      <c r="J35" s="963"/>
    </row>
    <row r="36" spans="2:15">
      <c r="G36" s="108"/>
    </row>
    <row r="37" spans="2:15">
      <c r="B37" s="99" t="s">
        <v>206</v>
      </c>
      <c r="G37" s="108"/>
    </row>
    <row r="38" spans="2:15">
      <c r="B38" s="64" t="s">
        <v>208</v>
      </c>
      <c r="G38" s="108"/>
    </row>
    <row r="39" spans="2:15">
      <c r="G39" s="108"/>
    </row>
    <row r="40" spans="2:15" ht="27.6">
      <c r="B40" s="434" t="s">
        <v>15</v>
      </c>
      <c r="C40" s="435" t="s">
        <v>169</v>
      </c>
      <c r="D40" s="428" t="s">
        <v>29</v>
      </c>
      <c r="E40" s="436" t="s">
        <v>17</v>
      </c>
      <c r="F40" s="436" t="s">
        <v>24</v>
      </c>
      <c r="G40" s="436" t="s">
        <v>25</v>
      </c>
      <c r="H40" s="436" t="s">
        <v>205</v>
      </c>
      <c r="I40" s="436" t="s">
        <v>71</v>
      </c>
      <c r="J40" s="419" t="s">
        <v>173</v>
      </c>
      <c r="K40" s="419" t="s">
        <v>178</v>
      </c>
      <c r="L40" s="419" t="s">
        <v>44</v>
      </c>
      <c r="M40" s="437" t="s">
        <v>36</v>
      </c>
      <c r="N40" s="438" t="s">
        <v>14</v>
      </c>
      <c r="O40" s="439" t="s">
        <v>8</v>
      </c>
    </row>
    <row r="41" spans="2:15" ht="13.05" customHeight="1">
      <c r="B41" s="961">
        <v>294</v>
      </c>
      <c r="C41" s="961" t="s">
        <v>170</v>
      </c>
      <c r="D41" s="908" t="s">
        <v>31</v>
      </c>
      <c r="E41" s="961" t="s">
        <v>260</v>
      </c>
      <c r="F41" s="961" t="s">
        <v>26</v>
      </c>
      <c r="G41" s="967" t="s">
        <v>27</v>
      </c>
      <c r="H41" s="328" t="s">
        <v>784</v>
      </c>
      <c r="I41" s="328" t="s">
        <v>197</v>
      </c>
      <c r="J41" s="633" t="s">
        <v>18</v>
      </c>
      <c r="K41" s="633" t="s">
        <v>60</v>
      </c>
      <c r="L41" s="433">
        <v>0</v>
      </c>
      <c r="M41" s="132" t="s">
        <v>298</v>
      </c>
      <c r="N41" s="327">
        <v>1023</v>
      </c>
      <c r="O41" s="971"/>
    </row>
    <row r="42" spans="2:15">
      <c r="B42" s="961"/>
      <c r="C42" s="961"/>
      <c r="D42" s="909"/>
      <c r="E42" s="961"/>
      <c r="F42" s="961"/>
      <c r="G42" s="961"/>
      <c r="H42" s="328" t="s">
        <v>785</v>
      </c>
      <c r="I42" s="328" t="s">
        <v>79</v>
      </c>
      <c r="J42" s="633"/>
      <c r="K42" s="633"/>
      <c r="L42" s="168">
        <v>0</v>
      </c>
      <c r="M42" s="132" t="s">
        <v>298</v>
      </c>
      <c r="N42" s="327">
        <v>1025</v>
      </c>
      <c r="O42" s="970"/>
    </row>
    <row r="43" spans="2:15">
      <c r="G43" s="108"/>
    </row>
    <row r="44" spans="2:15">
      <c r="B44" s="99" t="s">
        <v>207</v>
      </c>
      <c r="G44" s="108"/>
    </row>
    <row r="45" spans="2:15">
      <c r="B45" s="64" t="s">
        <v>208</v>
      </c>
      <c r="G45" s="108"/>
    </row>
    <row r="47" spans="2:15" s="425" customFormat="1" ht="41.4">
      <c r="B47" s="440" t="s">
        <v>15</v>
      </c>
      <c r="C47" s="305" t="s">
        <v>169</v>
      </c>
      <c r="D47" s="424" t="s">
        <v>29</v>
      </c>
      <c r="E47" s="305" t="s">
        <v>231</v>
      </c>
      <c r="F47" s="305" t="s">
        <v>24</v>
      </c>
      <c r="G47" s="304" t="s">
        <v>25</v>
      </c>
      <c r="H47" s="304" t="s">
        <v>205</v>
      </c>
      <c r="I47" s="306" t="s">
        <v>44</v>
      </c>
      <c r="J47" s="442" t="s">
        <v>36</v>
      </c>
      <c r="K47" s="438" t="s">
        <v>14</v>
      </c>
      <c r="L47" s="438" t="s">
        <v>8</v>
      </c>
    </row>
    <row r="48" spans="2:15" ht="39" customHeight="1">
      <c r="B48" s="960" t="s">
        <v>34</v>
      </c>
      <c r="C48" s="961" t="s">
        <v>170</v>
      </c>
      <c r="D48" s="964" t="s">
        <v>733</v>
      </c>
      <c r="E48" s="961" t="s">
        <v>260</v>
      </c>
      <c r="F48" s="961" t="s">
        <v>26</v>
      </c>
      <c r="G48" s="441" t="s">
        <v>771</v>
      </c>
      <c r="H48" s="441" t="s">
        <v>786</v>
      </c>
      <c r="I48" s="981" t="s">
        <v>78</v>
      </c>
      <c r="J48" s="327" t="s">
        <v>58</v>
      </c>
      <c r="K48" s="327">
        <v>1027</v>
      </c>
      <c r="L48" s="67"/>
    </row>
    <row r="49" spans="2:16" ht="69" customHeight="1">
      <c r="B49" s="960"/>
      <c r="C49" s="961"/>
      <c r="D49" s="965"/>
      <c r="E49" s="961"/>
      <c r="F49" s="961"/>
      <c r="G49" s="441" t="s">
        <v>852</v>
      </c>
      <c r="H49" s="441" t="s">
        <v>787</v>
      </c>
      <c r="I49" s="981"/>
      <c r="J49" s="507" t="s">
        <v>58</v>
      </c>
      <c r="K49" s="327">
        <v>1028</v>
      </c>
      <c r="L49" s="109"/>
    </row>
    <row r="50" spans="2:16" ht="41.4">
      <c r="B50" s="960"/>
      <c r="C50" s="961"/>
      <c r="D50" s="965"/>
      <c r="E50" s="961"/>
      <c r="F50" s="961"/>
      <c r="G50" s="441" t="s">
        <v>771</v>
      </c>
      <c r="H50" s="441" t="s">
        <v>785</v>
      </c>
      <c r="I50" s="981"/>
      <c r="J50" s="507" t="s">
        <v>58</v>
      </c>
      <c r="K50" s="327">
        <v>1029</v>
      </c>
      <c r="L50" s="109"/>
    </row>
    <row r="51" spans="2:16" ht="41.4">
      <c r="B51" s="960"/>
      <c r="C51" s="961"/>
      <c r="D51" s="965"/>
      <c r="E51" s="961"/>
      <c r="F51" s="961"/>
      <c r="G51" s="441" t="s">
        <v>772</v>
      </c>
      <c r="H51" s="441" t="s">
        <v>785</v>
      </c>
      <c r="I51" s="981"/>
      <c r="J51" s="507" t="s">
        <v>58</v>
      </c>
      <c r="K51" s="327">
        <v>1030</v>
      </c>
      <c r="L51" s="109"/>
    </row>
    <row r="52" spans="2:16" ht="130.94999999999999" customHeight="1">
      <c r="B52" s="960"/>
      <c r="C52" s="961"/>
      <c r="D52" s="965"/>
      <c r="E52" s="961"/>
      <c r="F52" s="961"/>
      <c r="G52" s="441" t="s">
        <v>853</v>
      </c>
      <c r="H52" s="441" t="s">
        <v>788</v>
      </c>
      <c r="I52" s="981"/>
      <c r="J52" s="327" t="s">
        <v>64</v>
      </c>
      <c r="K52" s="327">
        <v>1031</v>
      </c>
      <c r="L52" s="110"/>
    </row>
    <row r="54" spans="2:16">
      <c r="B54" s="99" t="s">
        <v>209</v>
      </c>
    </row>
    <row r="55" spans="2:16">
      <c r="B55" s="64" t="s">
        <v>213</v>
      </c>
    </row>
    <row r="57" spans="2:16" s="199" customFormat="1" ht="55.2">
      <c r="B57" s="445" t="s">
        <v>15</v>
      </c>
      <c r="C57" s="423" t="s">
        <v>24</v>
      </c>
      <c r="D57" s="424" t="s">
        <v>29</v>
      </c>
      <c r="E57" s="423" t="s">
        <v>25</v>
      </c>
      <c r="F57" s="305" t="s">
        <v>231</v>
      </c>
      <c r="G57" s="306" t="s">
        <v>181</v>
      </c>
      <c r="H57" s="303" t="s">
        <v>212</v>
      </c>
      <c r="I57" s="306" t="s">
        <v>160</v>
      </c>
      <c r="J57" s="444" t="s">
        <v>210</v>
      </c>
      <c r="K57" s="304" t="s">
        <v>205</v>
      </c>
      <c r="L57" s="444" t="s">
        <v>211</v>
      </c>
      <c r="M57" s="306" t="s">
        <v>160</v>
      </c>
      <c r="N57" s="444" t="s">
        <v>161</v>
      </c>
      <c r="O57" s="438" t="s">
        <v>14</v>
      </c>
      <c r="P57" s="438" t="s">
        <v>8</v>
      </c>
    </row>
    <row r="58" spans="2:16" ht="13.05" customHeight="1">
      <c r="B58" s="971" t="s">
        <v>792</v>
      </c>
      <c r="C58" s="970" t="s">
        <v>49</v>
      </c>
      <c r="D58" s="970" t="s">
        <v>142</v>
      </c>
      <c r="E58" s="970" t="s">
        <v>27</v>
      </c>
      <c r="F58" s="970" t="s">
        <v>581</v>
      </c>
      <c r="G58" s="970" t="s">
        <v>152</v>
      </c>
      <c r="H58" s="430" t="s">
        <v>155</v>
      </c>
      <c r="I58" s="971" t="s">
        <v>78</v>
      </c>
      <c r="J58" s="970" t="s">
        <v>66</v>
      </c>
      <c r="K58" s="106" t="s">
        <v>789</v>
      </c>
      <c r="L58" s="970" t="s">
        <v>66</v>
      </c>
      <c r="M58" s="971" t="s">
        <v>78</v>
      </c>
      <c r="N58" s="970" t="s">
        <v>58</v>
      </c>
      <c r="O58" s="327">
        <v>1046</v>
      </c>
      <c r="P58" s="971"/>
    </row>
    <row r="59" spans="2:16">
      <c r="B59" s="971"/>
      <c r="C59" s="970"/>
      <c r="D59" s="970"/>
      <c r="E59" s="970"/>
      <c r="F59" s="970"/>
      <c r="G59" s="970"/>
      <c r="H59" s="430" t="s">
        <v>156</v>
      </c>
      <c r="I59" s="971"/>
      <c r="J59" s="970"/>
      <c r="K59" s="333" t="s">
        <v>790</v>
      </c>
      <c r="L59" s="970"/>
      <c r="M59" s="971"/>
      <c r="N59" s="970"/>
      <c r="O59" s="327">
        <v>1047</v>
      </c>
      <c r="P59" s="971"/>
    </row>
    <row r="60" spans="2:16" ht="27.6">
      <c r="B60" s="971"/>
      <c r="C60" s="970"/>
      <c r="D60" s="970"/>
      <c r="E60" s="970"/>
      <c r="F60" s="970"/>
      <c r="G60" s="970"/>
      <c r="H60" s="430" t="s">
        <v>157</v>
      </c>
      <c r="I60" s="971"/>
      <c r="J60" s="970"/>
      <c r="K60" s="334" t="s">
        <v>785</v>
      </c>
      <c r="L60" s="970"/>
      <c r="M60" s="971"/>
      <c r="N60" s="970"/>
      <c r="O60" s="327">
        <v>1048</v>
      </c>
      <c r="P60" s="971"/>
    </row>
    <row r="61" spans="2:16">
      <c r="B61" s="971"/>
      <c r="C61" s="970"/>
      <c r="D61" s="970"/>
      <c r="E61" s="970"/>
      <c r="F61" s="326" t="s">
        <v>652</v>
      </c>
      <c r="G61" s="970"/>
      <c r="H61" s="430" t="s">
        <v>158</v>
      </c>
      <c r="I61" s="971"/>
      <c r="J61" s="970"/>
      <c r="K61" s="333" t="s">
        <v>791</v>
      </c>
      <c r="L61" s="970"/>
      <c r="M61" s="971"/>
      <c r="N61" s="970"/>
      <c r="O61" s="327">
        <v>1049</v>
      </c>
      <c r="P61" s="971"/>
    </row>
    <row r="62" spans="2:16">
      <c r="N62" s="114"/>
    </row>
    <row r="65" spans="2:14">
      <c r="B65" s="99" t="s">
        <v>390</v>
      </c>
      <c r="G65" s="108"/>
    </row>
    <row r="66" spans="2:14">
      <c r="B66" s="64" t="s">
        <v>389</v>
      </c>
      <c r="G66" s="108"/>
    </row>
    <row r="67" spans="2:14">
      <c r="G67" s="108"/>
    </row>
    <row r="68" spans="2:14" s="199" customFormat="1" ht="27.6">
      <c r="B68" s="302" t="s">
        <v>15</v>
      </c>
      <c r="C68" s="305" t="s">
        <v>169</v>
      </c>
      <c r="D68" s="424" t="s">
        <v>29</v>
      </c>
      <c r="E68" s="305" t="s">
        <v>17</v>
      </c>
      <c r="F68" s="305" t="s">
        <v>24</v>
      </c>
      <c r="G68" s="305" t="s">
        <v>25</v>
      </c>
      <c r="H68" s="304" t="s">
        <v>205</v>
      </c>
      <c r="I68" s="306" t="s">
        <v>173</v>
      </c>
      <c r="J68" s="306" t="s">
        <v>178</v>
      </c>
      <c r="K68" s="306" t="s">
        <v>44</v>
      </c>
      <c r="L68" s="442" t="s">
        <v>36</v>
      </c>
      <c r="M68" s="438" t="s">
        <v>14</v>
      </c>
      <c r="N68" s="438" t="s">
        <v>8</v>
      </c>
    </row>
    <row r="69" spans="2:14" ht="13.05" customHeight="1">
      <c r="B69" s="961" t="s">
        <v>797</v>
      </c>
      <c r="C69" s="961" t="s">
        <v>170</v>
      </c>
      <c r="D69" s="908" t="s">
        <v>31</v>
      </c>
      <c r="E69" s="961" t="s">
        <v>260</v>
      </c>
      <c r="F69" s="961" t="s">
        <v>26</v>
      </c>
      <c r="G69" s="967" t="s">
        <v>27</v>
      </c>
      <c r="H69" s="446" t="s">
        <v>793</v>
      </c>
      <c r="I69" s="875" t="s">
        <v>18</v>
      </c>
      <c r="J69" s="875" t="s">
        <v>60</v>
      </c>
      <c r="K69" s="975" t="s">
        <v>78</v>
      </c>
      <c r="L69" s="978" t="s">
        <v>49</v>
      </c>
      <c r="M69" s="161"/>
      <c r="N69" s="971"/>
    </row>
    <row r="70" spans="2:14">
      <c r="B70" s="961"/>
      <c r="C70" s="961"/>
      <c r="D70" s="909"/>
      <c r="E70" s="961"/>
      <c r="F70" s="961"/>
      <c r="G70" s="961"/>
      <c r="H70" s="447" t="s">
        <v>794</v>
      </c>
      <c r="I70" s="876"/>
      <c r="J70" s="876"/>
      <c r="K70" s="976"/>
      <c r="L70" s="979"/>
      <c r="M70" s="161"/>
      <c r="N70" s="970"/>
    </row>
    <row r="71" spans="2:14">
      <c r="B71" s="961"/>
      <c r="C71" s="961"/>
      <c r="D71" s="909"/>
      <c r="E71" s="961"/>
      <c r="F71" s="961"/>
      <c r="G71" s="961"/>
      <c r="H71" s="447" t="s">
        <v>795</v>
      </c>
      <c r="I71" s="876"/>
      <c r="J71" s="876"/>
      <c r="K71" s="976"/>
      <c r="L71" s="979"/>
      <c r="M71" s="161"/>
      <c r="N71" s="970"/>
    </row>
    <row r="72" spans="2:14">
      <c r="B72" s="961"/>
      <c r="C72" s="961"/>
      <c r="D72" s="910"/>
      <c r="E72" s="961"/>
      <c r="F72" s="961"/>
      <c r="G72" s="961"/>
      <c r="H72" s="448" t="s">
        <v>796</v>
      </c>
      <c r="I72" s="906"/>
      <c r="J72" s="906"/>
      <c r="K72" s="977"/>
      <c r="L72" s="980"/>
      <c r="M72" s="161"/>
      <c r="N72" s="970"/>
    </row>
  </sheetData>
  <mergeCells count="52">
    <mergeCell ref="E58:E61"/>
    <mergeCell ref="D58:D61"/>
    <mergeCell ref="C58:C61"/>
    <mergeCell ref="B58:B61"/>
    <mergeCell ref="F58:F60"/>
    <mergeCell ref="G58:G61"/>
    <mergeCell ref="H18:H35"/>
    <mergeCell ref="P58:P61"/>
    <mergeCell ref="I58:I61"/>
    <mergeCell ref="L58:L61"/>
    <mergeCell ref="J58:J61"/>
    <mergeCell ref="M58:M61"/>
    <mergeCell ref="N58:N61"/>
    <mergeCell ref="K41:K42"/>
    <mergeCell ref="J18:J35"/>
    <mergeCell ref="O41:O42"/>
    <mergeCell ref="I48:I52"/>
    <mergeCell ref="N69:N72"/>
    <mergeCell ref="K69:K72"/>
    <mergeCell ref="L69:L72"/>
    <mergeCell ref="B69:B72"/>
    <mergeCell ref="C69:C72"/>
    <mergeCell ref="E69:E72"/>
    <mergeCell ref="F69:F72"/>
    <mergeCell ref="G69:G72"/>
    <mergeCell ref="D69:D72"/>
    <mergeCell ref="I69:I72"/>
    <mergeCell ref="J69:J72"/>
    <mergeCell ref="B2:T2"/>
    <mergeCell ref="J8:J11"/>
    <mergeCell ref="B41:B42"/>
    <mergeCell ref="C41:C42"/>
    <mergeCell ref="E41:E42"/>
    <mergeCell ref="F41:F42"/>
    <mergeCell ref="G41:G42"/>
    <mergeCell ref="C18:C26"/>
    <mergeCell ref="C10:C11"/>
    <mergeCell ref="D8:D11"/>
    <mergeCell ref="E8:E11"/>
    <mergeCell ref="C8:C9"/>
    <mergeCell ref="F18:F35"/>
    <mergeCell ref="B18:B35"/>
    <mergeCell ref="C27:C35"/>
    <mergeCell ref="J41:J42"/>
    <mergeCell ref="B48:B52"/>
    <mergeCell ref="C48:C52"/>
    <mergeCell ref="E48:E52"/>
    <mergeCell ref="F48:F52"/>
    <mergeCell ref="E18:E35"/>
    <mergeCell ref="D18:D35"/>
    <mergeCell ref="D41:D42"/>
    <mergeCell ref="D48:D52"/>
  </mergeCells>
  <phoneticPr fontId="44"/>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0:P27"/>
  <sheetViews>
    <sheetView topLeftCell="A85" workbookViewId="0">
      <selection activeCell="N23" sqref="N23"/>
    </sheetView>
  </sheetViews>
  <sheetFormatPr defaultRowHeight="13.2"/>
  <cols>
    <col min="3" max="3" width="7.88671875" customWidth="1"/>
    <col min="4" max="4" width="13" customWidth="1"/>
    <col min="5" max="5" width="4.6640625" bestFit="1" customWidth="1"/>
    <col min="6" max="6" width="12.5546875" bestFit="1" customWidth="1"/>
    <col min="7" max="7" width="12.109375" customWidth="1"/>
    <col min="8" max="8" width="13.77734375" bestFit="1" customWidth="1"/>
    <col min="9" max="9" width="16.33203125" bestFit="1" customWidth="1"/>
    <col min="10" max="10" width="11.109375" bestFit="1" customWidth="1"/>
    <col min="11" max="11" width="13.77734375" bestFit="1" customWidth="1"/>
    <col min="12" max="12" width="12.88671875" bestFit="1" customWidth="1"/>
    <col min="13" max="13" width="15.21875" bestFit="1" customWidth="1"/>
    <col min="14" max="14" width="5" bestFit="1" customWidth="1"/>
    <col min="15" max="15" width="7.5546875" bestFit="1" customWidth="1"/>
    <col min="16" max="16" width="22.77734375" customWidth="1"/>
  </cols>
  <sheetData>
    <row r="20" spans="3:16" ht="13.8">
      <c r="C20" s="57" t="s">
        <v>299</v>
      </c>
      <c r="D20" s="105"/>
      <c r="E20" s="52"/>
      <c r="F20" s="52"/>
      <c r="G20" s="88"/>
      <c r="H20" s="88"/>
      <c r="I20" s="88"/>
      <c r="J20" s="88"/>
      <c r="K20" s="88"/>
      <c r="L20" s="105"/>
      <c r="M20" s="104"/>
      <c r="N20" s="57"/>
      <c r="O20" s="88"/>
      <c r="P20" s="88"/>
    </row>
    <row r="21" spans="3:16" ht="13.8">
      <c r="C21" s="47" t="s">
        <v>300</v>
      </c>
      <c r="D21" s="101"/>
      <c r="E21" s="54"/>
      <c r="F21" s="47"/>
      <c r="G21" s="101"/>
      <c r="H21" s="47"/>
      <c r="I21" s="47"/>
      <c r="J21" s="47"/>
      <c r="K21" s="81"/>
      <c r="L21" s="47"/>
      <c r="M21" s="47"/>
      <c r="N21" s="47"/>
      <c r="O21" s="81"/>
      <c r="P21" s="81"/>
    </row>
    <row r="22" spans="3:16" ht="13.8">
      <c r="C22" s="47"/>
      <c r="D22" s="101"/>
      <c r="E22" s="54"/>
      <c r="F22" s="47"/>
      <c r="G22" s="101"/>
      <c r="H22" s="124"/>
      <c r="I22" s="124"/>
      <c r="J22" s="124"/>
      <c r="K22" s="124"/>
      <c r="L22" s="124"/>
      <c r="M22" s="124"/>
      <c r="N22" s="124"/>
      <c r="O22" s="81"/>
      <c r="P22" s="81"/>
    </row>
    <row r="23" spans="3:16" ht="41.4">
      <c r="C23" s="130" t="s">
        <v>15</v>
      </c>
      <c r="D23" s="379" t="s">
        <v>169</v>
      </c>
      <c r="E23" s="454" t="s">
        <v>397</v>
      </c>
      <c r="F23" s="382" t="s">
        <v>17</v>
      </c>
      <c r="G23" s="406" t="s">
        <v>73</v>
      </c>
      <c r="H23" s="382" t="s">
        <v>187</v>
      </c>
      <c r="I23" s="381" t="s">
        <v>271</v>
      </c>
      <c r="J23" s="381" t="s">
        <v>173</v>
      </c>
      <c r="K23" s="383" t="s">
        <v>151</v>
      </c>
      <c r="L23" s="381" t="s">
        <v>44</v>
      </c>
      <c r="M23" s="381" t="s">
        <v>181</v>
      </c>
      <c r="N23" s="309" t="s">
        <v>14</v>
      </c>
      <c r="O23" s="309" t="s">
        <v>55</v>
      </c>
    </row>
    <row r="24" spans="3:16" ht="18.45" customHeight="1">
      <c r="C24" s="828">
        <v>292</v>
      </c>
      <c r="D24" s="828" t="s">
        <v>170</v>
      </c>
      <c r="E24" s="856" t="s">
        <v>31</v>
      </c>
      <c r="F24" s="311" t="s">
        <v>801</v>
      </c>
      <c r="G24" s="828" t="s">
        <v>301</v>
      </c>
      <c r="H24" s="387" t="s">
        <v>155</v>
      </c>
      <c r="I24" s="856" t="s">
        <v>302</v>
      </c>
      <c r="J24" s="828" t="s">
        <v>18</v>
      </c>
      <c r="K24" s="828" t="s">
        <v>60</v>
      </c>
      <c r="L24" s="828" t="s">
        <v>143</v>
      </c>
      <c r="M24" s="828" t="s">
        <v>60</v>
      </c>
      <c r="N24" s="311">
        <v>1284</v>
      </c>
      <c r="O24" s="891"/>
    </row>
    <row r="25" spans="3:16" ht="13.8">
      <c r="C25" s="828"/>
      <c r="D25" s="828"/>
      <c r="E25" s="856"/>
      <c r="F25" s="311" t="s">
        <v>652</v>
      </c>
      <c r="G25" s="828"/>
      <c r="H25" s="387" t="s">
        <v>156</v>
      </c>
      <c r="I25" s="856"/>
      <c r="J25" s="828"/>
      <c r="K25" s="828"/>
      <c r="L25" s="828"/>
      <c r="M25" s="828"/>
      <c r="N25" s="311">
        <v>1332</v>
      </c>
      <c r="O25" s="891"/>
    </row>
    <row r="26" spans="3:16" ht="13.8">
      <c r="C26" s="828"/>
      <c r="D26" s="828"/>
      <c r="E26" s="856"/>
      <c r="F26" s="311" t="s">
        <v>581</v>
      </c>
      <c r="G26" s="828"/>
      <c r="H26" s="387" t="s">
        <v>157</v>
      </c>
      <c r="I26" s="856"/>
      <c r="J26" s="828"/>
      <c r="K26" s="828"/>
      <c r="L26" s="828"/>
      <c r="M26" s="828"/>
      <c r="N26" s="311">
        <v>1335</v>
      </c>
      <c r="O26" s="891"/>
    </row>
    <row r="27" spans="3:16" ht="13.8">
      <c r="C27" s="828"/>
      <c r="D27" s="828"/>
      <c r="E27" s="856"/>
      <c r="F27" s="311" t="s">
        <v>581</v>
      </c>
      <c r="G27" s="828"/>
      <c r="H27" s="387" t="s">
        <v>158</v>
      </c>
      <c r="I27" s="856"/>
      <c r="J27" s="828"/>
      <c r="K27" s="828"/>
      <c r="L27" s="828"/>
      <c r="M27" s="828"/>
      <c r="N27" s="311">
        <v>1454</v>
      </c>
      <c r="O27" s="891"/>
    </row>
  </sheetData>
  <mergeCells count="10">
    <mergeCell ref="C24:C27"/>
    <mergeCell ref="D24:D27"/>
    <mergeCell ref="G24:G27"/>
    <mergeCell ref="I24:I27"/>
    <mergeCell ref="O24:O27"/>
    <mergeCell ref="E24:E27"/>
    <mergeCell ref="J24:J27"/>
    <mergeCell ref="K24:K27"/>
    <mergeCell ref="L24:L27"/>
    <mergeCell ref="M24:M27"/>
  </mergeCells>
  <phoneticPr fontId="44"/>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8:AB258"/>
  <sheetViews>
    <sheetView topLeftCell="A249" zoomScale="70" zoomScaleNormal="70" workbookViewId="0">
      <selection activeCell="J267" sqref="J267"/>
    </sheetView>
  </sheetViews>
  <sheetFormatPr defaultRowHeight="13.2"/>
  <cols>
    <col min="2" max="2" width="8.77734375" customWidth="1"/>
    <col min="3" max="3" width="10.21875" customWidth="1"/>
    <col min="4" max="4" width="10" customWidth="1"/>
    <col min="5" max="5" width="16.21875" customWidth="1"/>
    <col min="6" max="6" width="39.77734375" customWidth="1"/>
    <col min="7" max="7" width="18.6640625" customWidth="1"/>
    <col min="8" max="8" width="28.6640625" customWidth="1"/>
    <col min="9" max="9" width="17.5546875" customWidth="1"/>
    <col min="10" max="10" width="11" customWidth="1"/>
    <col min="11" max="11" width="22.33203125" customWidth="1"/>
    <col min="12" max="12" width="18.21875" customWidth="1"/>
    <col min="13" max="13" width="18.44140625" customWidth="1"/>
    <col min="14" max="14" width="13.6640625" customWidth="1"/>
    <col min="15" max="15" width="15.21875" customWidth="1"/>
    <col min="16" max="16" width="11.6640625" customWidth="1"/>
    <col min="17" max="17" width="13.5546875" customWidth="1"/>
    <col min="18" max="18" width="16.6640625" customWidth="1"/>
    <col min="19" max="19" width="10.5546875" customWidth="1"/>
    <col min="20" max="20" width="16.21875" customWidth="1"/>
    <col min="21" max="21" width="13.21875" customWidth="1"/>
    <col min="22" max="22" width="11.44140625" customWidth="1"/>
    <col min="23" max="23" width="13.21875" customWidth="1"/>
    <col min="24" max="24" width="13.77734375" customWidth="1"/>
    <col min="25" max="25" width="31.21875" customWidth="1"/>
    <col min="26" max="26" width="11.77734375" customWidth="1"/>
    <col min="28" max="28" width="18.77734375" customWidth="1"/>
  </cols>
  <sheetData>
    <row r="18" spans="2:7">
      <c r="B18" s="171" t="s">
        <v>407</v>
      </c>
      <c r="C18" s="171"/>
      <c r="D18" s="171"/>
      <c r="E18" s="171"/>
      <c r="F18" s="171"/>
    </row>
    <row r="19" spans="2:7">
      <c r="B19" t="s">
        <v>59</v>
      </c>
      <c r="C19" s="982" t="s">
        <v>345</v>
      </c>
      <c r="D19" s="982"/>
      <c r="E19" s="982"/>
      <c r="F19" s="982"/>
      <c r="G19" s="982"/>
    </row>
    <row r="20" spans="2:7">
      <c r="B20" s="138"/>
      <c r="C20" s="138"/>
      <c r="D20" s="138"/>
      <c r="E20" s="138"/>
      <c r="F20" s="138"/>
    </row>
    <row r="21" spans="2:7">
      <c r="B21" s="138"/>
      <c r="C21" s="138"/>
      <c r="D21" s="138"/>
      <c r="E21" s="138"/>
      <c r="F21" s="138"/>
    </row>
    <row r="22" spans="2:7">
      <c r="B22" s="138"/>
      <c r="C22" s="138"/>
      <c r="D22" s="138"/>
      <c r="E22" s="138"/>
      <c r="F22" s="138"/>
    </row>
    <row r="23" spans="2:7">
      <c r="B23" s="138"/>
      <c r="C23" s="138"/>
      <c r="D23" s="138"/>
      <c r="E23" s="138"/>
      <c r="F23" s="138"/>
    </row>
    <row r="24" spans="2:7">
      <c r="B24" s="138"/>
      <c r="C24" s="138"/>
      <c r="D24" s="138"/>
      <c r="E24" s="138"/>
      <c r="F24" s="138"/>
    </row>
    <row r="25" spans="2:7">
      <c r="B25" s="138"/>
      <c r="C25" s="138"/>
      <c r="D25" s="138"/>
      <c r="E25" s="138"/>
      <c r="F25" s="138"/>
    </row>
    <row r="26" spans="2:7">
      <c r="B26" s="138"/>
      <c r="C26" s="138"/>
      <c r="D26" s="138"/>
      <c r="E26" s="138"/>
      <c r="F26" s="138"/>
    </row>
    <row r="27" spans="2:7">
      <c r="B27" s="138"/>
      <c r="C27" s="138"/>
      <c r="D27" s="138"/>
      <c r="E27" s="138"/>
      <c r="F27" s="138"/>
    </row>
    <row r="28" spans="2:7">
      <c r="B28" s="138"/>
      <c r="C28" s="138"/>
      <c r="D28" s="138"/>
      <c r="E28" s="138"/>
      <c r="F28" s="138"/>
    </row>
    <row r="29" spans="2:7">
      <c r="B29" s="138"/>
      <c r="C29" s="138"/>
      <c r="D29" s="138"/>
      <c r="E29" s="138"/>
      <c r="F29" s="138"/>
    </row>
    <row r="30" spans="2:7">
      <c r="B30" s="138"/>
      <c r="C30" s="138"/>
      <c r="D30" s="138"/>
      <c r="E30" s="138"/>
      <c r="F30" s="138"/>
    </row>
    <row r="31" spans="2:7">
      <c r="B31" s="138"/>
      <c r="C31" s="138"/>
      <c r="D31" s="138"/>
      <c r="E31" s="138"/>
      <c r="F31" s="138"/>
    </row>
    <row r="32" spans="2:7">
      <c r="B32" s="138"/>
      <c r="C32" s="138"/>
      <c r="D32" s="138"/>
      <c r="E32" s="138"/>
      <c r="F32" s="138"/>
    </row>
    <row r="33" spans="2:24">
      <c r="B33" s="138"/>
      <c r="C33" s="138"/>
      <c r="D33" s="138"/>
      <c r="E33" s="138"/>
      <c r="F33" s="138"/>
    </row>
    <row r="34" spans="2:24">
      <c r="B34" t="s">
        <v>406</v>
      </c>
    </row>
    <row r="35" spans="2:24" s="150" customFormat="1" ht="44.55" customHeight="1">
      <c r="B35" s="397" t="s">
        <v>15</v>
      </c>
      <c r="C35" s="379" t="s">
        <v>169</v>
      </c>
      <c r="D35" s="380" t="s">
        <v>29</v>
      </c>
      <c r="E35" s="382" t="s">
        <v>17</v>
      </c>
      <c r="F35" s="382" t="s">
        <v>73</v>
      </c>
      <c r="G35" s="382" t="s">
        <v>187</v>
      </c>
      <c r="H35" s="381" t="s">
        <v>366</v>
      </c>
      <c r="I35" s="381" t="s">
        <v>151</v>
      </c>
      <c r="J35" s="381" t="s">
        <v>367</v>
      </c>
      <c r="K35" s="381" t="s">
        <v>181</v>
      </c>
      <c r="L35" s="382" t="s">
        <v>322</v>
      </c>
      <c r="M35" s="382" t="s">
        <v>405</v>
      </c>
      <c r="N35" s="228" t="s">
        <v>321</v>
      </c>
      <c r="O35" s="227" t="s">
        <v>322</v>
      </c>
      <c r="P35" s="228" t="s">
        <v>321</v>
      </c>
      <c r="Q35" s="228" t="s">
        <v>6</v>
      </c>
      <c r="R35" s="228" t="s">
        <v>324</v>
      </c>
      <c r="S35" s="455" t="s">
        <v>14</v>
      </c>
      <c r="T35" s="455" t="s">
        <v>8</v>
      </c>
      <c r="U35" s="142"/>
      <c r="V35" s="142"/>
      <c r="W35" s="142"/>
      <c r="X35" s="142"/>
    </row>
    <row r="36" spans="2:24" ht="22.95" customHeight="1">
      <c r="B36" s="828" t="s">
        <v>401</v>
      </c>
      <c r="C36" s="826" t="s">
        <v>329</v>
      </c>
      <c r="D36" s="870" t="s">
        <v>733</v>
      </c>
      <c r="E36" s="826" t="s">
        <v>677</v>
      </c>
      <c r="F36" s="826" t="s">
        <v>49</v>
      </c>
      <c r="G36" s="870" t="s">
        <v>119</v>
      </c>
      <c r="H36" s="826" t="s">
        <v>318</v>
      </c>
      <c r="I36" s="826" t="s">
        <v>298</v>
      </c>
      <c r="J36" s="826" t="s">
        <v>319</v>
      </c>
      <c r="K36" s="826" t="s">
        <v>49</v>
      </c>
      <c r="L36" s="311" t="s">
        <v>320</v>
      </c>
      <c r="M36" s="311">
        <v>5</v>
      </c>
      <c r="N36" s="311" t="s">
        <v>60</v>
      </c>
      <c r="O36" s="1027" t="s">
        <v>323</v>
      </c>
      <c r="P36" s="456" t="s">
        <v>298</v>
      </c>
      <c r="Q36" s="1030" t="s">
        <v>337</v>
      </c>
      <c r="R36" s="1027" t="s">
        <v>165</v>
      </c>
      <c r="S36" s="457">
        <v>1307</v>
      </c>
      <c r="T36" s="1026" t="s">
        <v>338</v>
      </c>
      <c r="U36" s="141"/>
      <c r="V36" s="141"/>
      <c r="W36" s="141"/>
      <c r="X36" s="141"/>
    </row>
    <row r="37" spans="2:24" ht="22.95" customHeight="1">
      <c r="B37" s="828"/>
      <c r="C37" s="862"/>
      <c r="D37" s="871"/>
      <c r="E37" s="862"/>
      <c r="F37" s="862"/>
      <c r="G37" s="871"/>
      <c r="H37" s="862"/>
      <c r="I37" s="862"/>
      <c r="J37" s="862"/>
      <c r="K37" s="862"/>
      <c r="L37" s="311" t="s">
        <v>325</v>
      </c>
      <c r="M37" s="311">
        <v>5</v>
      </c>
      <c r="N37" s="311" t="s">
        <v>326</v>
      </c>
      <c r="O37" s="1028"/>
      <c r="P37" s="456" t="s">
        <v>298</v>
      </c>
      <c r="Q37" s="1031"/>
      <c r="R37" s="1028"/>
      <c r="S37" s="457">
        <v>1308</v>
      </c>
      <c r="T37" s="1026"/>
      <c r="U37" s="141"/>
      <c r="V37" s="141"/>
      <c r="W37" s="141"/>
      <c r="X37" s="141"/>
    </row>
    <row r="38" spans="2:24" ht="22.95" customHeight="1">
      <c r="B38" s="828"/>
      <c r="C38" s="827"/>
      <c r="D38" s="872"/>
      <c r="E38" s="827"/>
      <c r="F38" s="827"/>
      <c r="G38" s="872"/>
      <c r="H38" s="827"/>
      <c r="I38" s="827"/>
      <c r="J38" s="827"/>
      <c r="K38" s="827"/>
      <c r="L38" s="311" t="s">
        <v>320</v>
      </c>
      <c r="M38" s="311">
        <v>0.8</v>
      </c>
      <c r="N38" s="311" t="s">
        <v>60</v>
      </c>
      <c r="O38" s="1029"/>
      <c r="P38" s="456" t="s">
        <v>165</v>
      </c>
      <c r="Q38" s="1032"/>
      <c r="R38" s="1029"/>
      <c r="S38" s="457">
        <v>1464</v>
      </c>
      <c r="T38" s="1026"/>
      <c r="U38" s="141"/>
      <c r="V38" s="141"/>
      <c r="W38" s="141"/>
      <c r="X38" s="141"/>
    </row>
    <row r="41" spans="2:24">
      <c r="B41" s="171" t="s">
        <v>327</v>
      </c>
      <c r="C41" s="134"/>
      <c r="D41" s="134"/>
      <c r="E41" s="134"/>
      <c r="F41" s="134"/>
    </row>
    <row r="42" spans="2:24">
      <c r="B42" t="s">
        <v>59</v>
      </c>
      <c r="C42" s="982" t="s">
        <v>344</v>
      </c>
      <c r="D42" s="982"/>
      <c r="E42" s="982"/>
      <c r="F42" s="982"/>
      <c r="G42" s="982"/>
    </row>
    <row r="43" spans="2:24" s="460" customFormat="1" ht="55.2">
      <c r="B43" s="397" t="s">
        <v>15</v>
      </c>
      <c r="C43" s="379" t="s">
        <v>169</v>
      </c>
      <c r="D43" s="380" t="s">
        <v>29</v>
      </c>
      <c r="E43" s="379" t="s">
        <v>17</v>
      </c>
      <c r="F43" s="382" t="s">
        <v>73</v>
      </c>
      <c r="G43" s="382" t="s">
        <v>187</v>
      </c>
      <c r="H43" s="381" t="s">
        <v>366</v>
      </c>
      <c r="I43" s="383" t="s">
        <v>151</v>
      </c>
      <c r="J43" s="381" t="s">
        <v>367</v>
      </c>
      <c r="K43" s="381" t="s">
        <v>181</v>
      </c>
      <c r="L43" s="382" t="s">
        <v>322</v>
      </c>
      <c r="M43" s="382" t="s">
        <v>399</v>
      </c>
      <c r="N43" s="131" t="s">
        <v>387</v>
      </c>
      <c r="O43" s="227" t="s">
        <v>322</v>
      </c>
      <c r="P43" s="227" t="s">
        <v>321</v>
      </c>
      <c r="Q43" s="227" t="s">
        <v>126</v>
      </c>
      <c r="R43" s="227" t="s">
        <v>324</v>
      </c>
      <c r="S43" s="458" t="s">
        <v>14</v>
      </c>
      <c r="T43" s="458" t="s">
        <v>8</v>
      </c>
      <c r="U43" s="459"/>
      <c r="V43" s="459"/>
      <c r="W43" s="459"/>
      <c r="X43" s="459"/>
    </row>
    <row r="44" spans="2:24" ht="25.95" customHeight="1">
      <c r="B44" s="826" t="s">
        <v>806</v>
      </c>
      <c r="C44" s="828" t="s">
        <v>330</v>
      </c>
      <c r="D44" s="856" t="s">
        <v>733</v>
      </c>
      <c r="E44" s="828" t="s">
        <v>303</v>
      </c>
      <c r="F44" s="388" t="s">
        <v>771</v>
      </c>
      <c r="G44" s="856" t="s">
        <v>119</v>
      </c>
      <c r="H44" s="828" t="s">
        <v>318</v>
      </c>
      <c r="I44" s="828" t="s">
        <v>298</v>
      </c>
      <c r="J44" s="828" t="s">
        <v>802</v>
      </c>
      <c r="K44" s="826" t="s">
        <v>152</v>
      </c>
      <c r="L44" s="311" t="s">
        <v>320</v>
      </c>
      <c r="M44" s="311">
        <v>5</v>
      </c>
      <c r="N44" s="311" t="s">
        <v>60</v>
      </c>
      <c r="O44" s="828" t="s">
        <v>323</v>
      </c>
      <c r="P44" s="828" t="s">
        <v>298</v>
      </c>
      <c r="Q44" s="828" t="s">
        <v>803</v>
      </c>
      <c r="R44" s="826" t="s">
        <v>152</v>
      </c>
      <c r="S44" s="522">
        <v>1312</v>
      </c>
      <c r="T44" s="733" t="s">
        <v>804</v>
      </c>
      <c r="U44" s="141"/>
      <c r="V44" s="141"/>
      <c r="W44" s="141"/>
      <c r="X44" s="141"/>
    </row>
    <row r="45" spans="2:24" ht="55.2">
      <c r="B45" s="862"/>
      <c r="C45" s="828"/>
      <c r="D45" s="856"/>
      <c r="E45" s="828"/>
      <c r="F45" s="388" t="s">
        <v>852</v>
      </c>
      <c r="G45" s="856"/>
      <c r="H45" s="828"/>
      <c r="I45" s="828"/>
      <c r="J45" s="828"/>
      <c r="K45" s="862"/>
      <c r="L45" s="311" t="s">
        <v>325</v>
      </c>
      <c r="M45" s="311">
        <v>5</v>
      </c>
      <c r="N45" s="311" t="s">
        <v>326</v>
      </c>
      <c r="O45" s="828"/>
      <c r="P45" s="828"/>
      <c r="Q45" s="828"/>
      <c r="R45" s="862"/>
      <c r="S45" s="523">
        <v>1313</v>
      </c>
      <c r="T45" s="734"/>
      <c r="U45" s="141"/>
      <c r="V45" s="141"/>
      <c r="W45" s="141"/>
      <c r="X45" s="141"/>
    </row>
    <row r="46" spans="2:24" ht="41.4">
      <c r="B46" s="827"/>
      <c r="C46" s="828"/>
      <c r="D46" s="856"/>
      <c r="E46" s="828"/>
      <c r="F46" s="388" t="s">
        <v>772</v>
      </c>
      <c r="G46" s="856"/>
      <c r="H46" s="828"/>
      <c r="I46" s="828"/>
      <c r="J46" s="828"/>
      <c r="K46" s="827"/>
      <c r="L46" s="311" t="s">
        <v>320</v>
      </c>
      <c r="M46" s="311">
        <v>0.8</v>
      </c>
      <c r="N46" s="311" t="s">
        <v>60</v>
      </c>
      <c r="O46" s="828"/>
      <c r="P46" s="828" t="s">
        <v>375</v>
      </c>
      <c r="Q46" s="828"/>
      <c r="R46" s="827"/>
      <c r="S46" s="523">
        <v>1348</v>
      </c>
      <c r="T46" s="734"/>
      <c r="U46" s="141"/>
      <c r="V46" s="141"/>
      <c r="W46" s="141"/>
      <c r="X46" s="141"/>
    </row>
    <row r="47" spans="2:24" ht="110.4">
      <c r="B47" s="311" t="s">
        <v>805</v>
      </c>
      <c r="C47" s="828"/>
      <c r="D47" s="856"/>
      <c r="E47" s="828"/>
      <c r="F47" s="388" t="s">
        <v>848</v>
      </c>
      <c r="G47" s="856"/>
      <c r="H47" s="828"/>
      <c r="I47" s="828"/>
      <c r="J47" s="828"/>
      <c r="K47" s="311" t="s">
        <v>375</v>
      </c>
      <c r="L47" s="311" t="s">
        <v>325</v>
      </c>
      <c r="M47" s="311">
        <v>0.8</v>
      </c>
      <c r="N47" s="311" t="s">
        <v>326</v>
      </c>
      <c r="O47" s="828"/>
      <c r="P47" s="828"/>
      <c r="Q47" s="828"/>
      <c r="R47" s="311" t="s">
        <v>375</v>
      </c>
      <c r="S47" s="524">
        <v>1349</v>
      </c>
      <c r="T47" s="735"/>
      <c r="U47" s="141"/>
      <c r="V47" s="141"/>
      <c r="W47" s="141"/>
      <c r="X47" s="141"/>
    </row>
    <row r="49" spans="2:21">
      <c r="B49" s="171" t="s">
        <v>328</v>
      </c>
      <c r="C49" s="134"/>
      <c r="D49" s="134"/>
      <c r="E49" s="134"/>
      <c r="F49" s="134"/>
    </row>
    <row r="50" spans="2:21">
      <c r="B50" t="s">
        <v>59</v>
      </c>
      <c r="C50" s="982" t="s">
        <v>346</v>
      </c>
      <c r="D50" s="982"/>
      <c r="E50" s="982"/>
      <c r="F50" s="982"/>
      <c r="G50" s="982"/>
    </row>
    <row r="51" spans="2:21" s="461" customFormat="1" ht="55.2">
      <c r="B51" s="464" t="s">
        <v>15</v>
      </c>
      <c r="C51" s="305" t="s">
        <v>450</v>
      </c>
      <c r="D51" s="305" t="s">
        <v>17</v>
      </c>
      <c r="E51" s="443" t="s">
        <v>29</v>
      </c>
      <c r="F51" s="304" t="s">
        <v>331</v>
      </c>
      <c r="G51" s="444" t="s">
        <v>44</v>
      </c>
      <c r="H51" s="444" t="s">
        <v>181</v>
      </c>
      <c r="I51" s="304" t="s">
        <v>744</v>
      </c>
      <c r="J51" s="304" t="s">
        <v>322</v>
      </c>
      <c r="K51" s="304" t="s">
        <v>126</v>
      </c>
      <c r="L51" s="444" t="s">
        <v>336</v>
      </c>
      <c r="M51" s="444" t="s">
        <v>321</v>
      </c>
      <c r="N51" s="303" t="s">
        <v>322</v>
      </c>
      <c r="O51" s="306" t="s">
        <v>321</v>
      </c>
      <c r="P51" s="304" t="s">
        <v>126</v>
      </c>
      <c r="Q51" s="306" t="s">
        <v>343</v>
      </c>
      <c r="R51" s="306" t="s">
        <v>340</v>
      </c>
      <c r="S51" s="444" t="s">
        <v>336</v>
      </c>
      <c r="T51" s="426" t="s">
        <v>14</v>
      </c>
      <c r="U51" s="426" t="s">
        <v>8</v>
      </c>
    </row>
    <row r="52" spans="2:21" s="462" customFormat="1" ht="13.8">
      <c r="B52" s="991">
        <v>277</v>
      </c>
      <c r="C52" s="961" t="s">
        <v>165</v>
      </c>
      <c r="D52" s="961" t="s">
        <v>303</v>
      </c>
      <c r="E52" s="965" t="s">
        <v>733</v>
      </c>
      <c r="F52" s="971" t="s">
        <v>807</v>
      </c>
      <c r="G52" s="970" t="s">
        <v>802</v>
      </c>
      <c r="H52" s="970" t="s">
        <v>332</v>
      </c>
      <c r="I52" s="326" t="s">
        <v>310</v>
      </c>
      <c r="J52" s="327" t="s">
        <v>320</v>
      </c>
      <c r="K52" s="326" t="s">
        <v>342</v>
      </c>
      <c r="L52" s="326" t="s">
        <v>91</v>
      </c>
      <c r="M52" s="327" t="s">
        <v>60</v>
      </c>
      <c r="N52" s="970" t="s">
        <v>323</v>
      </c>
      <c r="O52" s="970" t="s">
        <v>298</v>
      </c>
      <c r="P52" s="971" t="s">
        <v>808</v>
      </c>
      <c r="Q52" s="326" t="s">
        <v>885</v>
      </c>
      <c r="R52" s="326" t="s">
        <v>809</v>
      </c>
      <c r="S52" s="326" t="s">
        <v>91</v>
      </c>
      <c r="T52" s="325">
        <v>1456</v>
      </c>
      <c r="U52" s="326"/>
    </row>
    <row r="53" spans="2:21" s="462" customFormat="1" ht="13.8">
      <c r="B53" s="991"/>
      <c r="C53" s="961"/>
      <c r="D53" s="961"/>
      <c r="E53" s="965"/>
      <c r="F53" s="971"/>
      <c r="G53" s="970"/>
      <c r="H53" s="970"/>
      <c r="I53" s="326" t="s">
        <v>810</v>
      </c>
      <c r="J53" s="327" t="s">
        <v>325</v>
      </c>
      <c r="K53" s="326" t="s">
        <v>811</v>
      </c>
      <c r="L53" s="326" t="s">
        <v>335</v>
      </c>
      <c r="M53" s="327" t="s">
        <v>326</v>
      </c>
      <c r="N53" s="970"/>
      <c r="O53" s="970"/>
      <c r="P53" s="971"/>
      <c r="Q53" s="326" t="s">
        <v>165</v>
      </c>
      <c r="R53" s="326" t="s">
        <v>341</v>
      </c>
      <c r="S53" s="326" t="s">
        <v>91</v>
      </c>
      <c r="T53" s="326">
        <v>1457</v>
      </c>
      <c r="U53" s="594" t="s">
        <v>1039</v>
      </c>
    </row>
    <row r="54" spans="2:21" s="64" customFormat="1" ht="13.8">
      <c r="B54" s="991"/>
      <c r="C54" s="961"/>
      <c r="D54" s="961"/>
      <c r="E54" s="965"/>
      <c r="F54" s="971"/>
      <c r="G54" s="970"/>
      <c r="H54" s="970"/>
      <c r="I54" s="326" t="s">
        <v>810</v>
      </c>
      <c r="J54" s="327" t="s">
        <v>325</v>
      </c>
      <c r="K54" s="326" t="s">
        <v>812</v>
      </c>
      <c r="L54" s="326" t="s">
        <v>335</v>
      </c>
      <c r="M54" s="327" t="s">
        <v>326</v>
      </c>
      <c r="N54" s="970"/>
      <c r="O54" s="970"/>
      <c r="P54" s="971"/>
      <c r="Q54" s="326" t="s">
        <v>339</v>
      </c>
      <c r="R54" s="326" t="s">
        <v>337</v>
      </c>
      <c r="S54" s="326" t="s">
        <v>91</v>
      </c>
      <c r="T54" s="325">
        <v>1458</v>
      </c>
      <c r="U54" s="326"/>
    </row>
    <row r="55" spans="2:21" s="64" customFormat="1" ht="13.8">
      <c r="B55" s="991"/>
      <c r="C55" s="961"/>
      <c r="D55" s="961"/>
      <c r="E55" s="965"/>
      <c r="F55" s="971"/>
      <c r="G55" s="970"/>
      <c r="H55" s="970"/>
      <c r="I55" s="326" t="s">
        <v>810</v>
      </c>
      <c r="J55" s="327" t="s">
        <v>320</v>
      </c>
      <c r="K55" s="326" t="s">
        <v>812</v>
      </c>
      <c r="L55" s="326" t="s">
        <v>335</v>
      </c>
      <c r="M55" s="327" t="s">
        <v>60</v>
      </c>
      <c r="N55" s="970"/>
      <c r="O55" s="970"/>
      <c r="P55" s="971"/>
      <c r="Q55" s="326" t="s">
        <v>339</v>
      </c>
      <c r="R55" s="326" t="s">
        <v>337</v>
      </c>
      <c r="S55" s="326" t="s">
        <v>91</v>
      </c>
      <c r="T55" s="326">
        <v>1459</v>
      </c>
      <c r="U55" s="326"/>
    </row>
    <row r="59" spans="2:21">
      <c r="B59" s="171" t="s">
        <v>408</v>
      </c>
      <c r="C59" s="171"/>
      <c r="D59" s="171"/>
      <c r="E59" s="134"/>
      <c r="F59" s="134"/>
    </row>
    <row r="62" spans="2:21" ht="12.75" customHeight="1"/>
    <row r="101" spans="2:20" s="194" customFormat="1" ht="27.6">
      <c r="B101" s="397" t="s">
        <v>15</v>
      </c>
      <c r="C101" s="379" t="s">
        <v>169</v>
      </c>
      <c r="D101" s="380" t="s">
        <v>29</v>
      </c>
      <c r="E101" s="379" t="s">
        <v>17</v>
      </c>
      <c r="F101" s="382" t="s">
        <v>381</v>
      </c>
      <c r="G101" s="382" t="s">
        <v>73</v>
      </c>
      <c r="H101" s="382" t="s">
        <v>187</v>
      </c>
      <c r="I101" s="382" t="s">
        <v>377</v>
      </c>
      <c r="J101" s="381" t="s">
        <v>151</v>
      </c>
      <c r="K101" s="382" t="s">
        <v>322</v>
      </c>
      <c r="L101" s="382" t="s">
        <v>379</v>
      </c>
      <c r="M101" s="381" t="s">
        <v>321</v>
      </c>
      <c r="N101" s="382" t="s">
        <v>322</v>
      </c>
      <c r="O101" s="381" t="s">
        <v>321</v>
      </c>
      <c r="P101" s="381" t="s">
        <v>6</v>
      </c>
      <c r="Q101" s="381" t="s">
        <v>367</v>
      </c>
      <c r="R101" s="381" t="s">
        <v>181</v>
      </c>
      <c r="S101" s="455" t="s">
        <v>14</v>
      </c>
      <c r="T101" s="455" t="s">
        <v>8</v>
      </c>
    </row>
    <row r="102" spans="2:20" s="194" customFormat="1" ht="19.95" customHeight="1">
      <c r="B102" s="828">
        <v>1089</v>
      </c>
      <c r="C102" s="828" t="s">
        <v>330</v>
      </c>
      <c r="D102" s="856" t="s">
        <v>733</v>
      </c>
      <c r="E102" s="828" t="s">
        <v>677</v>
      </c>
      <c r="F102" s="707" t="s">
        <v>376</v>
      </c>
      <c r="G102" s="828" t="s">
        <v>49</v>
      </c>
      <c r="H102" s="856" t="s">
        <v>119</v>
      </c>
      <c r="I102" s="828" t="s">
        <v>378</v>
      </c>
      <c r="J102" s="828" t="s">
        <v>298</v>
      </c>
      <c r="K102" s="311" t="s">
        <v>320</v>
      </c>
      <c r="L102" s="707" t="s">
        <v>378</v>
      </c>
      <c r="M102" s="311" t="s">
        <v>60</v>
      </c>
      <c r="N102" s="707" t="s">
        <v>323</v>
      </c>
      <c r="O102" s="828" t="s">
        <v>60</v>
      </c>
      <c r="P102" s="828" t="s">
        <v>380</v>
      </c>
      <c r="Q102" s="828" t="s">
        <v>319</v>
      </c>
      <c r="R102" s="828" t="s">
        <v>49</v>
      </c>
      <c r="S102" s="307">
        <v>1398</v>
      </c>
      <c r="T102" s="308"/>
    </row>
    <row r="103" spans="2:20" s="194" customFormat="1" ht="19.95" customHeight="1">
      <c r="B103" s="828"/>
      <c r="C103" s="828"/>
      <c r="D103" s="856"/>
      <c r="E103" s="828"/>
      <c r="F103" s="707"/>
      <c r="G103" s="828"/>
      <c r="H103" s="856"/>
      <c r="I103" s="828"/>
      <c r="J103" s="828"/>
      <c r="K103" s="311" t="s">
        <v>325</v>
      </c>
      <c r="L103" s="707"/>
      <c r="M103" s="311" t="s">
        <v>326</v>
      </c>
      <c r="N103" s="707"/>
      <c r="O103" s="828"/>
      <c r="P103" s="828"/>
      <c r="Q103" s="828"/>
      <c r="R103" s="828"/>
      <c r="S103" s="307">
        <v>1399</v>
      </c>
      <c r="T103" s="308"/>
    </row>
    <row r="104" spans="2:20" s="194" customFormat="1" ht="19.95" customHeight="1">
      <c r="B104" s="828" t="s">
        <v>814</v>
      </c>
      <c r="C104" s="828"/>
      <c r="D104" s="856"/>
      <c r="E104" s="828"/>
      <c r="F104" s="707"/>
      <c r="G104" s="828" t="s">
        <v>815</v>
      </c>
      <c r="H104" s="856"/>
      <c r="I104" s="828"/>
      <c r="J104" s="828"/>
      <c r="K104" s="311" t="s">
        <v>320</v>
      </c>
      <c r="L104" s="707"/>
      <c r="M104" s="311" t="s">
        <v>60</v>
      </c>
      <c r="N104" s="707"/>
      <c r="O104" s="828"/>
      <c r="P104" s="828"/>
      <c r="Q104" s="828"/>
      <c r="R104" s="828" t="s">
        <v>375</v>
      </c>
      <c r="S104" s="307">
        <v>1402</v>
      </c>
      <c r="T104" s="308"/>
    </row>
    <row r="105" spans="2:20" s="194" customFormat="1" ht="19.95" customHeight="1">
      <c r="B105" s="828"/>
      <c r="C105" s="828"/>
      <c r="D105" s="856"/>
      <c r="E105" s="828"/>
      <c r="F105" s="707"/>
      <c r="G105" s="828"/>
      <c r="H105" s="856"/>
      <c r="I105" s="828"/>
      <c r="J105" s="828"/>
      <c r="K105" s="311" t="s">
        <v>325</v>
      </c>
      <c r="L105" s="707"/>
      <c r="M105" s="311" t="s">
        <v>326</v>
      </c>
      <c r="N105" s="707"/>
      <c r="O105" s="828"/>
      <c r="P105" s="828"/>
      <c r="Q105" s="828"/>
      <c r="R105" s="828"/>
      <c r="S105" s="307">
        <v>1403</v>
      </c>
      <c r="T105" s="308"/>
    </row>
    <row r="131" ht="12.75" customHeight="1"/>
    <row r="133" ht="12.75" customHeight="1"/>
    <row r="135" ht="12.75" customHeight="1"/>
    <row r="137" ht="12.75" customHeight="1"/>
    <row r="154" spans="2:20" ht="12.75" customHeight="1"/>
    <row r="155" spans="2:20">
      <c r="B155" s="988" t="s">
        <v>382</v>
      </c>
      <c r="C155" s="988"/>
      <c r="D155" s="988"/>
      <c r="E155" s="988"/>
    </row>
    <row r="156" spans="2:20" s="465" customFormat="1" ht="25.05" customHeight="1">
      <c r="B156" s="302" t="s">
        <v>15</v>
      </c>
      <c r="C156" s="305" t="s">
        <v>813</v>
      </c>
      <c r="D156" s="305" t="s">
        <v>17</v>
      </c>
      <c r="E156" s="304" t="s">
        <v>381</v>
      </c>
      <c r="F156" s="304" t="s">
        <v>73</v>
      </c>
      <c r="G156" s="304" t="s">
        <v>377</v>
      </c>
      <c r="H156" s="444" t="s">
        <v>151</v>
      </c>
      <c r="I156" s="304" t="s">
        <v>322</v>
      </c>
      <c r="J156" s="304" t="s">
        <v>126</v>
      </c>
      <c r="K156" s="444" t="s">
        <v>90</v>
      </c>
      <c r="L156" s="444" t="s">
        <v>321</v>
      </c>
      <c r="M156" s="304" t="s">
        <v>322</v>
      </c>
      <c r="N156" s="444" t="s">
        <v>321</v>
      </c>
      <c r="O156" s="304" t="s">
        <v>384</v>
      </c>
      <c r="P156" s="444" t="s">
        <v>181</v>
      </c>
      <c r="Q156" s="426" t="s">
        <v>14</v>
      </c>
      <c r="R156" s="992" t="s">
        <v>8</v>
      </c>
      <c r="S156" s="992"/>
      <c r="T156" s="992"/>
    </row>
    <row r="157" spans="2:20" s="207" customFormat="1" ht="20.55" customHeight="1">
      <c r="B157" s="961" t="s">
        <v>820</v>
      </c>
      <c r="C157" s="961" t="s">
        <v>330</v>
      </c>
      <c r="D157" s="961" t="s">
        <v>677</v>
      </c>
      <c r="E157" s="970" t="s">
        <v>376</v>
      </c>
      <c r="F157" s="961" t="s">
        <v>49</v>
      </c>
      <c r="G157" s="961" t="s">
        <v>351</v>
      </c>
      <c r="H157" s="961" t="s">
        <v>750</v>
      </c>
      <c r="I157" s="327" t="s">
        <v>320</v>
      </c>
      <c r="J157" s="971" t="s">
        <v>817</v>
      </c>
      <c r="K157" s="961" t="s">
        <v>816</v>
      </c>
      <c r="L157" s="327" t="s">
        <v>750</v>
      </c>
      <c r="M157" s="970" t="s">
        <v>323</v>
      </c>
      <c r="N157" s="961" t="s">
        <v>750</v>
      </c>
      <c r="O157" s="971" t="s">
        <v>808</v>
      </c>
      <c r="P157" s="961" t="s">
        <v>152</v>
      </c>
      <c r="Q157" s="325">
        <v>1409</v>
      </c>
      <c r="R157" s="1033"/>
      <c r="S157" s="1034"/>
      <c r="T157" s="1035"/>
    </row>
    <row r="158" spans="2:20" ht="20.55" customHeight="1">
      <c r="B158" s="961"/>
      <c r="C158" s="961"/>
      <c r="D158" s="961"/>
      <c r="E158" s="970"/>
      <c r="F158" s="961"/>
      <c r="G158" s="961"/>
      <c r="H158" s="961"/>
      <c r="I158" s="327" t="s">
        <v>325</v>
      </c>
      <c r="J158" s="971"/>
      <c r="K158" s="961"/>
      <c r="L158" s="327" t="s">
        <v>818</v>
      </c>
      <c r="M158" s="970"/>
      <c r="N158" s="961"/>
      <c r="O158" s="971"/>
      <c r="P158" s="961"/>
      <c r="Q158" s="325">
        <v>1410</v>
      </c>
      <c r="R158" s="1036"/>
      <c r="S158" s="1037"/>
      <c r="T158" s="1038"/>
    </row>
    <row r="159" spans="2:20" s="194" customFormat="1" ht="20.55" customHeight="1">
      <c r="B159" s="961" t="s">
        <v>821</v>
      </c>
      <c r="C159" s="961"/>
      <c r="D159" s="961"/>
      <c r="E159" s="970"/>
      <c r="F159" s="961" t="s">
        <v>819</v>
      </c>
      <c r="G159" s="961"/>
      <c r="H159" s="961"/>
      <c r="I159" s="327" t="s">
        <v>320</v>
      </c>
      <c r="J159" s="971"/>
      <c r="K159" s="961"/>
      <c r="L159" s="327" t="s">
        <v>750</v>
      </c>
      <c r="M159" s="970"/>
      <c r="N159" s="961"/>
      <c r="O159" s="971"/>
      <c r="P159" s="961" t="s">
        <v>375</v>
      </c>
      <c r="Q159" s="325">
        <v>1413</v>
      </c>
      <c r="R159" s="1036"/>
      <c r="S159" s="1037"/>
      <c r="T159" s="1038"/>
    </row>
    <row r="160" spans="2:20" s="194" customFormat="1" ht="20.55" customHeight="1">
      <c r="B160" s="961"/>
      <c r="C160" s="961"/>
      <c r="D160" s="961"/>
      <c r="E160" s="970"/>
      <c r="F160" s="961"/>
      <c r="G160" s="961"/>
      <c r="H160" s="961"/>
      <c r="I160" s="327" t="s">
        <v>325</v>
      </c>
      <c r="J160" s="971"/>
      <c r="K160" s="961"/>
      <c r="L160" s="327" t="s">
        <v>818</v>
      </c>
      <c r="M160" s="970"/>
      <c r="N160" s="961"/>
      <c r="O160" s="971"/>
      <c r="P160" s="961"/>
      <c r="Q160" s="325">
        <v>1414</v>
      </c>
      <c r="R160" s="1039"/>
      <c r="S160" s="1040"/>
      <c r="T160" s="1041"/>
    </row>
    <row r="191" spans="2:22" ht="27.6">
      <c r="B191" s="143" t="s">
        <v>15</v>
      </c>
      <c r="C191" s="144" t="s">
        <v>169</v>
      </c>
      <c r="D191" s="144" t="s">
        <v>17</v>
      </c>
      <c r="E191" s="145" t="s">
        <v>73</v>
      </c>
      <c r="F191" s="144" t="s">
        <v>187</v>
      </c>
      <c r="G191" s="144" t="s">
        <v>381</v>
      </c>
      <c r="H191" s="146" t="s">
        <v>29</v>
      </c>
      <c r="I191" s="147" t="s">
        <v>377</v>
      </c>
      <c r="J191" s="148" t="s">
        <v>151</v>
      </c>
      <c r="K191" s="149" t="s">
        <v>322</v>
      </c>
      <c r="L191" s="149" t="s">
        <v>384</v>
      </c>
      <c r="M191" s="144" t="s">
        <v>187</v>
      </c>
      <c r="N191" s="147" t="s">
        <v>321</v>
      </c>
      <c r="O191" s="149" t="s">
        <v>322</v>
      </c>
      <c r="P191" s="147" t="s">
        <v>321</v>
      </c>
      <c r="Q191" s="149" t="s">
        <v>384</v>
      </c>
      <c r="R191" s="147" t="s">
        <v>181</v>
      </c>
      <c r="S191" s="151" t="s">
        <v>14</v>
      </c>
      <c r="T191" s="1006" t="s">
        <v>8</v>
      </c>
      <c r="U191" s="1007"/>
      <c r="V191" s="1008"/>
    </row>
    <row r="192" spans="2:22" ht="48" customHeight="1">
      <c r="B192" s="826" t="s">
        <v>404</v>
      </c>
      <c r="C192" s="156" t="s">
        <v>330</v>
      </c>
      <c r="D192" s="156" t="s">
        <v>303</v>
      </c>
      <c r="E192" s="156" t="s">
        <v>49</v>
      </c>
      <c r="F192" s="160" t="s">
        <v>119</v>
      </c>
      <c r="G192" s="164" t="s">
        <v>376</v>
      </c>
      <c r="H192" s="162" t="s">
        <v>224</v>
      </c>
      <c r="I192" s="166" t="s">
        <v>352</v>
      </c>
      <c r="J192" s="166" t="s">
        <v>298</v>
      </c>
      <c r="K192" s="139" t="s">
        <v>320</v>
      </c>
      <c r="L192" s="1" t="s">
        <v>385</v>
      </c>
      <c r="M192" s="158" t="s">
        <v>348</v>
      </c>
      <c r="N192" s="140" t="s">
        <v>60</v>
      </c>
      <c r="O192" s="17" t="s">
        <v>323</v>
      </c>
      <c r="P192" s="140" t="s">
        <v>60</v>
      </c>
      <c r="Q192" s="1" t="s">
        <v>383</v>
      </c>
      <c r="R192" s="166" t="s">
        <v>386</v>
      </c>
      <c r="S192" s="993" t="s">
        <v>452</v>
      </c>
      <c r="T192" s="997" t="s">
        <v>391</v>
      </c>
      <c r="U192" s="998"/>
      <c r="V192" s="999"/>
    </row>
    <row r="193" spans="1:27" ht="13.8">
      <c r="B193" s="862"/>
      <c r="C193" s="157"/>
      <c r="D193" s="157"/>
      <c r="E193" s="157"/>
      <c r="F193" s="159"/>
      <c r="G193" s="165"/>
      <c r="H193" s="163"/>
      <c r="I193" s="167"/>
      <c r="J193" s="167"/>
      <c r="K193" s="139" t="s">
        <v>325</v>
      </c>
      <c r="L193" s="1" t="s">
        <v>385</v>
      </c>
      <c r="M193" s="158"/>
      <c r="N193" s="140" t="s">
        <v>392</v>
      </c>
      <c r="O193" s="17" t="s">
        <v>323</v>
      </c>
      <c r="P193" s="140" t="s">
        <v>60</v>
      </c>
      <c r="Q193" s="1" t="s">
        <v>383</v>
      </c>
      <c r="R193" s="167"/>
      <c r="S193" s="994"/>
      <c r="T193" s="1000"/>
      <c r="U193" s="1001"/>
      <c r="V193" s="1002"/>
    </row>
    <row r="194" spans="1:27" ht="41.4">
      <c r="B194" s="862"/>
      <c r="C194" s="156" t="s">
        <v>330</v>
      </c>
      <c r="D194" s="156" t="s">
        <v>303</v>
      </c>
      <c r="E194" s="156" t="s">
        <v>49</v>
      </c>
      <c r="F194" s="160" t="s">
        <v>119</v>
      </c>
      <c r="G194" s="164" t="s">
        <v>376</v>
      </c>
      <c r="H194" s="162" t="s">
        <v>30</v>
      </c>
      <c r="I194" s="166" t="s">
        <v>352</v>
      </c>
      <c r="J194" s="166" t="s">
        <v>298</v>
      </c>
      <c r="K194" s="139" t="s">
        <v>320</v>
      </c>
      <c r="L194" s="1" t="s">
        <v>385</v>
      </c>
      <c r="M194" s="158"/>
      <c r="N194" s="140" t="s">
        <v>60</v>
      </c>
      <c r="O194" s="17" t="s">
        <v>323</v>
      </c>
      <c r="P194" s="140" t="s">
        <v>60</v>
      </c>
      <c r="Q194" s="1" t="s">
        <v>383</v>
      </c>
      <c r="R194" s="166" t="s">
        <v>386</v>
      </c>
      <c r="S194" s="994"/>
      <c r="T194" s="1000"/>
      <c r="U194" s="1001"/>
      <c r="V194" s="1002"/>
    </row>
    <row r="195" spans="1:27" ht="13.8">
      <c r="B195" s="827"/>
      <c r="C195" s="157"/>
      <c r="D195" s="157"/>
      <c r="E195" s="157"/>
      <c r="F195" s="159"/>
      <c r="G195" s="165"/>
      <c r="H195" s="163"/>
      <c r="I195" s="167"/>
      <c r="J195" s="167"/>
      <c r="K195" s="139" t="s">
        <v>325</v>
      </c>
      <c r="L195" s="1" t="s">
        <v>385</v>
      </c>
      <c r="M195" s="158"/>
      <c r="N195" s="140" t="s">
        <v>392</v>
      </c>
      <c r="O195" s="17" t="s">
        <v>323</v>
      </c>
      <c r="P195" s="140" t="s">
        <v>60</v>
      </c>
      <c r="Q195" s="1" t="s">
        <v>383</v>
      </c>
      <c r="R195" s="167"/>
      <c r="S195" s="995"/>
      <c r="T195" s="1003"/>
      <c r="U195" s="1004"/>
      <c r="V195" s="1005"/>
    </row>
    <row r="199" spans="1:27" s="12" customFormat="1" ht="15.6">
      <c r="B199" s="173" t="s">
        <v>428</v>
      </c>
      <c r="C199" s="173"/>
      <c r="D199" s="173"/>
      <c r="E199" s="173"/>
      <c r="F199" s="173"/>
      <c r="G199" s="172"/>
      <c r="Z199"/>
      <c r="AA199"/>
    </row>
    <row r="200" spans="1:27" s="194" customFormat="1" ht="13.05" customHeight="1">
      <c r="A200" s="466"/>
      <c r="B200" s="130"/>
      <c r="C200" s="1042" t="s">
        <v>409</v>
      </c>
      <c r="D200" s="1043"/>
      <c r="E200" s="1043"/>
      <c r="F200" s="1043"/>
      <c r="G200" s="1043"/>
      <c r="H200" s="1044" t="s">
        <v>412</v>
      </c>
      <c r="I200" s="1044"/>
      <c r="J200" s="1044"/>
      <c r="K200" s="1044"/>
      <c r="L200" s="1044"/>
      <c r="M200" s="1044"/>
      <c r="N200" s="1044"/>
      <c r="O200" s="1044"/>
      <c r="P200" s="1044"/>
      <c r="Q200" s="1044"/>
      <c r="R200" s="1044"/>
      <c r="S200" s="1044"/>
      <c r="T200" s="1045"/>
      <c r="U200" s="1011" t="s">
        <v>418</v>
      </c>
      <c r="V200" s="1012"/>
      <c r="W200" s="1013"/>
      <c r="X200" s="469" t="s">
        <v>14</v>
      </c>
      <c r="Y200" s="469" t="s">
        <v>8</v>
      </c>
    </row>
    <row r="201" spans="1:27" s="194" customFormat="1" ht="27.6">
      <c r="A201" s="466"/>
      <c r="B201" s="130" t="s">
        <v>15</v>
      </c>
      <c r="C201" s="454" t="s">
        <v>29</v>
      </c>
      <c r="D201" s="379" t="s">
        <v>169</v>
      </c>
      <c r="E201" s="379" t="s">
        <v>17</v>
      </c>
      <c r="F201" s="405" t="s">
        <v>73</v>
      </c>
      <c r="G201" s="379" t="s">
        <v>187</v>
      </c>
      <c r="H201" s="382" t="s">
        <v>381</v>
      </c>
      <c r="I201" s="382" t="s">
        <v>410</v>
      </c>
      <c r="J201" s="400" t="s">
        <v>413</v>
      </c>
      <c r="K201" s="476"/>
      <c r="L201" s="382" t="s">
        <v>126</v>
      </c>
      <c r="M201" s="476"/>
      <c r="N201" s="400" t="s">
        <v>423</v>
      </c>
      <c r="O201" s="476"/>
      <c r="P201" s="400" t="s">
        <v>421</v>
      </c>
      <c r="Q201" s="476"/>
      <c r="R201" s="400" t="s">
        <v>410</v>
      </c>
      <c r="S201" s="477"/>
      <c r="T201" s="400" t="s">
        <v>421</v>
      </c>
      <c r="U201" s="381" t="s">
        <v>321</v>
      </c>
      <c r="V201" s="381" t="s">
        <v>437</v>
      </c>
      <c r="W201" s="381" t="s">
        <v>438</v>
      </c>
      <c r="X201" s="470"/>
      <c r="Y201" s="470"/>
    </row>
    <row r="202" spans="1:27" s="194" customFormat="1" ht="13.8">
      <c r="A202" s="466"/>
      <c r="B202" s="826" t="s">
        <v>403</v>
      </c>
      <c r="C202" s="870" t="s">
        <v>733</v>
      </c>
      <c r="D202" s="826" t="s">
        <v>330</v>
      </c>
      <c r="E202" s="826" t="s">
        <v>417</v>
      </c>
      <c r="F202" s="826" t="s">
        <v>49</v>
      </c>
      <c r="G202" s="870" t="s">
        <v>119</v>
      </c>
      <c r="H202" s="911" t="s">
        <v>411</v>
      </c>
      <c r="I202" s="311" t="s">
        <v>320</v>
      </c>
      <c r="J202" s="826" t="s">
        <v>414</v>
      </c>
      <c r="K202" s="478" t="s">
        <v>419</v>
      </c>
      <c r="L202" s="311" t="s">
        <v>415</v>
      </c>
      <c r="M202" s="479"/>
      <c r="N202" s="471"/>
      <c r="O202" s="480"/>
      <c r="P202" s="472"/>
      <c r="Q202" s="480"/>
      <c r="R202" s="472"/>
      <c r="S202" s="480"/>
      <c r="T202" s="472"/>
      <c r="U202" s="311" t="s">
        <v>60</v>
      </c>
      <c r="V202" s="311" t="s">
        <v>434</v>
      </c>
      <c r="W202" s="311" t="s">
        <v>439</v>
      </c>
      <c r="X202" s="733" t="s">
        <v>451</v>
      </c>
      <c r="Y202" s="1009" t="s">
        <v>822</v>
      </c>
    </row>
    <row r="203" spans="1:27" s="194" customFormat="1" ht="13.8">
      <c r="A203" s="466"/>
      <c r="B203" s="862"/>
      <c r="C203" s="871"/>
      <c r="D203" s="862"/>
      <c r="E203" s="862"/>
      <c r="F203" s="862"/>
      <c r="G203" s="871"/>
      <c r="H203" s="912"/>
      <c r="I203" s="311" t="s">
        <v>325</v>
      </c>
      <c r="J203" s="862"/>
      <c r="K203" s="481" t="s">
        <v>419</v>
      </c>
      <c r="L203" s="311" t="s">
        <v>415</v>
      </c>
      <c r="M203" s="482"/>
      <c r="N203" s="473"/>
      <c r="O203" s="482"/>
      <c r="P203" s="473"/>
      <c r="Q203" s="482"/>
      <c r="R203" s="473"/>
      <c r="S203" s="483"/>
      <c r="T203" s="473"/>
      <c r="U203" s="311" t="s">
        <v>392</v>
      </c>
      <c r="V203" s="311" t="s">
        <v>434</v>
      </c>
      <c r="W203" s="311" t="s">
        <v>439</v>
      </c>
      <c r="X203" s="734"/>
      <c r="Y203" s="1010"/>
    </row>
    <row r="204" spans="1:27" s="194" customFormat="1" ht="27.6">
      <c r="A204" s="466"/>
      <c r="B204" s="862"/>
      <c r="C204" s="871"/>
      <c r="D204" s="862"/>
      <c r="E204" s="862"/>
      <c r="F204" s="862"/>
      <c r="G204" s="871"/>
      <c r="H204" s="912"/>
      <c r="I204" s="314" t="s">
        <v>320</v>
      </c>
      <c r="J204" s="862"/>
      <c r="K204" s="481" t="s">
        <v>419</v>
      </c>
      <c r="L204" s="311" t="s">
        <v>415</v>
      </c>
      <c r="M204" s="478" t="s">
        <v>419</v>
      </c>
      <c r="N204" s="413" t="s">
        <v>416</v>
      </c>
      <c r="O204" s="484" t="s">
        <v>419</v>
      </c>
      <c r="P204" s="413" t="s">
        <v>416</v>
      </c>
      <c r="Q204" s="478" t="s">
        <v>419</v>
      </c>
      <c r="R204" s="311" t="s">
        <v>436</v>
      </c>
      <c r="S204" s="478" t="s">
        <v>419</v>
      </c>
      <c r="T204" s="474" t="s">
        <v>430</v>
      </c>
      <c r="U204" s="311" t="s">
        <v>422</v>
      </c>
      <c r="V204" s="311" t="s">
        <v>434</v>
      </c>
      <c r="W204" s="311" t="s">
        <v>439</v>
      </c>
      <c r="X204" s="734"/>
      <c r="Y204" s="1010"/>
    </row>
    <row r="205" spans="1:27" s="194" customFormat="1" ht="27.6">
      <c r="A205" s="466"/>
      <c r="B205" s="827"/>
      <c r="C205" s="871"/>
      <c r="D205" s="862"/>
      <c r="E205" s="862"/>
      <c r="F205" s="862"/>
      <c r="G205" s="871"/>
      <c r="H205" s="912"/>
      <c r="I205" s="311" t="s">
        <v>325</v>
      </c>
      <c r="J205" s="862"/>
      <c r="K205" s="481" t="s">
        <v>419</v>
      </c>
      <c r="L205" s="311" t="s">
        <v>415</v>
      </c>
      <c r="M205" s="481" t="s">
        <v>419</v>
      </c>
      <c r="N205" s="413" t="s">
        <v>416</v>
      </c>
      <c r="O205" s="485" t="s">
        <v>419</v>
      </c>
      <c r="P205" s="413" t="s">
        <v>416</v>
      </c>
      <c r="Q205" s="486" t="s">
        <v>419</v>
      </c>
      <c r="R205" s="311" t="s">
        <v>425</v>
      </c>
      <c r="S205" s="486" t="s">
        <v>419</v>
      </c>
      <c r="T205" s="474" t="s">
        <v>430</v>
      </c>
      <c r="U205" s="311" t="s">
        <v>422</v>
      </c>
      <c r="V205" s="311" t="s">
        <v>434</v>
      </c>
      <c r="W205" s="311" t="s">
        <v>439</v>
      </c>
      <c r="X205" s="734"/>
      <c r="Y205" s="1010"/>
    </row>
    <row r="206" spans="1:27" s="194" customFormat="1" ht="27.6">
      <c r="A206" s="466"/>
      <c r="B206" s="826" t="s">
        <v>435</v>
      </c>
      <c r="C206" s="871"/>
      <c r="D206" s="862"/>
      <c r="E206" s="862"/>
      <c r="F206" s="862"/>
      <c r="G206" s="871"/>
      <c r="H206" s="912"/>
      <c r="I206" s="314" t="s">
        <v>320</v>
      </c>
      <c r="J206" s="862"/>
      <c r="K206" s="481" t="s">
        <v>419</v>
      </c>
      <c r="L206" s="311" t="s">
        <v>426</v>
      </c>
      <c r="M206" s="481" t="s">
        <v>419</v>
      </c>
      <c r="N206" s="310" t="s">
        <v>424</v>
      </c>
      <c r="O206" s="481" t="s">
        <v>419</v>
      </c>
      <c r="P206" s="474" t="s">
        <v>427</v>
      </c>
      <c r="Q206" s="481" t="s">
        <v>419</v>
      </c>
      <c r="R206" s="311" t="s">
        <v>425</v>
      </c>
      <c r="S206" s="317" t="s">
        <v>419</v>
      </c>
      <c r="T206" s="474" t="s">
        <v>430</v>
      </c>
      <c r="U206" s="311" t="s">
        <v>431</v>
      </c>
      <c r="V206" s="311" t="s">
        <v>432</v>
      </c>
      <c r="W206" s="311" t="s">
        <v>439</v>
      </c>
      <c r="X206" s="734"/>
      <c r="Y206" s="1010"/>
    </row>
    <row r="207" spans="1:27" s="194" customFormat="1" ht="27.6">
      <c r="A207" s="466"/>
      <c r="B207" s="827"/>
      <c r="C207" s="871"/>
      <c r="D207" s="862"/>
      <c r="E207" s="862"/>
      <c r="F207" s="827"/>
      <c r="G207" s="871"/>
      <c r="H207" s="912"/>
      <c r="I207" s="311" t="s">
        <v>325</v>
      </c>
      <c r="J207" s="862"/>
      <c r="K207" s="481" t="s">
        <v>419</v>
      </c>
      <c r="L207" s="311" t="s">
        <v>426</v>
      </c>
      <c r="M207" s="481" t="s">
        <v>419</v>
      </c>
      <c r="N207" s="310" t="s">
        <v>424</v>
      </c>
      <c r="O207" s="486" t="s">
        <v>419</v>
      </c>
      <c r="P207" s="474" t="s">
        <v>427</v>
      </c>
      <c r="Q207" s="486" t="s">
        <v>419</v>
      </c>
      <c r="R207" s="311" t="s">
        <v>425</v>
      </c>
      <c r="S207" s="486" t="s">
        <v>419</v>
      </c>
      <c r="T207" s="474" t="s">
        <v>430</v>
      </c>
      <c r="U207" s="311" t="s">
        <v>431</v>
      </c>
      <c r="V207" s="311" t="s">
        <v>433</v>
      </c>
      <c r="W207" s="311" t="s">
        <v>439</v>
      </c>
      <c r="X207" s="734"/>
      <c r="Y207" s="1010"/>
    </row>
    <row r="208" spans="1:27" s="194" customFormat="1" ht="13.8">
      <c r="B208" s="826" t="s">
        <v>402</v>
      </c>
      <c r="C208" s="871"/>
      <c r="D208" s="862"/>
      <c r="E208" s="862"/>
      <c r="F208" s="826" t="s">
        <v>429</v>
      </c>
      <c r="G208" s="871"/>
      <c r="H208" s="912"/>
      <c r="I208" s="311" t="s">
        <v>320</v>
      </c>
      <c r="J208" s="862"/>
      <c r="K208" s="478" t="s">
        <v>419</v>
      </c>
      <c r="L208" s="311" t="s">
        <v>415</v>
      </c>
      <c r="M208" s="479"/>
      <c r="N208" s="471"/>
      <c r="O208" s="487"/>
      <c r="P208" s="472"/>
      <c r="Q208" s="487"/>
      <c r="R208" s="472"/>
      <c r="S208" s="488"/>
      <c r="T208" s="475"/>
      <c r="U208" s="311" t="s">
        <v>60</v>
      </c>
      <c r="V208" s="311" t="s">
        <v>119</v>
      </c>
      <c r="W208" s="311" t="s">
        <v>439</v>
      </c>
      <c r="X208" s="734"/>
      <c r="Y208" s="1010"/>
    </row>
    <row r="209" spans="2:28" s="194" customFormat="1" ht="13.8">
      <c r="B209" s="862"/>
      <c r="C209" s="871"/>
      <c r="D209" s="862"/>
      <c r="E209" s="862"/>
      <c r="F209" s="862"/>
      <c r="G209" s="871"/>
      <c r="H209" s="912"/>
      <c r="I209" s="311" t="s">
        <v>325</v>
      </c>
      <c r="J209" s="862"/>
      <c r="K209" s="481" t="s">
        <v>419</v>
      </c>
      <c r="L209" s="311" t="s">
        <v>415</v>
      </c>
      <c r="M209" s="482"/>
      <c r="N209" s="473"/>
      <c r="O209" s="482"/>
      <c r="P209" s="473"/>
      <c r="Q209" s="482"/>
      <c r="R209" s="473"/>
      <c r="S209" s="489"/>
      <c r="T209" s="475"/>
      <c r="U209" s="311" t="s">
        <v>392</v>
      </c>
      <c r="V209" s="311" t="s">
        <v>119</v>
      </c>
      <c r="W209" s="311" t="s">
        <v>439</v>
      </c>
      <c r="X209" s="734"/>
      <c r="Y209" s="1010"/>
    </row>
    <row r="210" spans="2:28" s="194" customFormat="1" ht="27.6">
      <c r="B210" s="862"/>
      <c r="C210" s="871"/>
      <c r="D210" s="862"/>
      <c r="E210" s="862"/>
      <c r="F210" s="862"/>
      <c r="G210" s="871"/>
      <c r="H210" s="912"/>
      <c r="I210" s="314" t="s">
        <v>320</v>
      </c>
      <c r="J210" s="862"/>
      <c r="K210" s="481" t="s">
        <v>419</v>
      </c>
      <c r="L210" s="311" t="s">
        <v>415</v>
      </c>
      <c r="M210" s="478" t="s">
        <v>419</v>
      </c>
      <c r="N210" s="310" t="s">
        <v>424</v>
      </c>
      <c r="O210" s="484" t="s">
        <v>419</v>
      </c>
      <c r="P210" s="413" t="s">
        <v>416</v>
      </c>
      <c r="Q210" s="478" t="s">
        <v>419</v>
      </c>
      <c r="R210" s="311" t="s">
        <v>425</v>
      </c>
      <c r="S210" s="478" t="s">
        <v>419</v>
      </c>
      <c r="T210" s="474" t="s">
        <v>430</v>
      </c>
      <c r="U210" s="311" t="s">
        <v>375</v>
      </c>
      <c r="V210" s="311" t="s">
        <v>420</v>
      </c>
      <c r="W210" s="311" t="s">
        <v>439</v>
      </c>
      <c r="X210" s="734"/>
      <c r="Y210" s="1010"/>
    </row>
    <row r="211" spans="2:28" s="194" customFormat="1" ht="27.6">
      <c r="B211" s="827"/>
      <c r="C211" s="872"/>
      <c r="D211" s="827"/>
      <c r="E211" s="827"/>
      <c r="F211" s="827"/>
      <c r="G211" s="872"/>
      <c r="H211" s="913"/>
      <c r="I211" s="311" t="s">
        <v>325</v>
      </c>
      <c r="J211" s="827"/>
      <c r="K211" s="467" t="s">
        <v>419</v>
      </c>
      <c r="L211" s="311" t="s">
        <v>415</v>
      </c>
      <c r="M211" s="467" t="s">
        <v>419</v>
      </c>
      <c r="N211" s="310" t="s">
        <v>424</v>
      </c>
      <c r="O211" s="490" t="s">
        <v>419</v>
      </c>
      <c r="P211" s="413" t="s">
        <v>416</v>
      </c>
      <c r="Q211" s="468" t="s">
        <v>419</v>
      </c>
      <c r="R211" s="311" t="s">
        <v>425</v>
      </c>
      <c r="S211" s="468" t="s">
        <v>419</v>
      </c>
      <c r="T211" s="474" t="s">
        <v>430</v>
      </c>
      <c r="U211" s="311" t="s">
        <v>375</v>
      </c>
      <c r="V211" s="311" t="s">
        <v>420</v>
      </c>
      <c r="W211" s="311" t="s">
        <v>439</v>
      </c>
      <c r="X211" s="735"/>
      <c r="Y211" s="792"/>
    </row>
    <row r="215" spans="2:28">
      <c r="B215" s="3" t="s">
        <v>454</v>
      </c>
    </row>
    <row r="218" spans="2:28" s="194" customFormat="1" ht="69">
      <c r="B218" s="491" t="s">
        <v>15</v>
      </c>
      <c r="C218" s="443" t="s">
        <v>29</v>
      </c>
      <c r="D218" s="305" t="s">
        <v>169</v>
      </c>
      <c r="E218" s="305" t="s">
        <v>455</v>
      </c>
      <c r="F218" s="305" t="s">
        <v>17</v>
      </c>
      <c r="G218" s="305" t="s">
        <v>381</v>
      </c>
      <c r="H218" s="305" t="s">
        <v>462</v>
      </c>
      <c r="I218" s="304" t="s">
        <v>463</v>
      </c>
      <c r="J218" s="304" t="s">
        <v>464</v>
      </c>
      <c r="K218" s="996" t="s">
        <v>465</v>
      </c>
      <c r="L218" s="996"/>
      <c r="M218" s="444" t="s">
        <v>466</v>
      </c>
      <c r="N218" s="1017" t="s">
        <v>467</v>
      </c>
      <c r="O218" s="1017"/>
      <c r="P218" s="304" t="s">
        <v>468</v>
      </c>
      <c r="Q218" s="996" t="s">
        <v>469</v>
      </c>
      <c r="R218" s="996"/>
      <c r="S218" s="444" t="s">
        <v>466</v>
      </c>
      <c r="T218" s="304" t="s">
        <v>331</v>
      </c>
      <c r="U218" s="444" t="s">
        <v>44</v>
      </c>
      <c r="V218" s="996" t="s">
        <v>466</v>
      </c>
      <c r="W218" s="996"/>
      <c r="X218" s="463" t="s">
        <v>14</v>
      </c>
      <c r="Y218" s="463" t="s">
        <v>8</v>
      </c>
      <c r="Z218"/>
      <c r="AA218"/>
      <c r="AB218"/>
    </row>
    <row r="219" spans="2:28" ht="12.75" customHeight="1">
      <c r="B219" s="1052" t="s">
        <v>587</v>
      </c>
      <c r="C219" s="961" t="s">
        <v>505</v>
      </c>
      <c r="D219" s="961" t="s">
        <v>330</v>
      </c>
      <c r="E219" s="1053" t="s">
        <v>470</v>
      </c>
      <c r="F219" s="961" t="s">
        <v>49</v>
      </c>
      <c r="G219" s="970" t="s">
        <v>12</v>
      </c>
      <c r="H219" s="961" t="s">
        <v>471</v>
      </c>
      <c r="I219" s="196" t="s">
        <v>506</v>
      </c>
      <c r="J219" s="1054" t="s">
        <v>472</v>
      </c>
      <c r="K219" s="1015" t="s">
        <v>473</v>
      </c>
      <c r="L219" s="1015"/>
      <c r="M219" s="971" t="s">
        <v>474</v>
      </c>
      <c r="N219" s="989" t="s">
        <v>507</v>
      </c>
      <c r="O219" s="989"/>
      <c r="P219" s="960" t="s">
        <v>475</v>
      </c>
      <c r="Q219" s="1023" t="s">
        <v>473</v>
      </c>
      <c r="R219" s="1023"/>
      <c r="S219" s="971" t="s">
        <v>474</v>
      </c>
      <c r="T219" s="111" t="s">
        <v>218</v>
      </c>
      <c r="U219" s="971" t="s">
        <v>78</v>
      </c>
      <c r="V219" s="1022" t="s">
        <v>476</v>
      </c>
      <c r="W219" s="1022"/>
      <c r="X219" s="492" t="s">
        <v>508</v>
      </c>
      <c r="Y219" s="517" t="s">
        <v>823</v>
      </c>
      <c r="Z219" s="195"/>
    </row>
    <row r="220" spans="2:28" ht="12.75" customHeight="1">
      <c r="B220" s="1052"/>
      <c r="C220" s="965"/>
      <c r="D220" s="961"/>
      <c r="E220" s="1053"/>
      <c r="F220" s="961"/>
      <c r="G220" s="970"/>
      <c r="H220" s="961"/>
      <c r="I220" s="196" t="s">
        <v>509</v>
      </c>
      <c r="J220" s="1054"/>
      <c r="K220" s="1015" t="s">
        <v>477</v>
      </c>
      <c r="L220" s="1015"/>
      <c r="M220" s="971"/>
      <c r="N220" s="989" t="s">
        <v>510</v>
      </c>
      <c r="O220" s="989"/>
      <c r="P220" s="960"/>
      <c r="Q220" s="1023" t="s">
        <v>477</v>
      </c>
      <c r="R220" s="1023"/>
      <c r="S220" s="971"/>
      <c r="T220" s="197" t="s">
        <v>167</v>
      </c>
      <c r="U220" s="971"/>
      <c r="V220" s="1022"/>
      <c r="W220" s="1022"/>
      <c r="X220" s="492" t="s">
        <v>511</v>
      </c>
      <c r="Y220" s="517"/>
      <c r="Z220" s="195"/>
    </row>
    <row r="221" spans="2:28" ht="12.75" customHeight="1">
      <c r="B221" s="1052"/>
      <c r="C221" s="965"/>
      <c r="D221" s="961"/>
      <c r="E221" s="1053"/>
      <c r="F221" s="961"/>
      <c r="G221" s="970"/>
      <c r="H221" s="961"/>
      <c r="I221" s="196" t="s">
        <v>512</v>
      </c>
      <c r="J221" s="1054"/>
      <c r="K221" s="1015" t="s">
        <v>478</v>
      </c>
      <c r="L221" s="1015"/>
      <c r="M221" s="971"/>
      <c r="N221" s="989" t="s">
        <v>513</v>
      </c>
      <c r="O221" s="989"/>
      <c r="P221" s="960"/>
      <c r="Q221" s="1023" t="s">
        <v>478</v>
      </c>
      <c r="R221" s="1023"/>
      <c r="S221" s="971"/>
      <c r="T221" s="197" t="s">
        <v>168</v>
      </c>
      <c r="U221" s="971"/>
      <c r="V221" s="1022"/>
      <c r="W221" s="1022"/>
      <c r="X221" s="492" t="s">
        <v>514</v>
      </c>
      <c r="Y221" s="517"/>
      <c r="Z221" s="195"/>
    </row>
    <row r="222" spans="2:28" ht="12.75" customHeight="1">
      <c r="B222" s="1052"/>
      <c r="C222" s="965"/>
      <c r="D222" s="961"/>
      <c r="E222" s="1053"/>
      <c r="F222" s="961"/>
      <c r="G222" s="970"/>
      <c r="H222" s="961"/>
      <c r="I222" s="328" t="s">
        <v>515</v>
      </c>
      <c r="J222" s="1054"/>
      <c r="K222" s="1015" t="s">
        <v>479</v>
      </c>
      <c r="L222" s="1015"/>
      <c r="M222" s="971"/>
      <c r="N222" s="989" t="s">
        <v>516</v>
      </c>
      <c r="O222" s="989"/>
      <c r="P222" s="960"/>
      <c r="Q222" s="1023" t="s">
        <v>479</v>
      </c>
      <c r="R222" s="1023"/>
      <c r="S222" s="971"/>
      <c r="T222" s="197" t="s">
        <v>171</v>
      </c>
      <c r="U222" s="971"/>
      <c r="V222" s="1022"/>
      <c r="W222" s="1022"/>
      <c r="X222" s="492" t="s">
        <v>517</v>
      </c>
      <c r="Y222" s="517"/>
      <c r="Z222" s="195"/>
    </row>
    <row r="223" spans="2:28" s="513" customFormat="1" ht="12.75" customHeight="1">
      <c r="B223" s="1052"/>
      <c r="C223" s="965"/>
      <c r="D223" s="961"/>
      <c r="E223" s="1053"/>
      <c r="F223" s="961"/>
      <c r="G223" s="970"/>
      <c r="H223" s="961"/>
      <c r="I223" s="509" t="s">
        <v>518</v>
      </c>
      <c r="J223" s="1054"/>
      <c r="K223" s="1016" t="s">
        <v>480</v>
      </c>
      <c r="L223" s="1016"/>
      <c r="M223" s="971"/>
      <c r="N223" s="1014" t="s">
        <v>519</v>
      </c>
      <c r="O223" s="1014"/>
      <c r="P223" s="960"/>
      <c r="Q223" s="1018" t="s">
        <v>480</v>
      </c>
      <c r="R223" s="1018"/>
      <c r="S223" s="971"/>
      <c r="T223" s="510" t="s">
        <v>481</v>
      </c>
      <c r="U223" s="971"/>
      <c r="V223" s="1019" t="s">
        <v>482</v>
      </c>
      <c r="W223" s="1019"/>
      <c r="X223" s="511" t="s">
        <v>520</v>
      </c>
      <c r="Y223" s="517" t="s">
        <v>872</v>
      </c>
      <c r="Z223" s="512"/>
    </row>
    <row r="224" spans="2:28" s="513" customFormat="1" ht="12.75" customHeight="1">
      <c r="B224" s="1052"/>
      <c r="C224" s="965"/>
      <c r="D224" s="961"/>
      <c r="E224" s="1053"/>
      <c r="F224" s="961"/>
      <c r="G224" s="970"/>
      <c r="H224" s="961"/>
      <c r="I224" s="509" t="s">
        <v>521</v>
      </c>
      <c r="J224" s="1054"/>
      <c r="K224" s="990" t="s">
        <v>483</v>
      </c>
      <c r="L224" s="990"/>
      <c r="M224" s="971"/>
      <c r="N224" s="1014" t="s">
        <v>522</v>
      </c>
      <c r="O224" s="1014"/>
      <c r="P224" s="960"/>
      <c r="Q224" s="1020" t="s">
        <v>483</v>
      </c>
      <c r="R224" s="1020"/>
      <c r="S224" s="971"/>
      <c r="T224" s="510" t="s">
        <v>484</v>
      </c>
      <c r="U224" s="971"/>
      <c r="V224" s="1019" t="s">
        <v>485</v>
      </c>
      <c r="W224" s="1019"/>
      <c r="X224" s="511" t="s">
        <v>523</v>
      </c>
      <c r="Y224" s="517" t="s">
        <v>872</v>
      </c>
      <c r="Z224" s="512"/>
    </row>
    <row r="225" spans="2:26" ht="12.75" customHeight="1">
      <c r="B225" s="1052"/>
      <c r="C225" s="965"/>
      <c r="D225" s="961"/>
      <c r="E225" s="1053"/>
      <c r="F225" s="961"/>
      <c r="G225" s="970"/>
      <c r="H225" s="961"/>
      <c r="I225" s="328" t="s">
        <v>866</v>
      </c>
      <c r="J225" s="1054"/>
      <c r="K225" s="960" t="s">
        <v>868</v>
      </c>
      <c r="L225" s="960"/>
      <c r="M225" s="971"/>
      <c r="N225" s="989" t="s">
        <v>870</v>
      </c>
      <c r="O225" s="989"/>
      <c r="P225" s="960"/>
      <c r="Q225" s="1021" t="s">
        <v>868</v>
      </c>
      <c r="R225" s="1021"/>
      <c r="S225" s="971"/>
      <c r="T225" s="516" t="s">
        <v>481</v>
      </c>
      <c r="U225" s="971"/>
      <c r="V225" s="1022" t="s">
        <v>486</v>
      </c>
      <c r="W225" s="1022"/>
      <c r="X225" s="492" t="s">
        <v>520</v>
      </c>
      <c r="Y225" s="517"/>
      <c r="Z225" s="195"/>
    </row>
    <row r="226" spans="2:26" ht="12.75" customHeight="1">
      <c r="B226" s="1052"/>
      <c r="C226" s="965"/>
      <c r="D226" s="961"/>
      <c r="E226" s="1053"/>
      <c r="F226" s="961"/>
      <c r="G226" s="970"/>
      <c r="H226" s="961"/>
      <c r="I226" s="328" t="s">
        <v>867</v>
      </c>
      <c r="J226" s="1054"/>
      <c r="K226" s="960" t="s">
        <v>869</v>
      </c>
      <c r="L226" s="960"/>
      <c r="M226" s="971"/>
      <c r="N226" s="989" t="s">
        <v>871</v>
      </c>
      <c r="O226" s="989"/>
      <c r="P226" s="960"/>
      <c r="Q226" s="1021" t="s">
        <v>869</v>
      </c>
      <c r="R226" s="1021"/>
      <c r="S226" s="971"/>
      <c r="T226" s="516" t="s">
        <v>484</v>
      </c>
      <c r="U226" s="971"/>
      <c r="V226" s="1022" t="s">
        <v>487</v>
      </c>
      <c r="W226" s="1022"/>
      <c r="X226" s="492" t="s">
        <v>523</v>
      </c>
      <c r="Y226" s="517"/>
      <c r="Z226" s="195"/>
    </row>
    <row r="227" spans="2:26" ht="12.75" customHeight="1">
      <c r="B227" s="1052"/>
      <c r="C227" s="965"/>
      <c r="D227" s="961"/>
      <c r="E227" s="1053"/>
      <c r="F227" s="961"/>
      <c r="G227" s="970"/>
      <c r="H227" s="961"/>
      <c r="I227" s="328" t="s">
        <v>524</v>
      </c>
      <c r="J227" s="1054"/>
      <c r="K227" s="960" t="s">
        <v>488</v>
      </c>
      <c r="L227" s="960"/>
      <c r="M227" s="971"/>
      <c r="N227" s="989" t="s">
        <v>525</v>
      </c>
      <c r="O227" s="989"/>
      <c r="P227" s="960"/>
      <c r="Q227" s="1021" t="s">
        <v>488</v>
      </c>
      <c r="R227" s="1021"/>
      <c r="S227" s="971"/>
      <c r="T227" s="1024" t="s">
        <v>218</v>
      </c>
      <c r="U227" s="971"/>
      <c r="V227" s="1025" t="s">
        <v>476</v>
      </c>
      <c r="W227" s="1025"/>
      <c r="X227" s="492" t="s">
        <v>526</v>
      </c>
      <c r="Y227" s="517"/>
      <c r="Z227" s="195"/>
    </row>
    <row r="228" spans="2:26" ht="12.75" customHeight="1">
      <c r="B228" s="1052"/>
      <c r="C228" s="965"/>
      <c r="D228" s="961"/>
      <c r="E228" s="1053"/>
      <c r="F228" s="961"/>
      <c r="G228" s="970"/>
      <c r="H228" s="961"/>
      <c r="I228" s="328" t="s">
        <v>527</v>
      </c>
      <c r="J228" s="1054"/>
      <c r="K228" s="960" t="s">
        <v>489</v>
      </c>
      <c r="L228" s="960"/>
      <c r="M228" s="971"/>
      <c r="N228" s="989" t="s">
        <v>528</v>
      </c>
      <c r="O228" s="989"/>
      <c r="P228" s="960"/>
      <c r="Q228" s="1021" t="s">
        <v>489</v>
      </c>
      <c r="R228" s="1021"/>
      <c r="S228" s="971"/>
      <c r="T228" s="1024"/>
      <c r="U228" s="971"/>
      <c r="V228" s="1025"/>
      <c r="W228" s="1025"/>
      <c r="X228" s="492" t="s">
        <v>529</v>
      </c>
      <c r="Y228" s="517"/>
      <c r="Z228" s="195"/>
    </row>
    <row r="229" spans="2:26" ht="12.75" customHeight="1">
      <c r="B229" s="1052"/>
      <c r="C229" s="965"/>
      <c r="D229" s="961"/>
      <c r="E229" s="1053"/>
      <c r="F229" s="961"/>
      <c r="G229" s="970"/>
      <c r="H229" s="961"/>
      <c r="I229" s="328" t="s">
        <v>530</v>
      </c>
      <c r="J229" s="1054"/>
      <c r="K229" s="960" t="s">
        <v>490</v>
      </c>
      <c r="L229" s="960"/>
      <c r="M229" s="971"/>
      <c r="N229" s="989" t="s">
        <v>531</v>
      </c>
      <c r="O229" s="989"/>
      <c r="P229" s="960"/>
      <c r="Q229" s="1021" t="s">
        <v>490</v>
      </c>
      <c r="R229" s="1021"/>
      <c r="S229" s="971"/>
      <c r="T229" s="1024"/>
      <c r="U229" s="971"/>
      <c r="V229" s="1025"/>
      <c r="W229" s="1025"/>
      <c r="X229" s="492" t="s">
        <v>532</v>
      </c>
      <c r="Y229" s="517"/>
      <c r="Z229" s="195"/>
    </row>
    <row r="230" spans="2:26" ht="12.75" customHeight="1">
      <c r="B230" s="1052"/>
      <c r="C230" s="965"/>
      <c r="D230" s="961"/>
      <c r="E230" s="1053"/>
      <c r="F230" s="961"/>
      <c r="G230" s="970"/>
      <c r="H230" s="961"/>
      <c r="I230" s="328" t="s">
        <v>533</v>
      </c>
      <c r="J230" s="1054"/>
      <c r="K230" s="960" t="s">
        <v>491</v>
      </c>
      <c r="L230" s="960"/>
      <c r="M230" s="971"/>
      <c r="N230" s="989" t="s">
        <v>534</v>
      </c>
      <c r="O230" s="989"/>
      <c r="P230" s="960"/>
      <c r="Q230" s="1021" t="s">
        <v>491</v>
      </c>
      <c r="R230" s="1021"/>
      <c r="S230" s="971"/>
      <c r="T230" s="1024"/>
      <c r="U230" s="971"/>
      <c r="V230" s="1025"/>
      <c r="W230" s="1025"/>
      <c r="X230" s="492" t="s">
        <v>535</v>
      </c>
      <c r="Y230" s="517"/>
      <c r="Z230" s="195"/>
    </row>
    <row r="231" spans="2:26" ht="12.75" customHeight="1">
      <c r="B231" s="1052"/>
      <c r="C231" s="965"/>
      <c r="D231" s="961"/>
      <c r="E231" s="1053"/>
      <c r="F231" s="961"/>
      <c r="G231" s="970"/>
      <c r="H231" s="961"/>
      <c r="I231" s="328" t="s">
        <v>536</v>
      </c>
      <c r="J231" s="1054"/>
      <c r="K231" s="960" t="s">
        <v>492</v>
      </c>
      <c r="L231" s="960"/>
      <c r="M231" s="971"/>
      <c r="N231" s="989" t="s">
        <v>537</v>
      </c>
      <c r="O231" s="989"/>
      <c r="P231" s="960"/>
      <c r="Q231" s="1021" t="s">
        <v>492</v>
      </c>
      <c r="R231" s="1021"/>
      <c r="S231" s="971"/>
      <c r="T231" s="1024"/>
      <c r="U231" s="971"/>
      <c r="V231" s="1025"/>
      <c r="W231" s="1025"/>
      <c r="X231" s="492" t="s">
        <v>538</v>
      </c>
      <c r="Y231" s="517"/>
      <c r="Z231" s="195"/>
    </row>
    <row r="232" spans="2:26" ht="12.75" customHeight="1">
      <c r="B232" s="1052"/>
      <c r="C232" s="965"/>
      <c r="D232" s="961"/>
      <c r="E232" s="1053"/>
      <c r="F232" s="961"/>
      <c r="G232" s="970"/>
      <c r="H232" s="961"/>
      <c r="I232" s="328" t="s">
        <v>539</v>
      </c>
      <c r="J232" s="1054"/>
      <c r="K232" s="960" t="s">
        <v>493</v>
      </c>
      <c r="L232" s="960"/>
      <c r="M232" s="971"/>
      <c r="N232" s="989" t="s">
        <v>540</v>
      </c>
      <c r="O232" s="989"/>
      <c r="P232" s="960"/>
      <c r="Q232" s="1021" t="s">
        <v>493</v>
      </c>
      <c r="R232" s="1021"/>
      <c r="S232" s="971"/>
      <c r="T232" s="1024"/>
      <c r="U232" s="971"/>
      <c r="V232" s="1025"/>
      <c r="W232" s="1025"/>
      <c r="X232" s="492" t="s">
        <v>541</v>
      </c>
      <c r="Y232" s="517"/>
      <c r="Z232" s="195"/>
    </row>
    <row r="233" spans="2:26" s="513" customFormat="1" ht="12.75" customHeight="1">
      <c r="B233" s="1052"/>
      <c r="C233" s="965"/>
      <c r="D233" s="961"/>
      <c r="E233" s="1053"/>
      <c r="F233" s="961"/>
      <c r="G233" s="970"/>
      <c r="H233" s="961"/>
      <c r="I233" s="509" t="s">
        <v>542</v>
      </c>
      <c r="J233" s="1054"/>
      <c r="K233" s="990" t="s">
        <v>494</v>
      </c>
      <c r="L233" s="990"/>
      <c r="M233" s="971"/>
      <c r="N233" s="1014" t="s">
        <v>543</v>
      </c>
      <c r="O233" s="1014"/>
      <c r="P233" s="960"/>
      <c r="Q233" s="1020" t="s">
        <v>494</v>
      </c>
      <c r="R233" s="1020"/>
      <c r="S233" s="971"/>
      <c r="T233" s="1024"/>
      <c r="U233" s="971"/>
      <c r="V233" s="1025"/>
      <c r="W233" s="1025"/>
      <c r="X233" s="511" t="s">
        <v>544</v>
      </c>
      <c r="Y233" s="517" t="s">
        <v>872</v>
      </c>
      <c r="Z233" s="512"/>
    </row>
    <row r="234" spans="2:26" s="513" customFormat="1" ht="12.75" customHeight="1">
      <c r="B234" s="1052"/>
      <c r="C234" s="965"/>
      <c r="D234" s="961"/>
      <c r="E234" s="1053"/>
      <c r="F234" s="961"/>
      <c r="G234" s="970"/>
      <c r="H234" s="961"/>
      <c r="I234" s="509" t="s">
        <v>545</v>
      </c>
      <c r="J234" s="1054"/>
      <c r="K234" s="990" t="s">
        <v>495</v>
      </c>
      <c r="L234" s="990"/>
      <c r="M234" s="971"/>
      <c r="N234" s="1014" t="s">
        <v>546</v>
      </c>
      <c r="O234" s="1014"/>
      <c r="P234" s="960"/>
      <c r="Q234" s="1020" t="s">
        <v>495</v>
      </c>
      <c r="R234" s="1020"/>
      <c r="S234" s="971"/>
      <c r="T234" s="1024"/>
      <c r="U234" s="971"/>
      <c r="V234" s="1025"/>
      <c r="W234" s="1025"/>
      <c r="X234" s="511" t="s">
        <v>547</v>
      </c>
      <c r="Y234" s="517" t="s">
        <v>872</v>
      </c>
      <c r="Z234" s="512"/>
    </row>
    <row r="235" spans="2:26" s="513" customFormat="1" ht="12.75" customHeight="1">
      <c r="B235" s="1052"/>
      <c r="C235" s="965"/>
      <c r="D235" s="961"/>
      <c r="E235" s="1053"/>
      <c r="F235" s="961"/>
      <c r="G235" s="970"/>
      <c r="H235" s="961"/>
      <c r="I235" s="509" t="s">
        <v>548</v>
      </c>
      <c r="J235" s="1054"/>
      <c r="K235" s="990" t="s">
        <v>496</v>
      </c>
      <c r="L235" s="990"/>
      <c r="M235" s="971"/>
      <c r="N235" s="1014" t="s">
        <v>549</v>
      </c>
      <c r="O235" s="1014"/>
      <c r="P235" s="960"/>
      <c r="Q235" s="1020" t="s">
        <v>496</v>
      </c>
      <c r="R235" s="1020"/>
      <c r="S235" s="971"/>
      <c r="T235" s="1024"/>
      <c r="U235" s="971"/>
      <c r="V235" s="1025"/>
      <c r="W235" s="1025"/>
      <c r="X235" s="511" t="s">
        <v>550</v>
      </c>
      <c r="Y235" s="517" t="s">
        <v>872</v>
      </c>
      <c r="Z235" s="512"/>
    </row>
    <row r="236" spans="2:26" s="513" customFormat="1" ht="12.75" customHeight="1">
      <c r="B236" s="1052"/>
      <c r="C236" s="965"/>
      <c r="D236" s="961"/>
      <c r="E236" s="1053"/>
      <c r="F236" s="961"/>
      <c r="G236" s="970"/>
      <c r="H236" s="961"/>
      <c r="I236" s="509" t="s">
        <v>551</v>
      </c>
      <c r="J236" s="1054"/>
      <c r="K236" s="990" t="s">
        <v>497</v>
      </c>
      <c r="L236" s="990"/>
      <c r="M236" s="971"/>
      <c r="N236" s="1014" t="s">
        <v>552</v>
      </c>
      <c r="O236" s="1014"/>
      <c r="P236" s="960"/>
      <c r="Q236" s="1020" t="s">
        <v>497</v>
      </c>
      <c r="R236" s="1020"/>
      <c r="S236" s="971"/>
      <c r="T236" s="514" t="s">
        <v>218</v>
      </c>
      <c r="U236" s="971"/>
      <c r="V236" s="1025"/>
      <c r="W236" s="1025"/>
      <c r="X236" s="511" t="s">
        <v>553</v>
      </c>
      <c r="Y236" s="517" t="s">
        <v>872</v>
      </c>
      <c r="Z236" s="512"/>
    </row>
    <row r="237" spans="2:26" ht="12.75" customHeight="1">
      <c r="B237" s="1052"/>
      <c r="C237" s="965"/>
      <c r="D237" s="961"/>
      <c r="E237" s="1053"/>
      <c r="F237" s="961"/>
      <c r="G237" s="970"/>
      <c r="H237" s="961"/>
      <c r="I237" s="328" t="s">
        <v>554</v>
      </c>
      <c r="J237" s="1054"/>
      <c r="K237" s="960" t="s">
        <v>498</v>
      </c>
      <c r="L237" s="960"/>
      <c r="M237" s="971"/>
      <c r="N237" s="989" t="s">
        <v>555</v>
      </c>
      <c r="O237" s="989"/>
      <c r="P237" s="960"/>
      <c r="Q237" s="1021" t="s">
        <v>498</v>
      </c>
      <c r="R237" s="1021"/>
      <c r="S237" s="971"/>
      <c r="T237" s="197" t="s">
        <v>167</v>
      </c>
      <c r="U237" s="971"/>
      <c r="V237" s="1025"/>
      <c r="W237" s="1025"/>
      <c r="X237" s="492" t="s">
        <v>556</v>
      </c>
      <c r="Y237" s="517"/>
      <c r="Z237" s="195"/>
    </row>
    <row r="238" spans="2:26" ht="12.75" customHeight="1">
      <c r="B238" s="1052"/>
      <c r="C238" s="965"/>
      <c r="D238" s="961"/>
      <c r="E238" s="1053"/>
      <c r="F238" s="961"/>
      <c r="G238" s="970"/>
      <c r="H238" s="961"/>
      <c r="I238" s="328" t="s">
        <v>557</v>
      </c>
      <c r="J238" s="1054"/>
      <c r="K238" s="960" t="s">
        <v>499</v>
      </c>
      <c r="L238" s="960"/>
      <c r="M238" s="971"/>
      <c r="N238" s="989" t="s">
        <v>558</v>
      </c>
      <c r="O238" s="989"/>
      <c r="P238" s="960"/>
      <c r="Q238" s="1021" t="s">
        <v>499</v>
      </c>
      <c r="R238" s="1021"/>
      <c r="S238" s="971"/>
      <c r="T238" s="197" t="s">
        <v>168</v>
      </c>
      <c r="U238" s="971"/>
      <c r="V238" s="1025"/>
      <c r="W238" s="1025"/>
      <c r="X238" s="492" t="s">
        <v>559</v>
      </c>
      <c r="Y238" s="517"/>
      <c r="Z238" s="195"/>
    </row>
    <row r="239" spans="2:26" s="513" customFormat="1" ht="12.75" customHeight="1">
      <c r="B239" s="1052"/>
      <c r="C239" s="965"/>
      <c r="D239" s="961"/>
      <c r="E239" s="1053"/>
      <c r="F239" s="961"/>
      <c r="G239" s="970"/>
      <c r="H239" s="961"/>
      <c r="I239" s="509" t="s">
        <v>560</v>
      </c>
      <c r="J239" s="1054"/>
      <c r="K239" s="990" t="s">
        <v>500</v>
      </c>
      <c r="L239" s="990"/>
      <c r="M239" s="971"/>
      <c r="N239" s="1014" t="s">
        <v>561</v>
      </c>
      <c r="O239" s="1014"/>
      <c r="P239" s="960"/>
      <c r="Q239" s="1020" t="s">
        <v>500</v>
      </c>
      <c r="R239" s="1020"/>
      <c r="S239" s="971"/>
      <c r="T239" s="510" t="s">
        <v>171</v>
      </c>
      <c r="U239" s="971"/>
      <c r="V239" s="1025"/>
      <c r="W239" s="1025"/>
      <c r="X239" s="511" t="s">
        <v>562</v>
      </c>
      <c r="Y239" s="517" t="s">
        <v>872</v>
      </c>
      <c r="Z239" s="512"/>
    </row>
    <row r="240" spans="2:26" s="513" customFormat="1" ht="12.75" customHeight="1">
      <c r="B240" s="1052"/>
      <c r="C240" s="965"/>
      <c r="D240" s="961"/>
      <c r="E240" s="1053"/>
      <c r="F240" s="961"/>
      <c r="G240" s="970"/>
      <c r="H240" s="961"/>
      <c r="I240" s="509" t="s">
        <v>563</v>
      </c>
      <c r="J240" s="1054"/>
      <c r="K240" s="990" t="s">
        <v>501</v>
      </c>
      <c r="L240" s="990"/>
      <c r="M240" s="971"/>
      <c r="N240" s="1014" t="s">
        <v>564</v>
      </c>
      <c r="O240" s="1014"/>
      <c r="P240" s="960"/>
      <c r="Q240" s="1020" t="s">
        <v>501</v>
      </c>
      <c r="R240" s="1020"/>
      <c r="S240" s="971"/>
      <c r="T240" s="514" t="s">
        <v>218</v>
      </c>
      <c r="U240" s="971"/>
      <c r="V240" s="1025"/>
      <c r="W240" s="1025"/>
      <c r="X240" s="511" t="s">
        <v>565</v>
      </c>
      <c r="Y240" s="517" t="s">
        <v>872</v>
      </c>
      <c r="Z240" s="512"/>
    </row>
    <row r="241" spans="2:26" s="513" customFormat="1" ht="12.75" customHeight="1">
      <c r="B241" s="1052"/>
      <c r="C241" s="965"/>
      <c r="D241" s="961"/>
      <c r="E241" s="1053"/>
      <c r="F241" s="961"/>
      <c r="G241" s="970"/>
      <c r="H241" s="961"/>
      <c r="I241" s="509" t="s">
        <v>566</v>
      </c>
      <c r="J241" s="1054"/>
      <c r="K241" s="990" t="s">
        <v>502</v>
      </c>
      <c r="L241" s="990"/>
      <c r="M241" s="971"/>
      <c r="N241" s="1014" t="s">
        <v>567</v>
      </c>
      <c r="O241" s="1014"/>
      <c r="P241" s="960"/>
      <c r="Q241" s="1020" t="s">
        <v>502</v>
      </c>
      <c r="R241" s="1020"/>
      <c r="S241" s="971"/>
      <c r="T241" s="510" t="s">
        <v>167</v>
      </c>
      <c r="U241" s="971"/>
      <c r="V241" s="1025"/>
      <c r="W241" s="1025"/>
      <c r="X241" s="511" t="s">
        <v>568</v>
      </c>
      <c r="Y241" s="517" t="s">
        <v>872</v>
      </c>
      <c r="Z241" s="512"/>
    </row>
    <row r="242" spans="2:26" s="513" customFormat="1" ht="12.75" customHeight="1">
      <c r="B242" s="1052"/>
      <c r="C242" s="965"/>
      <c r="D242" s="961"/>
      <c r="E242" s="1053"/>
      <c r="F242" s="961"/>
      <c r="G242" s="970"/>
      <c r="H242" s="961"/>
      <c r="I242" s="509" t="s">
        <v>569</v>
      </c>
      <c r="J242" s="1054"/>
      <c r="K242" s="990" t="s">
        <v>503</v>
      </c>
      <c r="L242" s="990"/>
      <c r="M242" s="971"/>
      <c r="N242" s="1014" t="s">
        <v>570</v>
      </c>
      <c r="O242" s="1014"/>
      <c r="P242" s="960"/>
      <c r="Q242" s="1020" t="s">
        <v>503</v>
      </c>
      <c r="R242" s="1020"/>
      <c r="S242" s="971"/>
      <c r="T242" s="510" t="s">
        <v>168</v>
      </c>
      <c r="U242" s="971"/>
      <c r="V242" s="1025"/>
      <c r="W242" s="1025"/>
      <c r="X242" s="511" t="s">
        <v>571</v>
      </c>
      <c r="Y242" s="517" t="s">
        <v>872</v>
      </c>
      <c r="Z242" s="512"/>
    </row>
    <row r="243" spans="2:26" s="513" customFormat="1" ht="12.75" customHeight="1">
      <c r="B243" s="1052"/>
      <c r="C243" s="965"/>
      <c r="D243" s="961"/>
      <c r="E243" s="1053"/>
      <c r="F243" s="961"/>
      <c r="G243" s="970"/>
      <c r="H243" s="961"/>
      <c r="I243" s="515" t="s">
        <v>572</v>
      </c>
      <c r="J243" s="1054"/>
      <c r="K243" s="1016" t="s">
        <v>504</v>
      </c>
      <c r="L243" s="1016"/>
      <c r="M243" s="971"/>
      <c r="N243" s="1014" t="s">
        <v>573</v>
      </c>
      <c r="O243" s="1014"/>
      <c r="P243" s="960"/>
      <c r="Q243" s="1018" t="s">
        <v>504</v>
      </c>
      <c r="R243" s="1018"/>
      <c r="S243" s="971"/>
      <c r="T243" s="510" t="s">
        <v>171</v>
      </c>
      <c r="U243" s="971"/>
      <c r="V243" s="1025"/>
      <c r="W243" s="1025"/>
      <c r="X243" s="511" t="s">
        <v>574</v>
      </c>
      <c r="Y243" s="517" t="s">
        <v>872</v>
      </c>
      <c r="Z243" s="512"/>
    </row>
    <row r="244" spans="2:26" ht="12.75" customHeight="1">
      <c r="C244" s="34"/>
    </row>
    <row r="245" spans="2:26" ht="13.8">
      <c r="C245" s="34"/>
    </row>
    <row r="246" spans="2:26" ht="13.8">
      <c r="B246" s="3" t="s">
        <v>575</v>
      </c>
      <c r="C246" s="34"/>
    </row>
    <row r="247" spans="2:26" ht="13.8">
      <c r="C247" s="34"/>
    </row>
    <row r="248" spans="2:26" ht="14.4" thickBot="1">
      <c r="C248" s="34"/>
    </row>
    <row r="249" spans="2:26" s="194" customFormat="1" ht="27.6">
      <c r="B249" s="198" t="s">
        <v>15</v>
      </c>
      <c r="C249" s="398" t="s">
        <v>397</v>
      </c>
      <c r="D249" s="379" t="s">
        <v>169</v>
      </c>
      <c r="E249" s="379" t="s">
        <v>455</v>
      </c>
      <c r="F249" s="382" t="s">
        <v>17</v>
      </c>
      <c r="G249" s="382" t="s">
        <v>381</v>
      </c>
      <c r="H249" s="382" t="s">
        <v>576</v>
      </c>
      <c r="I249" s="382" t="s">
        <v>463</v>
      </c>
      <c r="J249" s="382" t="s">
        <v>577</v>
      </c>
      <c r="K249" s="986" t="s">
        <v>578</v>
      </c>
      <c r="L249" s="987"/>
      <c r="M249" s="493" t="s">
        <v>14</v>
      </c>
      <c r="N249" s="494" t="s">
        <v>8</v>
      </c>
      <c r="O249" s="495" t="s">
        <v>825</v>
      </c>
    </row>
    <row r="250" spans="2:26" s="199" customFormat="1" ht="64.95" customHeight="1">
      <c r="B250" s="971" t="s">
        <v>824</v>
      </c>
      <c r="C250" s="1046" t="s">
        <v>31</v>
      </c>
      <c r="D250" s="908" t="s">
        <v>579</v>
      </c>
      <c r="E250" s="908" t="s">
        <v>470</v>
      </c>
      <c r="F250" s="326" t="s">
        <v>581</v>
      </c>
      <c r="G250" s="908" t="s">
        <v>376</v>
      </c>
      <c r="H250" s="326" t="s">
        <v>49</v>
      </c>
      <c r="I250" s="342" t="s">
        <v>506</v>
      </c>
      <c r="J250" s="1049">
        <v>2800</v>
      </c>
      <c r="K250" s="914" t="s">
        <v>473</v>
      </c>
      <c r="L250" s="496" t="s">
        <v>826</v>
      </c>
      <c r="M250" s="325" t="s">
        <v>593</v>
      </c>
      <c r="N250" s="971"/>
      <c r="O250" s="326"/>
    </row>
    <row r="251" spans="2:26" s="64" customFormat="1" ht="52.05" customHeight="1">
      <c r="B251" s="971"/>
      <c r="C251" s="1047"/>
      <c r="D251" s="909"/>
      <c r="E251" s="909"/>
      <c r="F251" s="326" t="s">
        <v>580</v>
      </c>
      <c r="G251" s="909"/>
      <c r="H251" s="326" t="s">
        <v>49</v>
      </c>
      <c r="I251" s="342" t="s">
        <v>506</v>
      </c>
      <c r="J251" s="1050"/>
      <c r="K251" s="962"/>
      <c r="L251" s="325" t="s">
        <v>827</v>
      </c>
      <c r="M251" s="325" t="s">
        <v>589</v>
      </c>
      <c r="N251" s="971"/>
      <c r="O251" s="326"/>
    </row>
    <row r="252" spans="2:26" s="64" customFormat="1" ht="52.05" customHeight="1">
      <c r="B252" s="971"/>
      <c r="C252" s="1047"/>
      <c r="D252" s="909"/>
      <c r="E252" s="909"/>
      <c r="F252" s="326" t="s">
        <v>89</v>
      </c>
      <c r="G252" s="909"/>
      <c r="H252" s="326" t="s">
        <v>74</v>
      </c>
      <c r="I252" s="342" t="s">
        <v>506</v>
      </c>
      <c r="J252" s="1050"/>
      <c r="K252" s="962"/>
      <c r="L252" s="914" t="s">
        <v>729</v>
      </c>
      <c r="M252" s="325" t="s">
        <v>590</v>
      </c>
      <c r="N252" s="971"/>
      <c r="O252" s="326"/>
    </row>
    <row r="253" spans="2:26" s="64" customFormat="1" ht="52.05" customHeight="1">
      <c r="B253" s="971"/>
      <c r="C253" s="1048"/>
      <c r="D253" s="910"/>
      <c r="E253" s="910"/>
      <c r="F253" s="326" t="s">
        <v>89</v>
      </c>
      <c r="G253" s="910"/>
      <c r="H253" s="341" t="s">
        <v>69</v>
      </c>
      <c r="I253" s="342" t="s">
        <v>506</v>
      </c>
      <c r="J253" s="1051"/>
      <c r="K253" s="963"/>
      <c r="L253" s="963"/>
      <c r="M253" s="325" t="s">
        <v>591</v>
      </c>
      <c r="N253" s="971"/>
      <c r="O253" s="326"/>
    </row>
    <row r="254" spans="2:26" s="64" customFormat="1" ht="13.8">
      <c r="B254" s="218"/>
      <c r="C254" s="219"/>
      <c r="D254" s="220"/>
      <c r="E254" s="220"/>
      <c r="F254" s="220"/>
      <c r="G254" s="220"/>
      <c r="H254" s="219"/>
      <c r="I254" s="221"/>
      <c r="J254" s="222"/>
      <c r="K254" s="223"/>
      <c r="L254" s="223"/>
      <c r="M254" s="224"/>
      <c r="N254" s="225"/>
    </row>
    <row r="255" spans="2:26" s="64" customFormat="1" ht="13.8">
      <c r="B255" s="983" t="s">
        <v>586</v>
      </c>
      <c r="C255" s="983"/>
      <c r="D255" s="983"/>
      <c r="E255" s="983"/>
      <c r="F255" s="983"/>
      <c r="G255" s="220"/>
      <c r="H255" s="219"/>
      <c r="I255" s="221"/>
      <c r="J255" s="222"/>
      <c r="K255" s="223"/>
      <c r="L255" s="223"/>
      <c r="M255" s="224"/>
      <c r="N255" s="225"/>
    </row>
    <row r="256" spans="2:26" ht="13.8" thickBot="1"/>
    <row r="257" spans="2:16" ht="12.75" customHeight="1">
      <c r="B257" s="198" t="s">
        <v>15</v>
      </c>
      <c r="C257" s="497" t="s">
        <v>397</v>
      </c>
      <c r="D257" s="379" t="s">
        <v>169</v>
      </c>
      <c r="E257" s="379" t="s">
        <v>455</v>
      </c>
      <c r="F257" s="382" t="s">
        <v>17</v>
      </c>
      <c r="G257" s="382" t="s">
        <v>463</v>
      </c>
      <c r="H257" s="382" t="s">
        <v>1074</v>
      </c>
      <c r="I257" s="986" t="s">
        <v>578</v>
      </c>
      <c r="J257" s="987"/>
      <c r="K257" s="382" t="s">
        <v>381</v>
      </c>
      <c r="L257" s="382" t="s">
        <v>462</v>
      </c>
      <c r="M257" s="986" t="s">
        <v>578</v>
      </c>
      <c r="N257" s="987"/>
      <c r="O257" s="498" t="s">
        <v>14</v>
      </c>
      <c r="P257" s="499" t="s">
        <v>8</v>
      </c>
    </row>
    <row r="258" spans="2:16" ht="52.05" customHeight="1">
      <c r="B258" s="325">
        <v>1009</v>
      </c>
      <c r="C258" s="341" t="s">
        <v>31</v>
      </c>
      <c r="D258" s="326" t="s">
        <v>588</v>
      </c>
      <c r="E258" s="326" t="s">
        <v>470</v>
      </c>
      <c r="F258" s="326" t="s">
        <v>89</v>
      </c>
      <c r="G258" s="342" t="s">
        <v>506</v>
      </c>
      <c r="H258" s="626" t="s">
        <v>1079</v>
      </c>
      <c r="I258" s="984" t="s">
        <v>592</v>
      </c>
      <c r="J258" s="985"/>
      <c r="K258" s="326" t="s">
        <v>12</v>
      </c>
      <c r="L258" s="342" t="s">
        <v>87</v>
      </c>
      <c r="M258" s="984" t="s">
        <v>592</v>
      </c>
      <c r="N258" s="985"/>
      <c r="O258" s="326" t="s">
        <v>884</v>
      </c>
      <c r="P258" s="308"/>
    </row>
  </sheetData>
  <mergeCells count="212">
    <mergeCell ref="I257:J257"/>
    <mergeCell ref="I258:J258"/>
    <mergeCell ref="B219:B243"/>
    <mergeCell ref="D219:D243"/>
    <mergeCell ref="E219:E243"/>
    <mergeCell ref="F219:F243"/>
    <mergeCell ref="G219:G243"/>
    <mergeCell ref="H219:H243"/>
    <mergeCell ref="J219:J243"/>
    <mergeCell ref="K234:L234"/>
    <mergeCell ref="K239:L239"/>
    <mergeCell ref="N234:O234"/>
    <mergeCell ref="Q234:R234"/>
    <mergeCell ref="K235:L235"/>
    <mergeCell ref="N235:O235"/>
    <mergeCell ref="Q235:R235"/>
    <mergeCell ref="K236:L236"/>
    <mergeCell ref="N236:O236"/>
    <mergeCell ref="Q236:R236"/>
    <mergeCell ref="C250:C253"/>
    <mergeCell ref="E250:E253"/>
    <mergeCell ref="D250:D253"/>
    <mergeCell ref="G250:G253"/>
    <mergeCell ref="J250:J253"/>
    <mergeCell ref="K250:K253"/>
    <mergeCell ref="L252:L253"/>
    <mergeCell ref="K249:L249"/>
    <mergeCell ref="N241:O241"/>
    <mergeCell ref="Q241:R241"/>
    <mergeCell ref="K242:L242"/>
    <mergeCell ref="N242:O242"/>
    <mergeCell ref="Q242:R242"/>
    <mergeCell ref="K243:L243"/>
    <mergeCell ref="N243:O243"/>
    <mergeCell ref="Q243:R243"/>
    <mergeCell ref="R157:T160"/>
    <mergeCell ref="C200:G200"/>
    <mergeCell ref="D202:D211"/>
    <mergeCell ref="E202:E211"/>
    <mergeCell ref="F202:F207"/>
    <mergeCell ref="F208:F211"/>
    <mergeCell ref="G202:G211"/>
    <mergeCell ref="H202:H211"/>
    <mergeCell ref="H200:T200"/>
    <mergeCell ref="J202:J211"/>
    <mergeCell ref="E157:E160"/>
    <mergeCell ref="F157:F158"/>
    <mergeCell ref="F159:F160"/>
    <mergeCell ref="D157:D160"/>
    <mergeCell ref="C157:C160"/>
    <mergeCell ref="B159:B160"/>
    <mergeCell ref="B157:B158"/>
    <mergeCell ref="H102:H105"/>
    <mergeCell ref="F102:F105"/>
    <mergeCell ref="E102:E105"/>
    <mergeCell ref="D102:D105"/>
    <mergeCell ref="P157:P158"/>
    <mergeCell ref="P159:P160"/>
    <mergeCell ref="O157:O160"/>
    <mergeCell ref="N157:N160"/>
    <mergeCell ref="M157:M160"/>
    <mergeCell ref="K157:K160"/>
    <mergeCell ref="J157:J160"/>
    <mergeCell ref="H157:H160"/>
    <mergeCell ref="G157:G160"/>
    <mergeCell ref="Q44:Q47"/>
    <mergeCell ref="T44:T47"/>
    <mergeCell ref="K44:K46"/>
    <mergeCell ref="R44:R46"/>
    <mergeCell ref="C44:C47"/>
    <mergeCell ref="E44:E47"/>
    <mergeCell ref="G44:G47"/>
    <mergeCell ref="H44:H47"/>
    <mergeCell ref="I44:I47"/>
    <mergeCell ref="J44:J47"/>
    <mergeCell ref="D44:D47"/>
    <mergeCell ref="O44:O47"/>
    <mergeCell ref="P44:P45"/>
    <mergeCell ref="P46:P47"/>
    <mergeCell ref="T36:T38"/>
    <mergeCell ref="C36:C38"/>
    <mergeCell ref="D36:D38"/>
    <mergeCell ref="E36:E38"/>
    <mergeCell ref="F36:F38"/>
    <mergeCell ref="G36:G38"/>
    <mergeCell ref="H36:H38"/>
    <mergeCell ref="I36:I38"/>
    <mergeCell ref="J36:J38"/>
    <mergeCell ref="K36:K38"/>
    <mergeCell ref="O36:O38"/>
    <mergeCell ref="Q36:Q38"/>
    <mergeCell ref="R36:R38"/>
    <mergeCell ref="Q229:R229"/>
    <mergeCell ref="K230:L230"/>
    <mergeCell ref="N230:O230"/>
    <mergeCell ref="Q230:R230"/>
    <mergeCell ref="K231:L231"/>
    <mergeCell ref="N231:O231"/>
    <mergeCell ref="Q231:R231"/>
    <mergeCell ref="K232:L232"/>
    <mergeCell ref="N232:O232"/>
    <mergeCell ref="Q232:R232"/>
    <mergeCell ref="M219:M243"/>
    <mergeCell ref="N237:O237"/>
    <mergeCell ref="Q237:R237"/>
    <mergeCell ref="K238:L238"/>
    <mergeCell ref="N238:O238"/>
    <mergeCell ref="Q238:R238"/>
    <mergeCell ref="N239:O239"/>
    <mergeCell ref="Q239:R239"/>
    <mergeCell ref="K240:L240"/>
    <mergeCell ref="N240:O240"/>
    <mergeCell ref="Q240:R240"/>
    <mergeCell ref="P219:P243"/>
    <mergeCell ref="N233:O233"/>
    <mergeCell ref="Q233:R233"/>
    <mergeCell ref="U219:U243"/>
    <mergeCell ref="N219:O219"/>
    <mergeCell ref="Q219:R219"/>
    <mergeCell ref="V219:W222"/>
    <mergeCell ref="K220:L220"/>
    <mergeCell ref="N220:O220"/>
    <mergeCell ref="Q220:R220"/>
    <mergeCell ref="K221:L221"/>
    <mergeCell ref="N221:O221"/>
    <mergeCell ref="Q221:R221"/>
    <mergeCell ref="K222:L222"/>
    <mergeCell ref="N222:O222"/>
    <mergeCell ref="Q222:R222"/>
    <mergeCell ref="N226:O226"/>
    <mergeCell ref="Q226:R226"/>
    <mergeCell ref="V226:W226"/>
    <mergeCell ref="K227:L227"/>
    <mergeCell ref="N227:O227"/>
    <mergeCell ref="Q227:R227"/>
    <mergeCell ref="T227:T235"/>
    <mergeCell ref="V227:W243"/>
    <mergeCell ref="K228:L228"/>
    <mergeCell ref="N228:O228"/>
    <mergeCell ref="Q228:R228"/>
    <mergeCell ref="Y202:Y211"/>
    <mergeCell ref="U200:W200"/>
    <mergeCell ref="C202:C211"/>
    <mergeCell ref="X202:X211"/>
    <mergeCell ref="N223:O223"/>
    <mergeCell ref="C219:C243"/>
    <mergeCell ref="K219:L219"/>
    <mergeCell ref="K223:L223"/>
    <mergeCell ref="K226:L226"/>
    <mergeCell ref="K237:L237"/>
    <mergeCell ref="K241:L241"/>
    <mergeCell ref="K218:L218"/>
    <mergeCell ref="N218:O218"/>
    <mergeCell ref="Q223:R223"/>
    <mergeCell ref="V223:W223"/>
    <mergeCell ref="K224:L224"/>
    <mergeCell ref="N224:O224"/>
    <mergeCell ref="Q224:R224"/>
    <mergeCell ref="V224:W224"/>
    <mergeCell ref="K225:L225"/>
    <mergeCell ref="N225:O225"/>
    <mergeCell ref="Q225:R225"/>
    <mergeCell ref="V225:W225"/>
    <mergeCell ref="S219:S243"/>
    <mergeCell ref="R156:T156"/>
    <mergeCell ref="G104:G105"/>
    <mergeCell ref="G102:G103"/>
    <mergeCell ref="C102:C105"/>
    <mergeCell ref="P52:P55"/>
    <mergeCell ref="S192:S195"/>
    <mergeCell ref="C50:G50"/>
    <mergeCell ref="Q218:R218"/>
    <mergeCell ref="V218:W218"/>
    <mergeCell ref="T192:V195"/>
    <mergeCell ref="T191:V191"/>
    <mergeCell ref="G52:G55"/>
    <mergeCell ref="F52:F55"/>
    <mergeCell ref="E52:E55"/>
    <mergeCell ref="D52:D55"/>
    <mergeCell ref="C52:C55"/>
    <mergeCell ref="H52:H55"/>
    <mergeCell ref="N52:N55"/>
    <mergeCell ref="O52:O55"/>
    <mergeCell ref="R104:R105"/>
    <mergeCell ref="Q102:Q105"/>
    <mergeCell ref="P102:P105"/>
    <mergeCell ref="O102:O105"/>
    <mergeCell ref="R102:R103"/>
    <mergeCell ref="C19:G19"/>
    <mergeCell ref="B255:F255"/>
    <mergeCell ref="B250:B253"/>
    <mergeCell ref="N250:N253"/>
    <mergeCell ref="M258:N258"/>
    <mergeCell ref="M257:N257"/>
    <mergeCell ref="B36:B38"/>
    <mergeCell ref="B192:B195"/>
    <mergeCell ref="B155:E155"/>
    <mergeCell ref="C42:G42"/>
    <mergeCell ref="B206:B207"/>
    <mergeCell ref="B202:B205"/>
    <mergeCell ref="B208:B211"/>
    <mergeCell ref="K229:L229"/>
    <mergeCell ref="N229:O229"/>
    <mergeCell ref="K233:L233"/>
    <mergeCell ref="B44:B46"/>
    <mergeCell ref="B52:B55"/>
    <mergeCell ref="N102:N105"/>
    <mergeCell ref="J102:J105"/>
    <mergeCell ref="I102:I105"/>
    <mergeCell ref="L102:L105"/>
    <mergeCell ref="B102:B103"/>
    <mergeCell ref="B104:B105"/>
  </mergeCells>
  <phoneticPr fontId="44"/>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B8"/>
  <sheetViews>
    <sheetView topLeftCell="A4" workbookViewId="0">
      <selection activeCell="B6" sqref="B6"/>
    </sheetView>
  </sheetViews>
  <sheetFormatPr defaultColWidth="9.21875" defaultRowHeight="14.4"/>
  <cols>
    <col min="1" max="1" width="9.21875" style="24"/>
    <col min="2" max="2" width="103.5546875" style="24" customWidth="1"/>
    <col min="3" max="16384" width="9.21875" style="24"/>
  </cols>
  <sheetData>
    <row r="1" spans="1:2" ht="124.5" customHeight="1">
      <c r="A1" s="24">
        <v>1</v>
      </c>
      <c r="B1" s="25" t="s">
        <v>137</v>
      </c>
    </row>
    <row r="2" spans="1:2" ht="100.8">
      <c r="A2" s="24">
        <v>2</v>
      </c>
      <c r="B2" s="25" t="s">
        <v>138</v>
      </c>
    </row>
    <row r="3" spans="1:2" ht="72">
      <c r="A3" s="24">
        <v>3</v>
      </c>
      <c r="B3" s="26" t="s">
        <v>139</v>
      </c>
    </row>
    <row r="4" spans="1:2" ht="43.2">
      <c r="A4" s="24">
        <v>4</v>
      </c>
      <c r="B4" s="26" t="s">
        <v>140</v>
      </c>
    </row>
    <row r="5" spans="1:2" ht="61.5" customHeight="1">
      <c r="A5" s="24">
        <v>5</v>
      </c>
      <c r="B5" s="26" t="s">
        <v>141</v>
      </c>
    </row>
    <row r="6" spans="1:2" ht="72">
      <c r="A6" s="24">
        <v>6</v>
      </c>
      <c r="B6" s="26" t="s">
        <v>148</v>
      </c>
    </row>
    <row r="7" spans="1:2" ht="57.6">
      <c r="A7" s="24">
        <v>7</v>
      </c>
      <c r="B7" s="27" t="s">
        <v>149</v>
      </c>
    </row>
    <row r="8" spans="1:2" ht="28.8">
      <c r="A8" s="24">
        <v>8</v>
      </c>
      <c r="B8" s="26" t="s">
        <v>150</v>
      </c>
    </row>
  </sheetData>
  <phoneticPr fontId="44"/>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7:U52"/>
  <sheetViews>
    <sheetView topLeftCell="A37" zoomScale="70" zoomScaleNormal="70" workbookViewId="0">
      <selection activeCell="Q55" sqref="Q55"/>
    </sheetView>
  </sheetViews>
  <sheetFormatPr defaultRowHeight="13.2"/>
  <cols>
    <col min="8" max="8" width="11.44140625" customWidth="1"/>
    <col min="9" max="9" width="13.5546875" customWidth="1"/>
    <col min="10" max="10" width="12.77734375" customWidth="1"/>
    <col min="11" max="11" width="11.21875" customWidth="1"/>
    <col min="12" max="12" width="12.77734375" customWidth="1"/>
    <col min="14" max="15" width="10.21875" customWidth="1"/>
    <col min="19" max="19" width="12" customWidth="1"/>
    <col min="20" max="20" width="10.77734375" customWidth="1"/>
  </cols>
  <sheetData>
    <row r="17" spans="2:20">
      <c r="B17" s="1055" t="s">
        <v>347</v>
      </c>
      <c r="C17" s="1055"/>
      <c r="D17" s="1055"/>
      <c r="E17" s="1055"/>
      <c r="F17" s="1055"/>
      <c r="G17" s="1055"/>
      <c r="H17" s="1055"/>
    </row>
    <row r="20" spans="2:20">
      <c r="B20" s="135"/>
      <c r="C20" s="135"/>
      <c r="D20" s="135"/>
      <c r="E20" s="135"/>
      <c r="F20" s="135"/>
      <c r="G20" s="135"/>
      <c r="H20" s="135"/>
      <c r="I20" s="135"/>
      <c r="J20" s="135"/>
      <c r="K20" s="135"/>
      <c r="L20" s="135"/>
      <c r="M20" s="135"/>
      <c r="N20" s="135"/>
      <c r="O20" s="135"/>
      <c r="P20" s="135"/>
      <c r="Q20" s="135"/>
      <c r="R20" s="135"/>
      <c r="S20" s="135"/>
      <c r="T20" s="135"/>
    </row>
    <row r="21" spans="2:20">
      <c r="B21" s="135"/>
      <c r="C21" s="135"/>
      <c r="D21" s="135"/>
      <c r="E21" s="135"/>
      <c r="F21" s="135"/>
      <c r="G21" s="135"/>
      <c r="H21" s="135"/>
      <c r="I21" s="135"/>
      <c r="J21" s="135"/>
      <c r="K21" s="135"/>
      <c r="L21" s="135"/>
      <c r="M21" s="135"/>
      <c r="N21" s="135"/>
      <c r="O21" s="135"/>
      <c r="P21" s="135"/>
      <c r="Q21" s="135"/>
      <c r="R21" s="135"/>
      <c r="S21" s="135"/>
      <c r="T21" s="135"/>
    </row>
    <row r="22" spans="2:20">
      <c r="B22" s="135"/>
      <c r="C22" s="135"/>
      <c r="D22" s="135"/>
      <c r="E22" s="135"/>
      <c r="F22" s="135"/>
      <c r="G22" s="135"/>
      <c r="H22" s="135"/>
      <c r="I22" s="135"/>
      <c r="J22" s="135"/>
      <c r="K22" s="135"/>
      <c r="L22" s="135"/>
      <c r="M22" s="135"/>
      <c r="N22" s="135"/>
      <c r="O22" s="135"/>
      <c r="P22" s="135"/>
      <c r="Q22" s="135"/>
      <c r="R22" s="135"/>
      <c r="S22" s="135"/>
      <c r="T22" s="135"/>
    </row>
    <row r="23" spans="2:20">
      <c r="B23" s="135"/>
      <c r="C23" s="135"/>
      <c r="D23" s="135"/>
      <c r="E23" s="135"/>
      <c r="F23" s="135"/>
      <c r="G23" s="135"/>
      <c r="H23" s="135"/>
      <c r="I23" s="135"/>
      <c r="J23" s="135"/>
      <c r="K23" s="135"/>
      <c r="L23" s="135"/>
      <c r="M23" s="135"/>
      <c r="N23" s="135"/>
      <c r="O23" s="135"/>
      <c r="P23" s="135"/>
      <c r="Q23" s="135"/>
      <c r="R23" s="135"/>
      <c r="S23" s="135"/>
      <c r="T23" s="135"/>
    </row>
    <row r="24" spans="2:20">
      <c r="B24" s="135"/>
      <c r="C24" s="135"/>
      <c r="D24" s="135"/>
      <c r="E24" s="135"/>
      <c r="F24" s="135"/>
      <c r="G24" s="135"/>
      <c r="H24" s="135"/>
      <c r="I24" s="135"/>
      <c r="J24" s="135"/>
      <c r="K24" s="135"/>
      <c r="L24" s="135"/>
      <c r="M24" s="135"/>
      <c r="N24" s="135"/>
      <c r="O24" s="135"/>
      <c r="P24" s="135"/>
      <c r="Q24" s="135"/>
      <c r="R24" s="135"/>
      <c r="S24" s="135"/>
      <c r="T24" s="135"/>
    </row>
    <row r="25" spans="2:20" ht="12.75" customHeight="1">
      <c r="B25" s="135"/>
      <c r="C25" s="135"/>
      <c r="D25" s="135"/>
      <c r="E25" s="135"/>
      <c r="F25" s="135"/>
      <c r="G25" s="135"/>
      <c r="H25" s="135"/>
      <c r="I25" s="135"/>
      <c r="J25" s="135"/>
      <c r="K25" s="135"/>
      <c r="L25" s="135"/>
      <c r="M25" s="135"/>
      <c r="N25" s="135"/>
      <c r="O25" s="135"/>
      <c r="P25" s="135"/>
      <c r="Q25" s="135"/>
      <c r="R25" s="135"/>
      <c r="S25" s="135"/>
      <c r="T25" s="135"/>
    </row>
    <row r="26" spans="2:20">
      <c r="B26" s="135"/>
      <c r="C26" s="135"/>
      <c r="D26" s="135"/>
      <c r="E26" s="135"/>
      <c r="F26" s="135"/>
      <c r="G26" s="135"/>
      <c r="H26" s="135"/>
      <c r="I26" s="135"/>
      <c r="J26" s="135"/>
      <c r="K26" s="135"/>
      <c r="L26" s="135"/>
      <c r="M26" s="135"/>
      <c r="N26" s="135"/>
      <c r="O26" s="135"/>
      <c r="P26" s="135"/>
      <c r="Q26" s="135"/>
      <c r="R26" s="135"/>
      <c r="S26" s="135"/>
      <c r="T26" s="135"/>
    </row>
    <row r="27" spans="2:20">
      <c r="B27" s="135"/>
      <c r="C27" s="135"/>
      <c r="D27" s="135"/>
      <c r="E27" s="135"/>
      <c r="F27" s="135"/>
      <c r="G27" s="135"/>
      <c r="H27" s="135"/>
      <c r="I27" s="135"/>
      <c r="J27" s="135"/>
      <c r="K27" s="135"/>
      <c r="L27" s="135"/>
      <c r="M27" s="135"/>
      <c r="N27" s="135"/>
      <c r="O27" s="135"/>
      <c r="P27" s="135"/>
      <c r="Q27" s="135"/>
      <c r="R27" s="135"/>
      <c r="S27" s="135"/>
      <c r="T27" s="135"/>
    </row>
    <row r="28" spans="2:20">
      <c r="B28" s="135"/>
      <c r="C28" s="135"/>
      <c r="D28" s="135"/>
      <c r="E28" s="135"/>
      <c r="F28" s="135"/>
      <c r="G28" s="135"/>
      <c r="H28" s="135"/>
      <c r="I28" s="135"/>
      <c r="J28" s="135"/>
      <c r="K28" s="135"/>
      <c r="L28" s="135"/>
      <c r="M28" s="135"/>
      <c r="N28" s="135"/>
      <c r="O28" s="135"/>
      <c r="P28" s="135"/>
      <c r="Q28" s="135"/>
      <c r="R28" s="135"/>
      <c r="S28" s="135"/>
      <c r="T28" s="135"/>
    </row>
    <row r="29" spans="2:20">
      <c r="B29" s="135"/>
      <c r="C29" s="135"/>
      <c r="D29" s="135"/>
      <c r="E29" s="135"/>
      <c r="F29" s="135"/>
      <c r="G29" s="135"/>
      <c r="H29" s="135"/>
      <c r="I29" s="135"/>
      <c r="J29" s="135"/>
      <c r="K29" s="135"/>
      <c r="L29" s="135"/>
      <c r="M29" s="135"/>
      <c r="N29" s="135"/>
      <c r="O29" s="135"/>
      <c r="P29" s="135"/>
      <c r="Q29" s="135"/>
      <c r="R29" s="135"/>
      <c r="S29" s="135"/>
      <c r="T29" s="135"/>
    </row>
    <row r="30" spans="2:20">
      <c r="B30" s="135"/>
      <c r="C30" s="135"/>
      <c r="D30" s="135"/>
      <c r="E30" s="135"/>
      <c r="F30" s="135"/>
      <c r="G30" s="135"/>
      <c r="H30" s="135"/>
      <c r="I30" s="135"/>
      <c r="J30" s="135"/>
      <c r="K30" s="135"/>
      <c r="L30" s="135"/>
      <c r="M30" s="135"/>
      <c r="N30" s="135"/>
      <c r="O30" s="135"/>
      <c r="P30" s="135"/>
      <c r="Q30" s="135"/>
      <c r="R30" s="135"/>
      <c r="S30" s="135"/>
      <c r="T30" s="135"/>
    </row>
    <row r="31" spans="2:20">
      <c r="B31" s="135"/>
      <c r="C31" s="135"/>
      <c r="D31" s="135"/>
      <c r="E31" s="135"/>
      <c r="F31" s="135"/>
      <c r="G31" s="135"/>
      <c r="H31" s="135"/>
      <c r="I31" s="135"/>
      <c r="J31" s="135"/>
      <c r="K31" s="135"/>
      <c r="L31" s="135"/>
      <c r="M31" s="135"/>
      <c r="N31" s="135"/>
      <c r="O31" s="135"/>
      <c r="P31" s="135"/>
      <c r="Q31" s="135"/>
      <c r="R31" s="135"/>
      <c r="S31" s="135"/>
      <c r="T31" s="135"/>
    </row>
    <row r="32" spans="2:20">
      <c r="B32" s="135"/>
      <c r="C32" s="135"/>
      <c r="D32" s="135"/>
      <c r="E32" s="135"/>
      <c r="F32" s="135"/>
      <c r="G32" s="135"/>
      <c r="H32" s="135"/>
      <c r="I32" s="135"/>
      <c r="J32" s="135"/>
      <c r="K32" s="135"/>
      <c r="L32" s="135"/>
      <c r="M32" s="135"/>
      <c r="N32" s="135"/>
      <c r="O32" s="135"/>
      <c r="P32" s="135"/>
      <c r="Q32" s="135"/>
      <c r="R32" s="135"/>
      <c r="S32" s="135"/>
      <c r="T32" s="135"/>
    </row>
    <row r="33" spans="2:21">
      <c r="B33" s="135"/>
      <c r="C33" s="135"/>
      <c r="D33" s="135"/>
      <c r="E33" s="135"/>
      <c r="F33" s="135"/>
      <c r="G33" s="135"/>
      <c r="H33" s="135"/>
      <c r="I33" s="135"/>
      <c r="J33" s="135"/>
      <c r="K33" s="135"/>
      <c r="L33" s="135"/>
      <c r="M33" s="135"/>
      <c r="N33" s="135"/>
      <c r="O33" s="135"/>
      <c r="P33" s="135"/>
      <c r="Q33" s="135"/>
      <c r="R33" s="135"/>
      <c r="S33" s="135"/>
      <c r="T33" s="135"/>
    </row>
    <row r="34" spans="2:21">
      <c r="B34" s="135"/>
      <c r="C34" s="135"/>
      <c r="D34" s="135"/>
      <c r="E34" s="135"/>
      <c r="F34" s="135"/>
      <c r="G34" s="135"/>
      <c r="H34" s="135"/>
      <c r="I34" s="135"/>
      <c r="J34" s="135"/>
      <c r="K34" s="135"/>
      <c r="L34" s="135"/>
      <c r="M34" s="135"/>
      <c r="N34" s="135"/>
      <c r="O34" s="135"/>
      <c r="P34" s="135"/>
      <c r="Q34" s="135"/>
      <c r="R34" s="135"/>
      <c r="S34" s="135"/>
      <c r="T34" s="135"/>
    </row>
    <row r="35" spans="2:21">
      <c r="B35" s="135"/>
      <c r="C35" s="135"/>
      <c r="D35" s="135"/>
      <c r="E35" s="135"/>
      <c r="F35" s="135"/>
      <c r="G35" s="135"/>
      <c r="H35" s="135"/>
      <c r="I35" s="135"/>
      <c r="J35" s="135"/>
      <c r="K35" s="135"/>
      <c r="L35" s="135"/>
      <c r="M35" s="135"/>
      <c r="N35" s="135"/>
      <c r="O35" s="135"/>
      <c r="P35" s="135"/>
      <c r="Q35" s="135"/>
      <c r="R35" s="135"/>
      <c r="S35" s="135"/>
      <c r="T35" s="135"/>
    </row>
    <row r="36" spans="2:21">
      <c r="B36" s="135"/>
      <c r="C36" s="135"/>
      <c r="D36" s="135"/>
      <c r="E36" s="135"/>
      <c r="F36" s="135"/>
      <c r="G36" s="135"/>
      <c r="H36" s="135"/>
      <c r="I36" s="135"/>
      <c r="J36" s="135"/>
      <c r="K36" s="135"/>
      <c r="L36" s="135"/>
      <c r="M36" s="135"/>
      <c r="N36" s="135"/>
      <c r="O36" s="135"/>
      <c r="P36" s="135"/>
      <c r="Q36" s="135"/>
      <c r="R36" s="135"/>
      <c r="S36" s="135"/>
      <c r="T36" s="135"/>
    </row>
    <row r="39" spans="2:21" s="194" customFormat="1" ht="55.2">
      <c r="B39" s="464" t="s">
        <v>15</v>
      </c>
      <c r="C39" s="305" t="s">
        <v>169</v>
      </c>
      <c r="D39" s="305" t="s">
        <v>17</v>
      </c>
      <c r="E39" s="305" t="s">
        <v>73</v>
      </c>
      <c r="F39" s="443" t="s">
        <v>29</v>
      </c>
      <c r="G39" s="304" t="s">
        <v>187</v>
      </c>
      <c r="H39" s="444" t="s">
        <v>368</v>
      </c>
      <c r="I39" s="444" t="s">
        <v>350</v>
      </c>
      <c r="J39" s="444" t="s">
        <v>333</v>
      </c>
      <c r="K39" s="500" t="s">
        <v>6</v>
      </c>
      <c r="L39" s="304" t="s">
        <v>446</v>
      </c>
      <c r="M39" s="444" t="s">
        <v>350</v>
      </c>
      <c r="N39" s="500" t="s">
        <v>6</v>
      </c>
      <c r="O39" s="444" t="s">
        <v>333</v>
      </c>
      <c r="P39" s="304" t="s">
        <v>187</v>
      </c>
      <c r="Q39" s="444" t="s">
        <v>368</v>
      </c>
      <c r="R39" s="444" t="s">
        <v>350</v>
      </c>
      <c r="S39" s="444" t="s">
        <v>333</v>
      </c>
      <c r="T39" s="427" t="s">
        <v>14</v>
      </c>
      <c r="U39" s="427" t="s">
        <v>8</v>
      </c>
    </row>
    <row r="40" spans="2:21" s="194" customFormat="1" ht="12.45" customHeight="1">
      <c r="B40" s="961" t="s">
        <v>828</v>
      </c>
      <c r="C40" s="961" t="s">
        <v>329</v>
      </c>
      <c r="D40" s="961" t="s">
        <v>334</v>
      </c>
      <c r="E40" s="961" t="s">
        <v>49</v>
      </c>
      <c r="F40" s="965" t="s">
        <v>733</v>
      </c>
      <c r="G40" s="961" t="s">
        <v>829</v>
      </c>
      <c r="H40" s="961" t="s">
        <v>830</v>
      </c>
      <c r="I40" s="961" t="s">
        <v>831</v>
      </c>
      <c r="J40" s="970" t="s">
        <v>353</v>
      </c>
      <c r="K40" s="970" t="s">
        <v>351</v>
      </c>
      <c r="L40" s="961" t="s">
        <v>349</v>
      </c>
      <c r="M40" s="961" t="s">
        <v>339</v>
      </c>
      <c r="N40" s="970" t="s">
        <v>352</v>
      </c>
      <c r="O40" s="970" t="s">
        <v>388</v>
      </c>
      <c r="P40" s="961" t="s">
        <v>348</v>
      </c>
      <c r="Q40" s="961" t="s">
        <v>830</v>
      </c>
      <c r="R40" s="961" t="s">
        <v>831</v>
      </c>
      <c r="S40" s="1057" t="s">
        <v>832</v>
      </c>
      <c r="T40" s="326">
        <v>1321</v>
      </c>
      <c r="U40" s="970"/>
    </row>
    <row r="41" spans="2:21" s="194" customFormat="1" ht="12.45" customHeight="1">
      <c r="B41" s="961"/>
      <c r="C41" s="961"/>
      <c r="D41" s="961"/>
      <c r="E41" s="961"/>
      <c r="F41" s="965"/>
      <c r="G41" s="961"/>
      <c r="H41" s="961"/>
      <c r="I41" s="961"/>
      <c r="J41" s="970"/>
      <c r="K41" s="970"/>
      <c r="L41" s="961"/>
      <c r="M41" s="961"/>
      <c r="N41" s="970"/>
      <c r="O41" s="970"/>
      <c r="P41" s="961"/>
      <c r="Q41" s="961"/>
      <c r="R41" s="961"/>
      <c r="S41" s="1057"/>
      <c r="T41" s="326">
        <v>1322</v>
      </c>
      <c r="U41" s="970"/>
    </row>
    <row r="42" spans="2:21" s="194" customFormat="1" ht="12.45" customHeight="1">
      <c r="B42" s="961"/>
      <c r="C42" s="961"/>
      <c r="D42" s="961"/>
      <c r="E42" s="961"/>
      <c r="F42" s="965"/>
      <c r="G42" s="961"/>
      <c r="H42" s="961"/>
      <c r="I42" s="961"/>
      <c r="J42" s="970"/>
      <c r="K42" s="970"/>
      <c r="L42" s="961"/>
      <c r="M42" s="961"/>
      <c r="N42" s="970"/>
      <c r="O42" s="970"/>
      <c r="P42" s="961"/>
      <c r="Q42" s="961"/>
      <c r="R42" s="961"/>
      <c r="S42" s="1057"/>
      <c r="T42" s="326">
        <v>1323</v>
      </c>
      <c r="U42" s="970"/>
    </row>
    <row r="43" spans="2:21" s="194" customFormat="1" ht="12.45" customHeight="1">
      <c r="B43" s="961"/>
      <c r="C43" s="961"/>
      <c r="D43" s="961"/>
      <c r="E43" s="961"/>
      <c r="F43" s="965"/>
      <c r="G43" s="961"/>
      <c r="H43" s="961"/>
      <c r="I43" s="961"/>
      <c r="J43" s="970"/>
      <c r="K43" s="970"/>
      <c r="L43" s="961"/>
      <c r="M43" s="961"/>
      <c r="N43" s="970"/>
      <c r="O43" s="970"/>
      <c r="P43" s="961"/>
      <c r="Q43" s="961"/>
      <c r="R43" s="961"/>
      <c r="S43" s="1057"/>
      <c r="T43" s="326">
        <v>1324</v>
      </c>
      <c r="U43" s="970"/>
    </row>
    <row r="44" spans="2:21" s="194" customFormat="1" ht="13.8">
      <c r="B44" s="199"/>
      <c r="C44" s="199"/>
      <c r="D44" s="199"/>
      <c r="E44" s="199"/>
      <c r="F44" s="199"/>
      <c r="G44" s="199"/>
      <c r="H44" s="199"/>
      <c r="I44" s="199"/>
      <c r="J44" s="199"/>
      <c r="K44" s="199"/>
      <c r="L44" s="199"/>
      <c r="M44" s="199"/>
      <c r="N44" s="199"/>
      <c r="O44" s="199"/>
      <c r="P44" s="199"/>
      <c r="Q44" s="199"/>
      <c r="R44" s="199"/>
      <c r="S44" s="199"/>
      <c r="T44" s="199"/>
      <c r="U44" s="199"/>
    </row>
    <row r="45" spans="2:21" s="194" customFormat="1" ht="13.8">
      <c r="B45" s="199"/>
      <c r="C45" s="199"/>
      <c r="D45" s="199"/>
      <c r="E45" s="199"/>
      <c r="F45" s="199"/>
      <c r="G45" s="199"/>
      <c r="H45" s="199"/>
      <c r="I45" s="199"/>
      <c r="J45" s="199"/>
      <c r="K45" s="199"/>
      <c r="L45" s="199"/>
      <c r="M45" s="199"/>
      <c r="N45" s="199"/>
      <c r="O45" s="199"/>
      <c r="P45" s="199"/>
      <c r="Q45" s="199"/>
      <c r="R45" s="199"/>
      <c r="S45" s="199"/>
      <c r="T45" s="199"/>
      <c r="U45" s="199"/>
    </row>
    <row r="46" spans="2:21" s="194" customFormat="1" ht="13.8">
      <c r="B46" s="1056" t="s">
        <v>355</v>
      </c>
      <c r="C46" s="1056"/>
      <c r="D46" s="1056"/>
      <c r="E46" s="1056"/>
      <c r="F46" s="1056"/>
      <c r="G46" s="1056"/>
      <c r="H46" s="1056"/>
      <c r="I46" s="199"/>
      <c r="J46" s="199"/>
      <c r="K46" s="199"/>
      <c r="L46" s="199"/>
      <c r="M46" s="199"/>
      <c r="N46" s="199"/>
      <c r="O46" s="199"/>
      <c r="P46" s="199"/>
      <c r="Q46" s="199"/>
      <c r="R46" s="199"/>
      <c r="S46" s="199"/>
      <c r="T46" s="199"/>
      <c r="U46" s="199"/>
    </row>
    <row r="47" spans="2:21" s="194" customFormat="1" ht="13.8">
      <c r="B47" s="199"/>
      <c r="C47" s="199"/>
      <c r="D47" s="199"/>
      <c r="E47" s="199"/>
      <c r="F47" s="199"/>
      <c r="G47" s="199"/>
      <c r="H47" s="199"/>
      <c r="I47" s="199"/>
      <c r="J47" s="199"/>
      <c r="K47" s="199"/>
      <c r="L47" s="199"/>
      <c r="M47" s="199"/>
      <c r="N47" s="199"/>
      <c r="O47" s="199"/>
      <c r="P47" s="199"/>
      <c r="Q47" s="199"/>
      <c r="R47" s="199"/>
      <c r="S47" s="199"/>
      <c r="T47" s="199"/>
      <c r="U47" s="199"/>
    </row>
    <row r="48" spans="2:21" s="194" customFormat="1" ht="55.2">
      <c r="B48" s="464" t="s">
        <v>15</v>
      </c>
      <c r="C48" s="305" t="s">
        <v>169</v>
      </c>
      <c r="D48" s="305" t="s">
        <v>17</v>
      </c>
      <c r="E48" s="305" t="s">
        <v>73</v>
      </c>
      <c r="F48" s="443" t="s">
        <v>29</v>
      </c>
      <c r="G48" s="304" t="s">
        <v>187</v>
      </c>
      <c r="H48" s="444" t="s">
        <v>368</v>
      </c>
      <c r="I48" s="444" t="s">
        <v>350</v>
      </c>
      <c r="J48" s="444" t="s">
        <v>333</v>
      </c>
      <c r="K48" s="444" t="s">
        <v>362</v>
      </c>
      <c r="L48" s="500" t="s">
        <v>357</v>
      </c>
      <c r="M48" s="444" t="s">
        <v>361</v>
      </c>
      <c r="N48" s="444" t="s">
        <v>362</v>
      </c>
      <c r="O48" s="304" t="s">
        <v>187</v>
      </c>
      <c r="P48" s="444" t="s">
        <v>368</v>
      </c>
      <c r="Q48" s="444" t="s">
        <v>350</v>
      </c>
      <c r="R48" s="444" t="s">
        <v>361</v>
      </c>
      <c r="S48" s="444" t="s">
        <v>362</v>
      </c>
      <c r="T48" s="427" t="s">
        <v>14</v>
      </c>
      <c r="U48" s="427" t="s">
        <v>8</v>
      </c>
    </row>
    <row r="49" spans="2:21" s="194" customFormat="1" ht="12.75" customHeight="1">
      <c r="B49" s="961">
        <v>299</v>
      </c>
      <c r="C49" s="961" t="s">
        <v>329</v>
      </c>
      <c r="D49" s="961" t="s">
        <v>334</v>
      </c>
      <c r="E49" s="961" t="s">
        <v>49</v>
      </c>
      <c r="F49" s="965" t="s">
        <v>733</v>
      </c>
      <c r="G49" s="961" t="s">
        <v>829</v>
      </c>
      <c r="H49" s="961" t="s">
        <v>830</v>
      </c>
      <c r="I49" s="961" t="s">
        <v>831</v>
      </c>
      <c r="J49" s="970" t="s">
        <v>353</v>
      </c>
      <c r="K49" s="970" t="s">
        <v>356</v>
      </c>
      <c r="L49" s="970" t="s">
        <v>358</v>
      </c>
      <c r="M49" s="970" t="s">
        <v>353</v>
      </c>
      <c r="N49" s="970" t="s">
        <v>833</v>
      </c>
      <c r="O49" s="961" t="s">
        <v>829</v>
      </c>
      <c r="P49" s="961" t="s">
        <v>830</v>
      </c>
      <c r="Q49" s="961" t="s">
        <v>831</v>
      </c>
      <c r="R49" s="970" t="s">
        <v>353</v>
      </c>
      <c r="S49" s="1058" t="s">
        <v>833</v>
      </c>
      <c r="T49" s="326">
        <v>1275</v>
      </c>
      <c r="U49" s="970"/>
    </row>
    <row r="50" spans="2:21" s="194" customFormat="1" ht="13.8">
      <c r="B50" s="961"/>
      <c r="C50" s="961"/>
      <c r="D50" s="961"/>
      <c r="E50" s="961"/>
      <c r="F50" s="965"/>
      <c r="G50" s="961"/>
      <c r="H50" s="961"/>
      <c r="I50" s="961"/>
      <c r="J50" s="970"/>
      <c r="K50" s="970"/>
      <c r="L50" s="970"/>
      <c r="M50" s="970"/>
      <c r="N50" s="970"/>
      <c r="O50" s="961"/>
      <c r="P50" s="961"/>
      <c r="Q50" s="961"/>
      <c r="R50" s="970"/>
      <c r="S50" s="1058"/>
      <c r="T50" s="326">
        <v>1277</v>
      </c>
      <c r="U50" s="970"/>
    </row>
    <row r="51" spans="2:21" s="194" customFormat="1" ht="12.75" customHeight="1">
      <c r="B51" s="961"/>
      <c r="C51" s="961"/>
      <c r="D51" s="961"/>
      <c r="E51" s="961"/>
      <c r="F51" s="965"/>
      <c r="G51" s="961"/>
      <c r="H51" s="961"/>
      <c r="I51" s="961"/>
      <c r="J51" s="970"/>
      <c r="K51" s="970" t="s">
        <v>356</v>
      </c>
      <c r="L51" s="970"/>
      <c r="M51" s="970"/>
      <c r="N51" s="970"/>
      <c r="O51" s="961"/>
      <c r="P51" s="961"/>
      <c r="Q51" s="961"/>
      <c r="R51" s="970"/>
      <c r="S51" s="1058"/>
      <c r="T51" s="326">
        <v>1325</v>
      </c>
      <c r="U51" s="970"/>
    </row>
    <row r="52" spans="2:21" s="194" customFormat="1" ht="13.8">
      <c r="B52" s="961"/>
      <c r="C52" s="961"/>
      <c r="D52" s="961"/>
      <c r="E52" s="961"/>
      <c r="F52" s="965"/>
      <c r="G52" s="961"/>
      <c r="H52" s="961"/>
      <c r="I52" s="961"/>
      <c r="J52" s="970"/>
      <c r="K52" s="970"/>
      <c r="L52" s="970"/>
      <c r="M52" s="970"/>
      <c r="N52" s="970"/>
      <c r="O52" s="961"/>
      <c r="P52" s="961"/>
      <c r="Q52" s="961"/>
      <c r="R52" s="970"/>
      <c r="S52" s="1058"/>
      <c r="T52" s="326">
        <v>1326</v>
      </c>
      <c r="U52" s="970"/>
    </row>
  </sheetData>
  <mergeCells count="41">
    <mergeCell ref="S49:S52"/>
    <mergeCell ref="U49:U52"/>
    <mergeCell ref="N40:N43"/>
    <mergeCell ref="O40:O43"/>
    <mergeCell ref="P40:P43"/>
    <mergeCell ref="Q40:Q43"/>
    <mergeCell ref="R40:R43"/>
    <mergeCell ref="M49:M52"/>
    <mergeCell ref="N49:N52"/>
    <mergeCell ref="P49:P52"/>
    <mergeCell ref="Q49:Q52"/>
    <mergeCell ref="R49:R52"/>
    <mergeCell ref="I49:I52"/>
    <mergeCell ref="J49:J52"/>
    <mergeCell ref="K49:K50"/>
    <mergeCell ref="K51:K52"/>
    <mergeCell ref="L49:L52"/>
    <mergeCell ref="B46:H46"/>
    <mergeCell ref="B49:B52"/>
    <mergeCell ref="S40:S43"/>
    <mergeCell ref="U40:U43"/>
    <mergeCell ref="I40:I43"/>
    <mergeCell ref="J40:J43"/>
    <mergeCell ref="K40:K43"/>
    <mergeCell ref="L40:L43"/>
    <mergeCell ref="M40:M43"/>
    <mergeCell ref="O49:O52"/>
    <mergeCell ref="F49:F52"/>
    <mergeCell ref="G49:G52"/>
    <mergeCell ref="C49:C52"/>
    <mergeCell ref="D49:D52"/>
    <mergeCell ref="E49:E52"/>
    <mergeCell ref="H49:H52"/>
    <mergeCell ref="B17:H17"/>
    <mergeCell ref="B40:B43"/>
    <mergeCell ref="F40:F43"/>
    <mergeCell ref="C40:C43"/>
    <mergeCell ref="D40:D43"/>
    <mergeCell ref="E40:E43"/>
    <mergeCell ref="G40:G43"/>
    <mergeCell ref="H40:H43"/>
  </mergeCells>
  <phoneticPr fontId="44"/>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7"/>
  <sheetViews>
    <sheetView workbookViewId="0">
      <selection activeCell="M18" sqref="M18"/>
    </sheetView>
  </sheetViews>
  <sheetFormatPr defaultRowHeight="13.2"/>
  <sheetData>
    <row r="1" spans="1:19">
      <c r="A1" s="134" t="s">
        <v>360</v>
      </c>
      <c r="B1" s="134"/>
      <c r="C1" s="134"/>
      <c r="D1" s="134"/>
      <c r="E1" s="134"/>
      <c r="F1" s="134"/>
    </row>
    <row r="2" spans="1:19">
      <c r="B2" s="135"/>
      <c r="C2" s="135"/>
      <c r="D2" s="135"/>
      <c r="E2" s="135"/>
      <c r="F2" s="135"/>
      <c r="G2" s="135"/>
      <c r="H2" s="135"/>
      <c r="I2" s="135"/>
      <c r="J2" s="135"/>
      <c r="K2" s="135"/>
      <c r="L2" s="135"/>
      <c r="M2" s="135"/>
      <c r="N2" s="135"/>
      <c r="O2" s="135"/>
      <c r="P2" s="135"/>
      <c r="Q2" s="135"/>
      <c r="R2" s="135"/>
      <c r="S2" s="135"/>
    </row>
    <row r="3" spans="1:19">
      <c r="B3" s="135"/>
      <c r="C3" s="135"/>
      <c r="D3" s="135"/>
      <c r="E3" s="135"/>
      <c r="F3" s="135"/>
      <c r="G3" s="135"/>
      <c r="H3" s="135"/>
      <c r="I3" s="135"/>
      <c r="J3" s="135"/>
      <c r="K3" s="135"/>
      <c r="L3" s="135"/>
      <c r="M3" s="135"/>
      <c r="N3" s="135"/>
      <c r="O3" s="135"/>
      <c r="P3" s="135"/>
      <c r="Q3" s="135"/>
      <c r="R3" s="135"/>
      <c r="S3" s="135"/>
    </row>
    <row r="4" spans="1:19">
      <c r="B4" s="135"/>
      <c r="C4" s="135"/>
      <c r="D4" s="135"/>
      <c r="E4" s="135"/>
      <c r="F4" s="135"/>
      <c r="G4" s="135"/>
      <c r="H4" s="135"/>
      <c r="I4" s="135"/>
      <c r="J4" s="135"/>
      <c r="K4" s="135"/>
      <c r="L4" s="135"/>
      <c r="M4" s="135"/>
      <c r="N4" s="135"/>
      <c r="O4" s="135"/>
      <c r="P4" s="135"/>
      <c r="Q4" s="135"/>
      <c r="R4" s="135"/>
      <c r="S4" s="135"/>
    </row>
    <row r="5" spans="1:19">
      <c r="B5" s="135"/>
      <c r="C5" s="135"/>
      <c r="D5" s="135"/>
      <c r="E5" s="135"/>
      <c r="F5" s="135"/>
      <c r="G5" s="135"/>
      <c r="H5" s="135"/>
      <c r="I5" s="135"/>
      <c r="J5" s="135"/>
      <c r="K5" s="135"/>
      <c r="L5" s="135"/>
      <c r="M5" s="135"/>
      <c r="N5" s="135"/>
      <c r="O5" s="135"/>
      <c r="P5" s="135"/>
      <c r="Q5" s="135"/>
      <c r="R5" s="135"/>
      <c r="S5" s="135"/>
    </row>
    <row r="6" spans="1:19">
      <c r="B6" s="135"/>
      <c r="C6" s="135"/>
      <c r="D6" s="135"/>
      <c r="E6" s="135"/>
      <c r="F6" s="135"/>
      <c r="G6" s="135"/>
      <c r="H6" s="135"/>
      <c r="I6" s="135"/>
      <c r="J6" s="135"/>
      <c r="K6" s="135"/>
      <c r="L6" s="135"/>
      <c r="M6" s="135"/>
      <c r="N6" s="135"/>
      <c r="O6" s="135"/>
      <c r="P6" s="135"/>
      <c r="Q6" s="135"/>
      <c r="R6" s="135"/>
      <c r="S6" s="135"/>
    </row>
    <row r="7" spans="1:19">
      <c r="B7" s="135"/>
      <c r="C7" s="135"/>
      <c r="D7" s="135"/>
      <c r="E7" s="135"/>
      <c r="F7" s="135"/>
      <c r="G7" s="135"/>
      <c r="H7" s="135"/>
      <c r="I7" s="135"/>
      <c r="J7" s="135"/>
      <c r="K7" s="135"/>
      <c r="L7" s="135"/>
      <c r="M7" s="135"/>
      <c r="N7" s="135"/>
      <c r="O7" s="135"/>
      <c r="P7" s="135"/>
      <c r="Q7" s="135"/>
      <c r="R7" s="135"/>
      <c r="S7" s="135"/>
    </row>
    <row r="8" spans="1:19">
      <c r="B8" s="135"/>
      <c r="C8" s="135"/>
      <c r="D8" s="135"/>
      <c r="E8" s="135"/>
      <c r="F8" s="135"/>
      <c r="G8" s="135"/>
      <c r="H8" s="135"/>
      <c r="I8" s="135"/>
      <c r="J8" s="135"/>
      <c r="K8" s="135"/>
      <c r="L8" s="135"/>
      <c r="M8" s="135"/>
      <c r="N8" s="135"/>
      <c r="O8" s="135"/>
      <c r="P8" s="135"/>
      <c r="Q8" s="135"/>
      <c r="R8" s="135"/>
      <c r="S8" s="135"/>
    </row>
    <row r="9" spans="1:19">
      <c r="B9" s="135"/>
      <c r="C9" s="135"/>
      <c r="D9" s="135"/>
      <c r="E9" s="135"/>
      <c r="F9" s="135"/>
      <c r="G9" s="135"/>
      <c r="H9" s="135"/>
      <c r="I9" s="135"/>
      <c r="J9" s="135"/>
      <c r="K9" s="135"/>
      <c r="L9" s="135"/>
      <c r="M9" s="135"/>
      <c r="N9" s="135"/>
      <c r="O9" s="135"/>
      <c r="P9" s="135"/>
      <c r="Q9" s="135"/>
      <c r="R9" s="135"/>
      <c r="S9" s="135"/>
    </row>
    <row r="10" spans="1:19">
      <c r="B10" s="135"/>
      <c r="C10" s="135"/>
      <c r="D10" s="135"/>
      <c r="E10" s="135"/>
      <c r="F10" s="135"/>
      <c r="G10" s="135"/>
      <c r="H10" s="135"/>
      <c r="I10" s="135"/>
      <c r="J10" s="135"/>
      <c r="K10" s="135"/>
      <c r="L10" s="135"/>
      <c r="M10" s="135"/>
      <c r="N10" s="135"/>
      <c r="O10" s="135"/>
      <c r="P10" s="135"/>
      <c r="Q10" s="135"/>
      <c r="R10" s="135"/>
      <c r="S10" s="135"/>
    </row>
    <row r="11" spans="1:19">
      <c r="B11" s="135"/>
      <c r="C11" s="135"/>
      <c r="D11" s="135"/>
      <c r="E11" s="135"/>
      <c r="F11" s="135"/>
      <c r="G11" s="135"/>
      <c r="H11" s="135"/>
      <c r="I11" s="135"/>
      <c r="J11" s="135"/>
      <c r="K11" s="135"/>
      <c r="L11" s="135"/>
      <c r="M11" s="135"/>
      <c r="N11" s="135"/>
      <c r="O11" s="135"/>
      <c r="P11" s="135"/>
      <c r="Q11" s="135"/>
      <c r="R11" s="135"/>
      <c r="S11" s="135"/>
    </row>
    <row r="12" spans="1:19">
      <c r="B12" s="135"/>
      <c r="C12" s="135"/>
      <c r="D12" s="135"/>
      <c r="E12" s="135"/>
      <c r="F12" s="135"/>
      <c r="G12" s="135"/>
      <c r="H12" s="135"/>
      <c r="I12" s="135"/>
      <c r="J12" s="135"/>
      <c r="K12" s="135"/>
      <c r="L12" s="135"/>
      <c r="M12" s="135"/>
      <c r="N12" s="135"/>
      <c r="O12" s="135"/>
      <c r="P12" s="135"/>
      <c r="Q12" s="135"/>
      <c r="R12" s="135"/>
      <c r="S12" s="135"/>
    </row>
    <row r="13" spans="1:19">
      <c r="B13" s="135"/>
      <c r="C13" s="135"/>
      <c r="D13" s="135"/>
      <c r="E13" s="135"/>
      <c r="F13" s="135"/>
      <c r="G13" s="135"/>
      <c r="H13" s="135"/>
      <c r="I13" s="135"/>
      <c r="J13" s="135"/>
      <c r="K13" s="135"/>
      <c r="L13" s="135"/>
      <c r="M13" s="135"/>
      <c r="N13" s="135"/>
      <c r="O13" s="135"/>
      <c r="P13" s="135"/>
      <c r="Q13" s="135"/>
      <c r="R13" s="135"/>
      <c r="S13" s="135"/>
    </row>
    <row r="14" spans="1:19">
      <c r="B14" s="135"/>
      <c r="C14" s="135"/>
      <c r="D14" s="135"/>
      <c r="E14" s="135"/>
      <c r="F14" s="135"/>
      <c r="G14" s="135"/>
      <c r="H14" s="135"/>
      <c r="I14" s="135"/>
      <c r="J14" s="135"/>
      <c r="K14" s="135"/>
      <c r="L14" s="135"/>
      <c r="M14" s="135"/>
      <c r="N14" s="135"/>
      <c r="O14" s="135"/>
      <c r="P14" s="135"/>
      <c r="Q14" s="135"/>
      <c r="R14" s="135"/>
      <c r="S14" s="135"/>
    </row>
    <row r="15" spans="1:19">
      <c r="B15" s="135"/>
      <c r="C15" s="135"/>
      <c r="D15" s="135"/>
      <c r="E15" s="135"/>
      <c r="F15" s="135"/>
      <c r="G15" s="135"/>
      <c r="H15" s="135"/>
      <c r="I15" s="135"/>
      <c r="J15" s="135"/>
      <c r="K15" s="135"/>
      <c r="L15" s="135"/>
      <c r="M15" s="135"/>
      <c r="N15" s="135"/>
      <c r="O15" s="135"/>
      <c r="P15" s="135"/>
      <c r="Q15" s="135"/>
      <c r="R15" s="135"/>
      <c r="S15" s="135"/>
    </row>
    <row r="16" spans="1:19">
      <c r="B16" s="135"/>
      <c r="C16" s="135"/>
      <c r="D16" s="135"/>
      <c r="E16" s="135"/>
      <c r="F16" s="135"/>
      <c r="G16" s="135"/>
      <c r="H16" s="135"/>
      <c r="I16" s="135"/>
      <c r="J16" s="135"/>
      <c r="K16" s="135"/>
      <c r="L16" s="135"/>
      <c r="M16" s="135"/>
      <c r="N16" s="135"/>
      <c r="O16" s="135"/>
      <c r="P16" s="135"/>
      <c r="Q16" s="135"/>
      <c r="R16" s="135"/>
      <c r="S16" s="135"/>
    </row>
    <row r="17" spans="2:19">
      <c r="B17" s="135"/>
      <c r="C17" s="135"/>
      <c r="D17" s="135"/>
      <c r="E17" s="135"/>
      <c r="F17" s="135"/>
      <c r="G17" s="135"/>
      <c r="H17" s="135"/>
      <c r="I17" s="135"/>
      <c r="J17" s="135"/>
      <c r="K17" s="135"/>
      <c r="L17" s="135"/>
      <c r="M17" s="135"/>
      <c r="N17" s="135"/>
      <c r="O17" s="135"/>
      <c r="P17" s="135"/>
      <c r="Q17" s="135"/>
      <c r="R17" s="135"/>
      <c r="S17" s="135"/>
    </row>
  </sheetData>
  <phoneticPr fontId="44"/>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C92"/>
  <sheetViews>
    <sheetView topLeftCell="B187" zoomScaleNormal="100" workbookViewId="0">
      <selection activeCell="D212" sqref="D212"/>
    </sheetView>
  </sheetViews>
  <sheetFormatPr defaultRowHeight="13.2"/>
  <sheetData>
    <row r="2" spans="2:3">
      <c r="B2" s="3" t="s">
        <v>40</v>
      </c>
      <c r="C2" t="s">
        <v>441</v>
      </c>
    </row>
    <row r="24" spans="2:3">
      <c r="B24" s="3" t="s">
        <v>41</v>
      </c>
      <c r="C24" t="s">
        <v>440</v>
      </c>
    </row>
    <row r="51" spans="2:3">
      <c r="B51" s="3" t="s">
        <v>442</v>
      </c>
      <c r="C51" t="s">
        <v>443</v>
      </c>
    </row>
    <row r="66" spans="2:3">
      <c r="B66" s="3" t="s">
        <v>306</v>
      </c>
      <c r="C66" t="s">
        <v>152</v>
      </c>
    </row>
    <row r="79" spans="2:3">
      <c r="B79" s="3" t="s">
        <v>448</v>
      </c>
      <c r="C79" t="s">
        <v>449</v>
      </c>
    </row>
    <row r="92" spans="2:3">
      <c r="B92" s="3" t="s">
        <v>447</v>
      </c>
      <c r="C92" t="s">
        <v>354</v>
      </c>
    </row>
  </sheetData>
  <phoneticPr fontId="44"/>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Normal="100" workbookViewId="0">
      <selection activeCell="AB46" sqref="AB46:AC46"/>
    </sheetView>
  </sheetViews>
  <sheetFormatPr defaultRowHeight="13.2"/>
  <sheetData/>
  <phoneticPr fontId="44"/>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249"/>
  <sheetViews>
    <sheetView topLeftCell="A202" zoomScaleNormal="100" workbookViewId="0">
      <selection activeCell="V28" sqref="V28"/>
    </sheetView>
  </sheetViews>
  <sheetFormatPr defaultRowHeight="13.2"/>
  <sheetData>
    <row r="1" spans="1:21">
      <c r="A1" s="135"/>
      <c r="B1" s="137" t="s">
        <v>311</v>
      </c>
      <c r="C1" s="137" t="s">
        <v>315</v>
      </c>
      <c r="D1" s="134"/>
      <c r="E1" s="134"/>
      <c r="F1" s="135"/>
      <c r="G1" s="135"/>
      <c r="H1" s="135"/>
      <c r="I1" s="135"/>
      <c r="J1" s="135"/>
      <c r="K1" s="135"/>
      <c r="L1" s="135"/>
      <c r="M1" s="135"/>
      <c r="N1" s="135"/>
      <c r="O1" s="135"/>
      <c r="P1" s="135"/>
      <c r="Q1" s="135"/>
      <c r="R1" s="135"/>
      <c r="S1" s="135"/>
      <c r="T1" s="135"/>
      <c r="U1" s="135"/>
    </row>
    <row r="2" spans="1:21">
      <c r="A2" s="135"/>
      <c r="F2" s="135"/>
      <c r="G2" s="135"/>
      <c r="H2" s="135"/>
      <c r="I2" s="135"/>
      <c r="J2" s="135"/>
      <c r="K2" s="135"/>
      <c r="L2" s="135"/>
      <c r="M2" s="135"/>
      <c r="N2" s="135"/>
      <c r="O2" s="135"/>
      <c r="P2" s="135"/>
      <c r="Q2" s="135"/>
      <c r="R2" s="135"/>
      <c r="S2" s="135"/>
      <c r="T2" s="135"/>
      <c r="U2" s="135"/>
    </row>
    <row r="3" spans="1:21">
      <c r="A3" s="135"/>
      <c r="B3" s="136" t="s">
        <v>312</v>
      </c>
      <c r="C3" s="135"/>
      <c r="D3" s="135"/>
      <c r="E3" s="135"/>
      <c r="F3" s="135"/>
      <c r="G3" s="135"/>
      <c r="H3" s="135"/>
      <c r="I3" s="135"/>
      <c r="J3" s="135"/>
      <c r="K3" s="135"/>
      <c r="L3" s="135"/>
      <c r="M3" s="135"/>
      <c r="N3" s="135"/>
      <c r="O3" s="135"/>
      <c r="P3" s="135"/>
      <c r="Q3" s="135"/>
      <c r="R3" s="135"/>
      <c r="S3" s="135"/>
      <c r="T3" s="135"/>
      <c r="U3" s="135"/>
    </row>
    <row r="4" spans="1:21">
      <c r="A4" s="135"/>
      <c r="B4" s="135"/>
      <c r="C4" s="135"/>
      <c r="D4" s="135"/>
      <c r="E4" s="135"/>
      <c r="F4" s="135"/>
      <c r="G4" s="135"/>
      <c r="H4" s="135"/>
      <c r="I4" s="135"/>
      <c r="J4" s="135"/>
      <c r="K4" s="135"/>
      <c r="L4" s="135"/>
      <c r="M4" s="135"/>
      <c r="N4" s="135"/>
      <c r="O4" s="135"/>
      <c r="P4" s="135"/>
      <c r="Q4" s="135"/>
      <c r="R4" s="135"/>
      <c r="S4" s="135"/>
      <c r="T4" s="135"/>
      <c r="U4" s="135"/>
    </row>
    <row r="5" spans="1:21">
      <c r="A5" s="135"/>
      <c r="B5" s="135"/>
      <c r="C5" s="135"/>
      <c r="D5" s="135"/>
      <c r="E5" s="135"/>
      <c r="F5" s="135"/>
      <c r="G5" s="135"/>
      <c r="H5" s="135"/>
      <c r="I5" s="135"/>
      <c r="J5" s="135"/>
      <c r="K5" s="135"/>
      <c r="L5" s="135"/>
      <c r="M5" s="135"/>
      <c r="N5" s="135"/>
      <c r="O5" s="135"/>
      <c r="P5" s="135"/>
      <c r="Q5" s="135"/>
      <c r="R5" s="135"/>
      <c r="S5" s="135"/>
      <c r="T5" s="135"/>
      <c r="U5" s="135"/>
    </row>
    <row r="6" spans="1:21">
      <c r="A6" s="135"/>
      <c r="B6" s="135"/>
      <c r="C6" s="135"/>
      <c r="D6" s="135"/>
      <c r="E6" s="135"/>
      <c r="F6" s="135"/>
      <c r="G6" s="135"/>
      <c r="H6" s="135"/>
      <c r="I6" s="135"/>
      <c r="J6" s="135"/>
      <c r="K6" s="135"/>
      <c r="L6" s="135"/>
      <c r="M6" s="135"/>
      <c r="N6" s="135"/>
      <c r="O6" s="135"/>
      <c r="P6" s="135"/>
      <c r="Q6" s="135"/>
      <c r="R6" s="135"/>
      <c r="S6" s="135"/>
      <c r="T6" s="135"/>
      <c r="U6" s="135"/>
    </row>
    <row r="7" spans="1:21">
      <c r="A7" s="135"/>
      <c r="B7" s="135"/>
      <c r="C7" s="135"/>
      <c r="D7" s="135"/>
      <c r="E7" s="135"/>
      <c r="F7" s="135"/>
      <c r="G7" s="135"/>
      <c r="H7" s="135"/>
      <c r="I7" s="135"/>
      <c r="J7" s="135"/>
      <c r="K7" s="135"/>
      <c r="L7" s="135"/>
      <c r="M7" s="135"/>
      <c r="N7" s="135"/>
      <c r="O7" s="135"/>
      <c r="P7" s="135"/>
      <c r="Q7" s="135"/>
      <c r="R7" s="135"/>
      <c r="S7" s="135"/>
      <c r="T7" s="135"/>
      <c r="U7" s="135"/>
    </row>
    <row r="8" spans="1:21">
      <c r="A8" s="135"/>
      <c r="B8" s="135"/>
      <c r="C8" s="135"/>
      <c r="D8" s="135"/>
      <c r="E8" s="135"/>
      <c r="F8" s="135"/>
      <c r="G8" s="135"/>
      <c r="H8" s="135"/>
      <c r="I8" s="135"/>
      <c r="J8" s="135"/>
      <c r="K8" s="135"/>
      <c r="L8" s="135"/>
      <c r="M8" s="135"/>
      <c r="N8" s="135"/>
      <c r="O8" s="135"/>
      <c r="P8" s="135"/>
      <c r="Q8" s="135"/>
      <c r="R8" s="135"/>
      <c r="S8" s="135"/>
      <c r="T8" s="135"/>
      <c r="U8" s="135"/>
    </row>
    <row r="9" spans="1:21">
      <c r="A9" s="135"/>
      <c r="B9" s="135"/>
      <c r="C9" s="135"/>
      <c r="D9" s="135"/>
      <c r="E9" s="135"/>
      <c r="F9" s="135"/>
      <c r="G9" s="135"/>
      <c r="H9" s="135"/>
      <c r="I9" s="135"/>
      <c r="J9" s="135"/>
      <c r="K9" s="135"/>
      <c r="L9" s="135"/>
      <c r="M9" s="135"/>
      <c r="N9" s="135"/>
      <c r="O9" s="135"/>
      <c r="P9" s="135"/>
      <c r="Q9" s="135"/>
      <c r="R9" s="135"/>
      <c r="S9" s="135"/>
      <c r="T9" s="135"/>
      <c r="U9" s="135"/>
    </row>
    <row r="10" spans="1:21">
      <c r="A10" s="135"/>
      <c r="B10" s="135"/>
      <c r="C10" s="135"/>
      <c r="D10" s="135"/>
      <c r="E10" s="135"/>
      <c r="F10" s="135"/>
      <c r="G10" s="135"/>
      <c r="H10" s="135"/>
      <c r="I10" s="135"/>
      <c r="J10" s="135"/>
      <c r="K10" s="135"/>
      <c r="L10" s="135"/>
      <c r="M10" s="135"/>
      <c r="N10" s="135"/>
      <c r="O10" s="135"/>
      <c r="P10" s="135"/>
      <c r="Q10" s="135"/>
      <c r="R10" s="135"/>
      <c r="S10" s="135"/>
      <c r="T10" s="135"/>
      <c r="U10" s="135"/>
    </row>
    <row r="11" spans="1:21">
      <c r="A11" s="135"/>
      <c r="B11" s="135"/>
      <c r="C11" s="135"/>
      <c r="D11" s="135"/>
      <c r="E11" s="135"/>
      <c r="F11" s="135"/>
      <c r="G11" s="135"/>
      <c r="H11" s="135"/>
      <c r="I11" s="135"/>
      <c r="J11" s="135"/>
      <c r="K11" s="135"/>
      <c r="L11" s="135"/>
      <c r="M11" s="135"/>
      <c r="N11" s="135"/>
      <c r="O11" s="135"/>
      <c r="P11" s="135"/>
      <c r="Q11" s="135"/>
      <c r="R11" s="135"/>
      <c r="S11" s="135"/>
      <c r="T11" s="135"/>
      <c r="U11" s="135"/>
    </row>
    <row r="12" spans="1:21">
      <c r="A12" s="135"/>
      <c r="B12" s="135"/>
      <c r="C12" s="135"/>
      <c r="D12" s="135"/>
      <c r="E12" s="135"/>
      <c r="F12" s="135"/>
      <c r="G12" s="135"/>
      <c r="H12" s="135"/>
      <c r="I12" s="135"/>
      <c r="J12" s="135"/>
      <c r="K12" s="135"/>
      <c r="L12" s="135"/>
      <c r="M12" s="135"/>
      <c r="N12" s="135"/>
      <c r="O12" s="135"/>
      <c r="P12" s="135"/>
      <c r="Q12" s="135"/>
      <c r="R12" s="135"/>
      <c r="S12" s="135"/>
      <c r="T12" s="135"/>
      <c r="U12" s="135"/>
    </row>
    <row r="13" spans="1:21">
      <c r="A13" s="135"/>
      <c r="B13" s="135"/>
      <c r="C13" s="135"/>
      <c r="D13" s="135"/>
      <c r="E13" s="135"/>
      <c r="F13" s="135"/>
      <c r="G13" s="135"/>
      <c r="H13" s="135"/>
      <c r="I13" s="135"/>
      <c r="J13" s="135"/>
      <c r="K13" s="135"/>
      <c r="L13" s="135"/>
      <c r="M13" s="135"/>
      <c r="N13" s="135"/>
      <c r="O13" s="135"/>
      <c r="P13" s="135"/>
      <c r="Q13" s="135"/>
      <c r="R13" s="135"/>
      <c r="S13" s="135"/>
      <c r="T13" s="135"/>
      <c r="U13" s="135"/>
    </row>
    <row r="14" spans="1:21">
      <c r="A14" s="135"/>
      <c r="B14" s="135"/>
      <c r="C14" s="135"/>
      <c r="D14" s="135"/>
      <c r="E14" s="135"/>
      <c r="F14" s="135"/>
      <c r="G14" s="135"/>
      <c r="H14" s="135"/>
      <c r="I14" s="135"/>
      <c r="J14" s="135"/>
      <c r="K14" s="135"/>
      <c r="L14" s="135"/>
      <c r="M14" s="135"/>
      <c r="N14" s="135"/>
      <c r="O14" s="135"/>
      <c r="P14" s="135"/>
      <c r="Q14" s="135"/>
      <c r="R14" s="135"/>
      <c r="S14" s="135"/>
      <c r="T14" s="135"/>
      <c r="U14" s="135"/>
    </row>
    <row r="15" spans="1:21">
      <c r="A15" s="135"/>
      <c r="B15" s="135"/>
      <c r="C15" s="135"/>
      <c r="D15" s="135"/>
      <c r="E15" s="135"/>
      <c r="F15" s="135"/>
      <c r="G15" s="135"/>
      <c r="H15" s="135"/>
      <c r="I15" s="135"/>
      <c r="J15" s="135"/>
      <c r="K15" s="135"/>
      <c r="L15" s="135"/>
      <c r="M15" s="135"/>
      <c r="N15" s="135"/>
      <c r="O15" s="135"/>
      <c r="P15" s="135"/>
      <c r="Q15" s="135"/>
      <c r="R15" s="135"/>
      <c r="S15" s="135"/>
      <c r="T15" s="135"/>
      <c r="U15" s="135"/>
    </row>
    <row r="16" spans="1:21">
      <c r="A16" s="135"/>
      <c r="B16" s="135"/>
      <c r="C16" s="135"/>
      <c r="D16" s="135"/>
      <c r="E16" s="135"/>
      <c r="F16" s="135"/>
      <c r="G16" s="135"/>
      <c r="H16" s="135"/>
      <c r="I16" s="135"/>
      <c r="J16" s="135"/>
      <c r="K16" s="135"/>
      <c r="L16" s="135"/>
      <c r="M16" s="135"/>
      <c r="N16" s="135"/>
      <c r="O16" s="135"/>
      <c r="P16" s="135"/>
      <c r="Q16" s="135"/>
      <c r="R16" s="135"/>
      <c r="S16" s="135"/>
      <c r="T16" s="135"/>
      <c r="U16" s="135"/>
    </row>
    <row r="17" spans="1:21">
      <c r="A17" s="135"/>
      <c r="B17" s="135"/>
      <c r="C17" s="135"/>
      <c r="D17" s="135"/>
      <c r="E17" s="135"/>
      <c r="F17" s="135"/>
      <c r="G17" s="135"/>
      <c r="H17" s="135"/>
      <c r="I17" s="135"/>
      <c r="J17" s="135"/>
      <c r="K17" s="135"/>
      <c r="L17" s="135"/>
      <c r="M17" s="135"/>
      <c r="N17" s="135"/>
      <c r="O17" s="135"/>
      <c r="P17" s="135"/>
      <c r="Q17" s="135"/>
      <c r="R17" s="135"/>
      <c r="S17" s="135"/>
      <c r="T17" s="135"/>
      <c r="U17" s="135"/>
    </row>
    <row r="18" spans="1:21">
      <c r="A18" s="135"/>
      <c r="B18" s="135"/>
      <c r="C18" s="135"/>
      <c r="D18" s="135"/>
      <c r="E18" s="135"/>
      <c r="F18" s="135"/>
      <c r="G18" s="135"/>
      <c r="H18" s="135"/>
      <c r="I18" s="135"/>
      <c r="J18" s="135"/>
      <c r="K18" s="135"/>
      <c r="L18" s="135"/>
      <c r="M18" s="135"/>
      <c r="N18" s="135"/>
      <c r="O18" s="135"/>
      <c r="P18" s="135"/>
      <c r="Q18" s="135"/>
      <c r="R18" s="135"/>
      <c r="S18" s="135"/>
      <c r="T18" s="135"/>
      <c r="U18" s="135"/>
    </row>
    <row r="19" spans="1:21">
      <c r="A19" s="135"/>
      <c r="B19" s="136" t="s">
        <v>313</v>
      </c>
      <c r="C19" s="135"/>
      <c r="D19" s="135"/>
      <c r="E19" s="135"/>
      <c r="F19" s="135"/>
      <c r="G19" s="135"/>
      <c r="H19" s="135"/>
      <c r="I19" s="135"/>
      <c r="J19" s="135"/>
      <c r="K19" s="135"/>
      <c r="L19" s="135"/>
      <c r="M19" s="135"/>
      <c r="N19" s="135"/>
      <c r="O19" s="135"/>
      <c r="P19" s="135"/>
      <c r="Q19" s="135"/>
      <c r="R19" s="135"/>
      <c r="S19" s="135"/>
      <c r="T19" s="135"/>
      <c r="U19" s="135"/>
    </row>
    <row r="20" spans="1:21">
      <c r="A20" s="135"/>
      <c r="B20" s="135"/>
      <c r="C20" s="135"/>
      <c r="D20" s="135"/>
      <c r="E20" s="135"/>
      <c r="F20" s="135"/>
      <c r="G20" s="135"/>
      <c r="H20" s="135"/>
      <c r="I20" s="135"/>
      <c r="J20" s="135"/>
      <c r="K20" s="135"/>
      <c r="L20" s="135"/>
      <c r="M20" s="135"/>
      <c r="N20" s="135"/>
      <c r="O20" s="135"/>
      <c r="P20" s="135"/>
      <c r="Q20" s="135"/>
      <c r="R20" s="135"/>
      <c r="S20" s="135"/>
      <c r="T20" s="135"/>
      <c r="U20" s="135"/>
    </row>
    <row r="21" spans="1:21">
      <c r="A21" s="135"/>
      <c r="B21" s="135"/>
      <c r="C21" s="135"/>
      <c r="D21" s="135"/>
      <c r="E21" s="135"/>
      <c r="F21" s="135"/>
      <c r="G21" s="135"/>
      <c r="H21" s="135"/>
      <c r="I21" s="135"/>
      <c r="J21" s="135"/>
      <c r="K21" s="135"/>
      <c r="L21" s="135"/>
      <c r="M21" s="135"/>
      <c r="N21" s="135"/>
      <c r="O21" s="135"/>
      <c r="P21" s="135"/>
      <c r="Q21" s="135"/>
      <c r="R21" s="135"/>
      <c r="S21" s="135"/>
      <c r="T21" s="135"/>
      <c r="U21" s="135"/>
    </row>
    <row r="22" spans="1:21">
      <c r="A22" s="135"/>
      <c r="B22" s="135"/>
      <c r="C22" s="135"/>
      <c r="D22" s="135"/>
      <c r="E22" s="135"/>
      <c r="F22" s="135"/>
      <c r="G22" s="135"/>
      <c r="H22" s="135"/>
      <c r="I22" s="135"/>
      <c r="J22" s="135"/>
      <c r="K22" s="135"/>
      <c r="L22" s="135"/>
      <c r="M22" s="135"/>
      <c r="N22" s="135"/>
      <c r="O22" s="135"/>
      <c r="P22" s="135"/>
      <c r="Q22" s="135"/>
      <c r="R22" s="135"/>
      <c r="S22" s="135"/>
      <c r="T22" s="135"/>
      <c r="U22" s="135"/>
    </row>
    <row r="23" spans="1:21">
      <c r="A23" s="135"/>
      <c r="B23" s="135"/>
      <c r="C23" s="135"/>
      <c r="D23" s="135"/>
      <c r="E23" s="135"/>
      <c r="F23" s="135"/>
      <c r="G23" s="135"/>
      <c r="H23" s="135"/>
      <c r="I23" s="135"/>
      <c r="J23" s="135"/>
      <c r="K23" s="135"/>
      <c r="L23" s="135"/>
      <c r="M23" s="135"/>
      <c r="N23" s="135"/>
      <c r="O23" s="135"/>
      <c r="P23" s="135"/>
      <c r="Q23" s="135"/>
      <c r="R23" s="135"/>
      <c r="S23" s="135"/>
      <c r="T23" s="135"/>
      <c r="U23" s="135"/>
    </row>
    <row r="24" spans="1:21">
      <c r="A24" s="135"/>
      <c r="B24" s="135"/>
      <c r="C24" s="135"/>
      <c r="D24" s="135"/>
      <c r="E24" s="135"/>
      <c r="F24" s="135"/>
      <c r="G24" s="135"/>
      <c r="H24" s="135"/>
      <c r="I24" s="135"/>
      <c r="J24" s="135"/>
      <c r="K24" s="135"/>
      <c r="L24" s="135"/>
      <c r="M24" s="135"/>
      <c r="N24" s="135"/>
      <c r="O24" s="135"/>
      <c r="P24" s="135"/>
      <c r="Q24" s="135"/>
      <c r="R24" s="135"/>
      <c r="S24" s="135"/>
      <c r="T24" s="135"/>
      <c r="U24" s="135"/>
    </row>
    <row r="25" spans="1:21">
      <c r="A25" s="135"/>
      <c r="B25" s="135"/>
      <c r="C25" s="135"/>
      <c r="D25" s="135"/>
      <c r="E25" s="135"/>
      <c r="F25" s="135"/>
      <c r="G25" s="135"/>
      <c r="H25" s="135"/>
      <c r="I25" s="135"/>
      <c r="J25" s="135"/>
      <c r="K25" s="135"/>
      <c r="L25" s="135"/>
      <c r="M25" s="135"/>
      <c r="N25" s="135"/>
      <c r="O25" s="135"/>
      <c r="P25" s="135"/>
      <c r="Q25" s="135"/>
      <c r="R25" s="135"/>
      <c r="S25" s="135"/>
      <c r="T25" s="135"/>
      <c r="U25" s="135"/>
    </row>
    <row r="26" spans="1:21">
      <c r="A26" s="135"/>
      <c r="B26" s="135"/>
      <c r="C26" s="135"/>
      <c r="D26" s="135"/>
      <c r="E26" s="135"/>
      <c r="F26" s="135"/>
      <c r="G26" s="135"/>
      <c r="H26" s="135"/>
      <c r="I26" s="135"/>
      <c r="J26" s="135"/>
      <c r="K26" s="135"/>
      <c r="L26" s="135"/>
      <c r="M26" s="135"/>
      <c r="N26" s="135"/>
      <c r="O26" s="135"/>
      <c r="P26" s="135"/>
      <c r="Q26" s="135"/>
      <c r="R26" s="135"/>
      <c r="S26" s="135"/>
      <c r="T26" s="135"/>
      <c r="U26" s="135"/>
    </row>
    <row r="27" spans="1:21">
      <c r="A27" s="135"/>
      <c r="B27" s="135"/>
      <c r="C27" s="135"/>
      <c r="D27" s="135"/>
      <c r="E27" s="135"/>
      <c r="F27" s="135"/>
      <c r="G27" s="135"/>
      <c r="H27" s="135"/>
      <c r="I27" s="135"/>
      <c r="J27" s="135"/>
      <c r="K27" s="135"/>
      <c r="L27" s="135"/>
      <c r="M27" s="135"/>
      <c r="N27" s="135"/>
      <c r="O27" s="135"/>
      <c r="P27" s="135"/>
      <c r="Q27" s="135"/>
      <c r="R27" s="135"/>
      <c r="S27" s="135"/>
      <c r="T27" s="135"/>
      <c r="U27" s="135"/>
    </row>
    <row r="28" spans="1:21">
      <c r="A28" s="135"/>
      <c r="B28" s="135"/>
      <c r="C28" s="135"/>
      <c r="D28" s="135"/>
      <c r="E28" s="135"/>
      <c r="F28" s="135"/>
      <c r="G28" s="135"/>
      <c r="H28" s="135"/>
      <c r="I28" s="135"/>
      <c r="J28" s="135"/>
      <c r="K28" s="135"/>
      <c r="L28" s="135"/>
      <c r="M28" s="135"/>
      <c r="N28" s="135"/>
      <c r="O28" s="135"/>
      <c r="P28" s="135"/>
      <c r="Q28" s="135"/>
      <c r="R28" s="135"/>
      <c r="S28" s="135"/>
      <c r="T28" s="135"/>
      <c r="U28" s="135"/>
    </row>
    <row r="29" spans="1:21">
      <c r="A29" s="135"/>
      <c r="B29" s="135"/>
      <c r="C29" s="135"/>
      <c r="D29" s="135"/>
      <c r="E29" s="135"/>
      <c r="F29" s="135"/>
      <c r="G29" s="135"/>
      <c r="H29" s="135"/>
      <c r="I29" s="135"/>
      <c r="J29" s="135"/>
      <c r="K29" s="135"/>
      <c r="L29" s="135"/>
      <c r="M29" s="135"/>
      <c r="N29" s="135"/>
      <c r="O29" s="135"/>
      <c r="P29" s="135"/>
      <c r="Q29" s="135"/>
      <c r="R29" s="135"/>
      <c r="S29" s="135"/>
      <c r="T29" s="135"/>
      <c r="U29" s="135"/>
    </row>
    <row r="30" spans="1:21">
      <c r="A30" s="135"/>
      <c r="B30" s="135"/>
      <c r="C30" s="135"/>
      <c r="D30" s="135"/>
      <c r="E30" s="135"/>
      <c r="F30" s="135"/>
      <c r="G30" s="135"/>
      <c r="H30" s="135"/>
      <c r="I30" s="135"/>
      <c r="J30" s="135"/>
      <c r="K30" s="135"/>
      <c r="L30" s="135"/>
      <c r="M30" s="135"/>
      <c r="N30" s="135"/>
      <c r="O30" s="135"/>
      <c r="P30" s="135"/>
      <c r="Q30" s="135"/>
      <c r="R30" s="135"/>
      <c r="S30" s="135"/>
      <c r="T30" s="135"/>
      <c r="U30" s="135"/>
    </row>
    <row r="31" spans="1:21">
      <c r="A31" s="135"/>
      <c r="B31" s="135"/>
      <c r="C31" s="135"/>
      <c r="D31" s="135"/>
      <c r="E31" s="135"/>
      <c r="F31" s="135"/>
      <c r="G31" s="135"/>
      <c r="H31" s="135"/>
      <c r="I31" s="135"/>
      <c r="J31" s="135"/>
      <c r="K31" s="135"/>
      <c r="L31" s="135"/>
      <c r="M31" s="135"/>
      <c r="N31" s="135"/>
      <c r="O31" s="135"/>
      <c r="P31" s="135"/>
      <c r="Q31" s="135"/>
      <c r="R31" s="135"/>
      <c r="S31" s="135"/>
      <c r="T31" s="135"/>
      <c r="U31" s="135"/>
    </row>
    <row r="32" spans="1:21">
      <c r="A32" s="135"/>
      <c r="C32" s="135"/>
      <c r="D32" s="135"/>
      <c r="E32" s="135"/>
      <c r="F32" s="135"/>
      <c r="G32" s="135"/>
      <c r="H32" s="135"/>
      <c r="I32" s="135"/>
      <c r="J32" s="135"/>
      <c r="K32" s="135"/>
      <c r="L32" s="135"/>
      <c r="M32" s="135"/>
      <c r="N32" s="135"/>
      <c r="O32" s="135"/>
      <c r="P32" s="135"/>
      <c r="Q32" s="135"/>
      <c r="R32" s="135"/>
      <c r="S32" s="135"/>
      <c r="T32" s="135"/>
      <c r="U32" s="135"/>
    </row>
    <row r="33" spans="1:21">
      <c r="A33" s="135"/>
      <c r="C33" s="135"/>
      <c r="D33" s="135"/>
      <c r="E33" s="135"/>
      <c r="F33" s="135"/>
      <c r="G33" s="135"/>
      <c r="H33" s="135"/>
      <c r="I33" s="135"/>
      <c r="J33" s="135"/>
      <c r="K33" s="135"/>
      <c r="L33" s="135"/>
      <c r="M33" s="135"/>
      <c r="N33" s="135"/>
      <c r="O33" s="135"/>
      <c r="P33" s="135"/>
      <c r="Q33" s="135"/>
      <c r="R33" s="135"/>
      <c r="S33" s="135"/>
      <c r="T33" s="135"/>
      <c r="U33" s="135"/>
    </row>
    <row r="34" spans="1:21">
      <c r="A34" s="135"/>
      <c r="B34" s="135"/>
      <c r="C34" s="135"/>
      <c r="D34" s="135"/>
      <c r="E34" s="135"/>
      <c r="F34" s="135"/>
      <c r="G34" s="135"/>
      <c r="H34" s="135"/>
      <c r="I34" s="135"/>
      <c r="J34" s="135"/>
      <c r="K34" s="135"/>
      <c r="L34" s="135"/>
      <c r="M34" s="135"/>
      <c r="N34" s="135"/>
      <c r="O34" s="135"/>
      <c r="P34" s="135"/>
      <c r="Q34" s="135"/>
      <c r="R34" s="135"/>
      <c r="S34" s="135"/>
      <c r="T34" s="135"/>
      <c r="U34" s="135"/>
    </row>
    <row r="35" spans="1:21">
      <c r="A35" s="135"/>
      <c r="C35" s="135"/>
      <c r="D35" s="135"/>
      <c r="E35" s="135"/>
      <c r="F35" s="135"/>
      <c r="G35" s="135"/>
      <c r="H35" s="135"/>
      <c r="I35" s="135"/>
      <c r="J35" s="135"/>
      <c r="K35" s="135"/>
      <c r="L35" s="135"/>
      <c r="M35" s="135"/>
      <c r="N35" s="135"/>
      <c r="O35" s="135"/>
      <c r="P35" s="135"/>
      <c r="Q35" s="135"/>
      <c r="R35" s="135"/>
      <c r="S35" s="135"/>
      <c r="T35" s="135"/>
      <c r="U35" s="135"/>
    </row>
    <row r="36" spans="1:21">
      <c r="A36" s="135"/>
      <c r="B36" s="136" t="s">
        <v>314</v>
      </c>
      <c r="C36" s="135"/>
      <c r="D36" s="135"/>
      <c r="E36" s="135"/>
      <c r="F36" s="135"/>
      <c r="G36" s="135"/>
      <c r="H36" s="135"/>
      <c r="I36" s="135"/>
      <c r="J36" s="135"/>
      <c r="K36" s="135"/>
      <c r="L36" s="135"/>
      <c r="M36" s="135"/>
      <c r="N36" s="135"/>
      <c r="O36" s="135"/>
      <c r="P36" s="135"/>
      <c r="Q36" s="135"/>
      <c r="R36" s="135"/>
      <c r="S36" s="135"/>
      <c r="T36" s="135"/>
      <c r="U36" s="135"/>
    </row>
    <row r="37" spans="1:21">
      <c r="A37" s="135"/>
      <c r="B37" s="135"/>
      <c r="C37" s="135"/>
      <c r="D37" s="135"/>
      <c r="E37" s="135"/>
      <c r="F37" s="135"/>
      <c r="G37" s="135"/>
      <c r="H37" s="135"/>
      <c r="I37" s="135"/>
      <c r="J37" s="135"/>
      <c r="K37" s="135"/>
      <c r="L37" s="135"/>
      <c r="M37" s="135"/>
      <c r="N37" s="135"/>
      <c r="O37" s="135"/>
      <c r="P37" s="135"/>
      <c r="Q37" s="135"/>
      <c r="R37" s="135"/>
      <c r="S37" s="135"/>
      <c r="T37" s="135"/>
      <c r="U37" s="135"/>
    </row>
    <row r="38" spans="1:21">
      <c r="A38" s="135"/>
      <c r="B38" s="136"/>
      <c r="C38" s="135"/>
      <c r="D38" s="135"/>
      <c r="E38" s="135"/>
      <c r="F38" s="135"/>
      <c r="G38" s="135"/>
      <c r="H38" s="135"/>
      <c r="I38" s="135"/>
      <c r="J38" s="135"/>
      <c r="K38" s="135"/>
      <c r="L38" s="135"/>
      <c r="M38" s="135"/>
      <c r="N38" s="135"/>
      <c r="O38" s="135"/>
      <c r="P38" s="135"/>
      <c r="Q38" s="135"/>
      <c r="R38" s="135"/>
      <c r="S38" s="135"/>
      <c r="T38" s="135"/>
      <c r="U38" s="135"/>
    </row>
    <row r="39" spans="1:21">
      <c r="A39" s="135"/>
      <c r="B39" s="135"/>
      <c r="C39" s="135"/>
      <c r="D39" s="135"/>
      <c r="E39" s="135"/>
      <c r="F39" s="135"/>
      <c r="G39" s="135"/>
      <c r="H39" s="135"/>
      <c r="I39" s="135"/>
      <c r="J39" s="135"/>
      <c r="K39" s="135"/>
      <c r="L39" s="135"/>
      <c r="M39" s="135"/>
      <c r="N39" s="135"/>
      <c r="O39" s="135"/>
      <c r="P39" s="135"/>
      <c r="Q39" s="135"/>
      <c r="R39" s="135"/>
      <c r="S39" s="135"/>
      <c r="T39" s="135"/>
      <c r="U39" s="135"/>
    </row>
    <row r="40" spans="1:21">
      <c r="A40" s="135"/>
      <c r="B40" s="135"/>
      <c r="C40" s="135"/>
      <c r="D40" s="135"/>
      <c r="E40" s="135"/>
      <c r="F40" s="135"/>
      <c r="G40" s="135"/>
      <c r="H40" s="135"/>
      <c r="I40" s="135"/>
      <c r="J40" s="135"/>
      <c r="K40" s="135"/>
      <c r="L40" s="135"/>
      <c r="M40" s="135"/>
      <c r="N40" s="135"/>
      <c r="O40" s="135"/>
      <c r="P40" s="135"/>
      <c r="Q40" s="135"/>
      <c r="R40" s="135"/>
      <c r="S40" s="135"/>
      <c r="T40" s="135"/>
      <c r="U40" s="135"/>
    </row>
    <row r="41" spans="1:21">
      <c r="A41" s="135"/>
      <c r="B41" s="135"/>
      <c r="C41" s="135"/>
      <c r="D41" s="135"/>
      <c r="E41" s="135"/>
      <c r="F41" s="135"/>
      <c r="G41" s="135"/>
      <c r="H41" s="135"/>
      <c r="I41" s="135"/>
      <c r="J41" s="135"/>
      <c r="K41" s="135"/>
      <c r="L41" s="135"/>
      <c r="M41" s="135"/>
      <c r="N41" s="135"/>
      <c r="O41" s="135"/>
      <c r="P41" s="135"/>
      <c r="Q41" s="135"/>
      <c r="R41" s="135"/>
      <c r="S41" s="135"/>
      <c r="T41" s="135"/>
      <c r="U41" s="135"/>
    </row>
    <row r="42" spans="1:21">
      <c r="A42" s="135"/>
      <c r="B42" s="135"/>
      <c r="C42" s="135"/>
      <c r="D42" s="135"/>
      <c r="E42" s="135"/>
      <c r="F42" s="135"/>
      <c r="G42" s="135"/>
      <c r="H42" s="135"/>
      <c r="I42" s="135"/>
      <c r="J42" s="135"/>
      <c r="K42" s="135"/>
      <c r="L42" s="135"/>
      <c r="M42" s="135"/>
      <c r="N42" s="135"/>
      <c r="O42" s="135"/>
      <c r="P42" s="135"/>
      <c r="Q42" s="135"/>
      <c r="R42" s="135"/>
      <c r="S42" s="135"/>
      <c r="T42" s="135"/>
      <c r="U42" s="135"/>
    </row>
    <row r="43" spans="1:21">
      <c r="A43" s="135"/>
      <c r="B43" s="135"/>
      <c r="C43" s="135"/>
      <c r="D43" s="135"/>
      <c r="E43" s="135"/>
      <c r="F43" s="135"/>
      <c r="G43" s="135"/>
      <c r="H43" s="135"/>
      <c r="I43" s="135"/>
      <c r="J43" s="135"/>
      <c r="K43" s="135"/>
      <c r="L43" s="135"/>
      <c r="M43" s="135"/>
      <c r="N43" s="135"/>
      <c r="O43" s="135"/>
      <c r="P43" s="135"/>
      <c r="Q43" s="135"/>
      <c r="R43" s="135"/>
      <c r="S43" s="135"/>
      <c r="T43" s="135"/>
      <c r="U43" s="135"/>
    </row>
    <row r="44" spans="1:21">
      <c r="A44" s="135"/>
      <c r="B44" s="135"/>
      <c r="C44" s="135"/>
      <c r="D44" s="135"/>
      <c r="E44" s="135"/>
      <c r="F44" s="135"/>
      <c r="G44" s="135"/>
      <c r="H44" s="135"/>
      <c r="I44" s="135"/>
      <c r="J44" s="135"/>
      <c r="K44" s="135"/>
      <c r="L44" s="135"/>
      <c r="M44" s="135"/>
      <c r="N44" s="135"/>
      <c r="O44" s="135"/>
      <c r="P44" s="135"/>
      <c r="Q44" s="135"/>
      <c r="R44" s="135"/>
      <c r="S44" s="135"/>
      <c r="T44" s="135"/>
      <c r="U44" s="135"/>
    </row>
    <row r="45" spans="1:21">
      <c r="A45" s="135"/>
      <c r="B45" s="135"/>
      <c r="C45" s="135"/>
      <c r="D45" s="135"/>
      <c r="E45" s="135"/>
      <c r="F45" s="135"/>
      <c r="G45" s="135"/>
      <c r="H45" s="135"/>
      <c r="I45" s="135"/>
      <c r="J45" s="135"/>
      <c r="K45" s="135"/>
      <c r="L45" s="135"/>
      <c r="M45" s="135"/>
      <c r="N45" s="135"/>
      <c r="O45" s="135"/>
      <c r="P45" s="135"/>
      <c r="Q45" s="135"/>
      <c r="R45" s="135"/>
      <c r="S45" s="135"/>
      <c r="T45" s="135"/>
      <c r="U45" s="135"/>
    </row>
    <row r="46" spans="1:21">
      <c r="A46" s="135"/>
      <c r="B46" s="135"/>
      <c r="C46" s="135"/>
      <c r="D46" s="135"/>
      <c r="E46" s="135"/>
      <c r="F46" s="135"/>
      <c r="G46" s="135"/>
      <c r="H46" s="135"/>
      <c r="I46" s="135"/>
      <c r="J46" s="135"/>
      <c r="K46" s="135"/>
      <c r="L46" s="135"/>
      <c r="M46" s="135"/>
      <c r="N46" s="135"/>
      <c r="O46" s="135"/>
      <c r="P46" s="135"/>
      <c r="Q46" s="135"/>
      <c r="R46" s="135"/>
      <c r="S46" s="135"/>
      <c r="T46" s="135"/>
      <c r="U46" s="135"/>
    </row>
    <row r="47" spans="1:21">
      <c r="A47" s="135"/>
      <c r="B47" s="135"/>
      <c r="C47" s="135"/>
      <c r="D47" s="135"/>
      <c r="E47" s="135"/>
      <c r="F47" s="135"/>
      <c r="G47" s="135"/>
      <c r="H47" s="135"/>
      <c r="I47" s="135"/>
      <c r="J47" s="135"/>
      <c r="K47" s="135"/>
      <c r="L47" s="135"/>
      <c r="M47" s="135"/>
      <c r="N47" s="135"/>
      <c r="O47" s="135"/>
      <c r="P47" s="135"/>
      <c r="Q47" s="135"/>
      <c r="R47" s="135"/>
      <c r="S47" s="135"/>
      <c r="T47" s="135"/>
      <c r="U47" s="135"/>
    </row>
    <row r="48" spans="1:21">
      <c r="A48" s="135"/>
      <c r="B48" s="135"/>
      <c r="C48" s="135"/>
      <c r="D48" s="135"/>
      <c r="E48" s="135"/>
      <c r="F48" s="135"/>
      <c r="G48" s="135"/>
      <c r="H48" s="135"/>
      <c r="I48" s="135"/>
      <c r="J48" s="135"/>
      <c r="K48" s="135"/>
      <c r="L48" s="135"/>
      <c r="M48" s="135"/>
      <c r="N48" s="135"/>
      <c r="O48" s="135"/>
      <c r="P48" s="135"/>
      <c r="Q48" s="135"/>
      <c r="R48" s="135"/>
      <c r="S48" s="135"/>
      <c r="T48" s="135"/>
      <c r="U48" s="135"/>
    </row>
    <row r="49" spans="1:21">
      <c r="A49" s="135"/>
      <c r="B49" s="135"/>
      <c r="C49" s="135"/>
      <c r="D49" s="135"/>
      <c r="E49" s="135"/>
      <c r="F49" s="135"/>
      <c r="G49" s="135"/>
      <c r="H49" s="135"/>
      <c r="I49" s="135"/>
      <c r="J49" s="135"/>
      <c r="K49" s="135"/>
      <c r="L49" s="135"/>
      <c r="M49" s="135"/>
      <c r="N49" s="135"/>
      <c r="O49" s="135"/>
      <c r="P49" s="135"/>
      <c r="Q49" s="135"/>
      <c r="R49" s="135"/>
      <c r="S49" s="135"/>
      <c r="T49" s="135"/>
      <c r="U49" s="135"/>
    </row>
    <row r="50" spans="1:21">
      <c r="A50" s="135"/>
      <c r="B50" s="135"/>
      <c r="C50" s="135"/>
      <c r="D50" s="135"/>
      <c r="E50" s="135"/>
      <c r="F50" s="135"/>
      <c r="G50" s="135"/>
      <c r="H50" s="135"/>
      <c r="I50" s="135"/>
      <c r="J50" s="135"/>
      <c r="K50" s="135"/>
      <c r="L50" s="135"/>
      <c r="M50" s="135"/>
      <c r="N50" s="135"/>
      <c r="O50" s="135"/>
      <c r="P50" s="135"/>
      <c r="Q50" s="135"/>
      <c r="R50" s="135"/>
      <c r="S50" s="135"/>
      <c r="T50" s="135"/>
      <c r="U50" s="135"/>
    </row>
    <row r="51" spans="1:21">
      <c r="A51" s="135"/>
      <c r="B51" s="135"/>
      <c r="C51" s="135"/>
      <c r="D51" s="135"/>
      <c r="E51" s="135"/>
      <c r="F51" s="135"/>
      <c r="G51" s="135"/>
      <c r="H51" s="135"/>
      <c r="I51" s="135"/>
      <c r="J51" s="135"/>
      <c r="K51" s="135"/>
      <c r="L51" s="135"/>
      <c r="M51" s="135"/>
      <c r="N51" s="135"/>
      <c r="O51" s="135"/>
      <c r="P51" s="135"/>
      <c r="Q51" s="135"/>
      <c r="R51" s="135"/>
      <c r="S51" s="135"/>
      <c r="T51" s="135"/>
      <c r="U51" s="135"/>
    </row>
    <row r="52" spans="1:21">
      <c r="A52" s="135"/>
      <c r="B52" s="135"/>
      <c r="C52" s="135"/>
      <c r="D52" s="135"/>
      <c r="E52" s="135"/>
      <c r="F52" s="135"/>
      <c r="G52" s="135"/>
      <c r="H52" s="135"/>
      <c r="I52" s="135"/>
      <c r="J52" s="135"/>
      <c r="K52" s="135"/>
      <c r="L52" s="135"/>
      <c r="M52" s="135"/>
      <c r="N52" s="135"/>
      <c r="O52" s="135"/>
      <c r="P52" s="135"/>
      <c r="Q52" s="135"/>
      <c r="R52" s="135"/>
      <c r="S52" s="135"/>
      <c r="T52" s="135"/>
      <c r="U52" s="135"/>
    </row>
    <row r="53" spans="1:21">
      <c r="A53" s="135"/>
      <c r="B53" s="135"/>
      <c r="C53" s="135"/>
      <c r="D53" s="135"/>
      <c r="E53" s="135"/>
      <c r="F53" s="135"/>
      <c r="G53" s="135"/>
      <c r="H53" s="135"/>
      <c r="I53" s="135"/>
      <c r="J53" s="135"/>
      <c r="K53" s="135"/>
      <c r="L53" s="135"/>
      <c r="M53" s="135"/>
      <c r="N53" s="135"/>
      <c r="O53" s="135"/>
      <c r="P53" s="135"/>
      <c r="Q53" s="135"/>
      <c r="R53" s="135"/>
      <c r="S53" s="135"/>
      <c r="T53" s="135"/>
      <c r="U53" s="135"/>
    </row>
    <row r="54" spans="1:21">
      <c r="A54" s="135"/>
      <c r="B54" s="135"/>
      <c r="C54" s="135"/>
      <c r="D54" s="135"/>
      <c r="E54" s="135"/>
      <c r="F54" s="135"/>
      <c r="G54" s="135"/>
      <c r="H54" s="135"/>
      <c r="I54" s="135"/>
      <c r="J54" s="135"/>
      <c r="K54" s="135"/>
      <c r="L54" s="135"/>
      <c r="M54" s="135"/>
      <c r="N54" s="135"/>
      <c r="O54" s="135"/>
      <c r="P54" s="135"/>
      <c r="Q54" s="135"/>
      <c r="R54" s="135"/>
      <c r="S54" s="135"/>
      <c r="T54" s="135"/>
      <c r="U54" s="135"/>
    </row>
    <row r="55" spans="1:21">
      <c r="A55" s="135"/>
      <c r="B55" s="135"/>
      <c r="C55" s="135"/>
      <c r="D55" s="135"/>
      <c r="E55" s="135"/>
      <c r="F55" s="135"/>
      <c r="G55" s="135"/>
      <c r="H55" s="135"/>
      <c r="I55" s="135"/>
      <c r="J55" s="135"/>
      <c r="K55" s="135"/>
      <c r="L55" s="135"/>
      <c r="M55" s="135"/>
      <c r="N55" s="135"/>
      <c r="O55" s="135"/>
      <c r="P55" s="135"/>
      <c r="Q55" s="135"/>
      <c r="R55" s="135"/>
      <c r="S55" s="135"/>
      <c r="T55" s="135"/>
      <c r="U55" s="135"/>
    </row>
    <row r="56" spans="1:21">
      <c r="A56" s="135"/>
      <c r="B56" s="135"/>
      <c r="C56" s="135"/>
      <c r="D56" s="135"/>
      <c r="E56" s="135"/>
      <c r="F56" s="135"/>
      <c r="G56" s="135"/>
      <c r="H56" s="135"/>
      <c r="I56" s="135"/>
      <c r="J56" s="135"/>
      <c r="K56" s="135"/>
      <c r="L56" s="135"/>
      <c r="M56" s="135"/>
      <c r="N56" s="135"/>
      <c r="O56" s="135"/>
      <c r="P56" s="135"/>
      <c r="Q56" s="135"/>
      <c r="R56" s="135"/>
      <c r="S56" s="135"/>
      <c r="T56" s="135"/>
      <c r="U56" s="135"/>
    </row>
    <row r="57" spans="1:21">
      <c r="A57" s="135"/>
      <c r="S57" s="135"/>
      <c r="T57" s="135"/>
      <c r="U57" s="135"/>
    </row>
    <row r="58" spans="1:21">
      <c r="A58" s="135"/>
      <c r="B58" s="135"/>
      <c r="C58" s="135"/>
      <c r="D58" s="135"/>
      <c r="E58" s="135"/>
      <c r="F58" s="135"/>
      <c r="G58" s="135"/>
      <c r="H58" s="135"/>
      <c r="I58" s="135"/>
      <c r="J58" s="135"/>
      <c r="K58" s="135"/>
      <c r="L58" s="135"/>
      <c r="M58" s="135"/>
      <c r="N58" s="135"/>
      <c r="O58" s="135"/>
      <c r="P58" s="135"/>
      <c r="Q58" s="135"/>
      <c r="R58" s="135"/>
      <c r="S58" s="135"/>
      <c r="T58" s="135"/>
      <c r="U58" s="135"/>
    </row>
    <row r="59" spans="1:21">
      <c r="A59" s="135"/>
      <c r="B59" s="137" t="s">
        <v>317</v>
      </c>
      <c r="C59" s="137" t="s">
        <v>316</v>
      </c>
      <c r="D59" s="134"/>
      <c r="E59" s="135"/>
      <c r="F59" s="135"/>
      <c r="G59" s="135"/>
      <c r="H59" s="135"/>
      <c r="I59" s="135"/>
      <c r="J59" s="135"/>
      <c r="K59" s="135"/>
      <c r="L59" s="135"/>
      <c r="M59" s="135"/>
      <c r="N59" s="135"/>
      <c r="O59" s="135"/>
      <c r="P59" s="135"/>
      <c r="Q59" s="135"/>
      <c r="R59" s="135"/>
      <c r="S59" s="135"/>
      <c r="T59" s="135"/>
      <c r="U59" s="135"/>
    </row>
    <row r="60" spans="1:21">
      <c r="A60" s="135"/>
      <c r="B60" s="136" t="s">
        <v>312</v>
      </c>
      <c r="C60" s="135"/>
      <c r="D60" s="135"/>
      <c r="E60" s="135"/>
      <c r="F60" s="135"/>
      <c r="G60" s="135"/>
      <c r="H60" s="135"/>
      <c r="I60" s="135"/>
      <c r="J60" s="135"/>
      <c r="K60" s="135"/>
      <c r="L60" s="135"/>
      <c r="M60" s="135"/>
      <c r="N60" s="135"/>
      <c r="O60" s="135"/>
      <c r="P60" s="135"/>
      <c r="Q60" s="135"/>
      <c r="R60" s="135"/>
      <c r="S60" s="135"/>
      <c r="T60" s="135"/>
      <c r="U60" s="135"/>
    </row>
    <row r="61" spans="1:21">
      <c r="A61" s="135"/>
      <c r="B61" s="135"/>
      <c r="C61" s="135"/>
      <c r="D61" s="135"/>
      <c r="E61" s="135"/>
      <c r="F61" s="135"/>
      <c r="G61" s="135"/>
      <c r="H61" s="135"/>
      <c r="I61" s="135"/>
      <c r="J61" s="135"/>
      <c r="K61" s="135"/>
      <c r="L61" s="135"/>
      <c r="M61" s="135"/>
      <c r="N61" s="135"/>
      <c r="O61" s="135"/>
      <c r="P61" s="135"/>
      <c r="Q61" s="135"/>
      <c r="R61" s="135"/>
      <c r="S61" s="135"/>
      <c r="T61" s="135"/>
      <c r="U61" s="135"/>
    </row>
    <row r="62" spans="1:21">
      <c r="A62" s="135"/>
      <c r="B62" s="135"/>
      <c r="C62" s="135"/>
      <c r="D62" s="135"/>
      <c r="E62" s="135"/>
      <c r="F62" s="135"/>
      <c r="G62" s="135"/>
      <c r="H62" s="135"/>
      <c r="I62" s="135"/>
      <c r="J62" s="135"/>
      <c r="K62" s="135"/>
      <c r="L62" s="135"/>
      <c r="M62" s="135"/>
      <c r="N62" s="135"/>
      <c r="O62" s="135"/>
      <c r="P62" s="135"/>
      <c r="Q62" s="135"/>
      <c r="R62" s="135"/>
      <c r="S62" s="135"/>
      <c r="T62" s="135"/>
      <c r="U62" s="135"/>
    </row>
    <row r="63" spans="1:21">
      <c r="A63" s="135"/>
      <c r="B63" s="135"/>
      <c r="C63" s="135"/>
      <c r="D63" s="135"/>
      <c r="E63" s="135"/>
      <c r="F63" s="135"/>
      <c r="G63" s="135"/>
      <c r="H63" s="135"/>
      <c r="I63" s="135"/>
      <c r="J63" s="135"/>
      <c r="K63" s="135"/>
      <c r="L63" s="135"/>
      <c r="M63" s="135"/>
      <c r="N63" s="135"/>
      <c r="O63" s="135"/>
      <c r="P63" s="135"/>
      <c r="Q63" s="135"/>
      <c r="R63" s="135"/>
      <c r="S63" s="135"/>
      <c r="T63" s="135"/>
      <c r="U63" s="135"/>
    </row>
    <row r="64" spans="1:21">
      <c r="A64" s="135"/>
      <c r="B64" s="135"/>
      <c r="C64" s="135"/>
      <c r="D64" s="135"/>
      <c r="E64" s="135"/>
      <c r="F64" s="135"/>
      <c r="G64" s="135"/>
      <c r="H64" s="135"/>
      <c r="I64" s="135"/>
      <c r="J64" s="135"/>
      <c r="K64" s="135"/>
      <c r="L64" s="135"/>
      <c r="M64" s="135"/>
      <c r="N64" s="135"/>
      <c r="O64" s="135"/>
      <c r="P64" s="135"/>
      <c r="Q64" s="135"/>
      <c r="R64" s="135"/>
      <c r="S64" s="135"/>
      <c r="T64" s="135"/>
      <c r="U64" s="135"/>
    </row>
    <row r="65" spans="1:21">
      <c r="A65" s="135"/>
      <c r="B65" s="135"/>
      <c r="C65" s="135"/>
      <c r="D65" s="135"/>
      <c r="E65" s="135"/>
      <c r="F65" s="135"/>
      <c r="G65" s="135"/>
      <c r="H65" s="135"/>
      <c r="I65" s="135"/>
      <c r="J65" s="135"/>
      <c r="K65" s="135"/>
      <c r="L65" s="135"/>
      <c r="M65" s="135"/>
      <c r="N65" s="135"/>
      <c r="O65" s="135"/>
      <c r="P65" s="135"/>
      <c r="Q65" s="135"/>
      <c r="R65" s="135"/>
      <c r="S65" s="135"/>
      <c r="T65" s="135"/>
      <c r="U65" s="135"/>
    </row>
    <row r="66" spans="1:21">
      <c r="A66" s="135"/>
      <c r="B66" s="135"/>
      <c r="C66" s="135"/>
      <c r="D66" s="135"/>
      <c r="E66" s="135"/>
      <c r="F66" s="135"/>
      <c r="G66" s="135"/>
      <c r="H66" s="135"/>
      <c r="I66" s="135"/>
      <c r="J66" s="135"/>
      <c r="K66" s="135"/>
      <c r="L66" s="135"/>
      <c r="M66" s="135"/>
      <c r="N66" s="135"/>
      <c r="O66" s="135"/>
      <c r="P66" s="135"/>
      <c r="Q66" s="135"/>
      <c r="R66" s="135"/>
      <c r="S66" s="135"/>
      <c r="T66" s="135"/>
      <c r="U66" s="135"/>
    </row>
    <row r="67" spans="1:21">
      <c r="A67" s="135"/>
      <c r="B67" s="135"/>
      <c r="C67" s="135"/>
      <c r="D67" s="135"/>
      <c r="E67" s="135"/>
      <c r="F67" s="135"/>
      <c r="G67" s="135"/>
      <c r="H67" s="135"/>
      <c r="I67" s="135"/>
      <c r="J67" s="135"/>
      <c r="K67" s="135"/>
      <c r="L67" s="135"/>
      <c r="M67" s="135"/>
      <c r="N67" s="135"/>
      <c r="O67" s="135"/>
      <c r="P67" s="135"/>
      <c r="Q67" s="135"/>
      <c r="R67" s="135"/>
      <c r="S67" s="135"/>
      <c r="T67" s="135"/>
      <c r="U67" s="135"/>
    </row>
    <row r="68" spans="1:21">
      <c r="A68" s="135"/>
      <c r="B68" s="135"/>
      <c r="C68" s="135"/>
      <c r="D68" s="135"/>
      <c r="E68" s="135"/>
      <c r="F68" s="135"/>
      <c r="G68" s="135"/>
      <c r="H68" s="135"/>
      <c r="I68" s="135"/>
      <c r="J68" s="135"/>
      <c r="K68" s="135"/>
      <c r="L68" s="135"/>
      <c r="M68" s="135"/>
      <c r="N68" s="135"/>
      <c r="O68" s="135"/>
      <c r="P68" s="135"/>
      <c r="Q68" s="135"/>
      <c r="R68" s="135"/>
      <c r="S68" s="135"/>
      <c r="T68" s="135"/>
      <c r="U68" s="135"/>
    </row>
    <row r="69" spans="1:21">
      <c r="A69" s="135"/>
      <c r="B69" s="135"/>
      <c r="C69" s="135"/>
      <c r="D69" s="135"/>
      <c r="E69" s="135"/>
      <c r="F69" s="135"/>
      <c r="G69" s="135"/>
      <c r="H69" s="135"/>
      <c r="I69" s="135"/>
      <c r="J69" s="135"/>
      <c r="K69" s="135"/>
      <c r="L69" s="135"/>
      <c r="M69" s="135"/>
      <c r="N69" s="135"/>
      <c r="O69" s="135"/>
      <c r="P69" s="135"/>
      <c r="Q69" s="135"/>
      <c r="R69" s="135"/>
      <c r="S69" s="135"/>
      <c r="T69" s="135"/>
      <c r="U69" s="135"/>
    </row>
    <row r="70" spans="1:21">
      <c r="A70" s="135"/>
      <c r="B70" s="135"/>
      <c r="C70" s="135"/>
      <c r="D70" s="135"/>
      <c r="E70" s="135"/>
      <c r="F70" s="135"/>
      <c r="G70" s="135"/>
      <c r="H70" s="135"/>
      <c r="I70" s="135"/>
      <c r="J70" s="135"/>
      <c r="K70" s="135"/>
      <c r="L70" s="135"/>
      <c r="M70" s="135"/>
      <c r="N70" s="135"/>
      <c r="O70" s="135"/>
      <c r="P70" s="135"/>
      <c r="Q70" s="135"/>
      <c r="R70" s="135"/>
      <c r="S70" s="135"/>
      <c r="T70" s="135"/>
      <c r="U70" s="135"/>
    </row>
    <row r="71" spans="1:21">
      <c r="A71" s="135"/>
      <c r="B71" s="135"/>
      <c r="C71" s="135"/>
      <c r="D71" s="135"/>
      <c r="E71" s="135"/>
      <c r="F71" s="135"/>
      <c r="G71" s="135"/>
      <c r="H71" s="135"/>
      <c r="I71" s="135"/>
      <c r="J71" s="135"/>
      <c r="K71" s="135"/>
      <c r="L71" s="135"/>
      <c r="M71" s="135"/>
      <c r="N71" s="135"/>
      <c r="O71" s="135"/>
      <c r="P71" s="135"/>
      <c r="Q71" s="135"/>
      <c r="R71" s="135"/>
      <c r="S71" s="135"/>
      <c r="T71" s="135"/>
      <c r="U71" s="135"/>
    </row>
    <row r="72" spans="1:21">
      <c r="A72" s="135"/>
      <c r="B72" s="135"/>
      <c r="C72" s="135"/>
      <c r="D72" s="135"/>
      <c r="E72" s="135"/>
      <c r="F72" s="135"/>
      <c r="G72" s="135"/>
      <c r="H72" s="135"/>
      <c r="I72" s="135"/>
      <c r="J72" s="135"/>
      <c r="K72" s="135"/>
      <c r="L72" s="135"/>
      <c r="M72" s="135"/>
      <c r="N72" s="135"/>
      <c r="O72" s="135"/>
      <c r="P72" s="135"/>
      <c r="Q72" s="135"/>
      <c r="R72" s="135"/>
      <c r="S72" s="135"/>
      <c r="T72" s="135"/>
      <c r="U72" s="135"/>
    </row>
    <row r="73" spans="1:21">
      <c r="A73" s="135"/>
      <c r="B73" s="135"/>
      <c r="C73" s="135"/>
      <c r="D73" s="135"/>
      <c r="E73" s="135"/>
      <c r="F73" s="135"/>
      <c r="G73" s="135"/>
      <c r="H73" s="135"/>
      <c r="I73" s="135"/>
      <c r="J73" s="135"/>
      <c r="K73" s="135"/>
      <c r="L73" s="135"/>
      <c r="M73" s="135"/>
      <c r="N73" s="135"/>
      <c r="O73" s="135"/>
      <c r="P73" s="135"/>
      <c r="Q73" s="135"/>
      <c r="R73" s="135"/>
      <c r="S73" s="135"/>
      <c r="T73" s="135"/>
      <c r="U73" s="135"/>
    </row>
    <row r="74" spans="1:21">
      <c r="A74" s="135"/>
      <c r="B74" s="136" t="s">
        <v>313</v>
      </c>
      <c r="C74" s="135"/>
      <c r="D74" s="135"/>
      <c r="E74" s="135"/>
      <c r="F74" s="135"/>
      <c r="G74" s="135"/>
      <c r="H74" s="135"/>
      <c r="I74" s="135"/>
      <c r="J74" s="135"/>
      <c r="K74" s="135"/>
      <c r="L74" s="135"/>
      <c r="M74" s="135"/>
      <c r="N74" s="135"/>
      <c r="O74" s="135"/>
      <c r="P74" s="135"/>
      <c r="Q74" s="135"/>
      <c r="R74" s="135"/>
      <c r="S74" s="135"/>
      <c r="T74" s="135"/>
      <c r="U74" s="135"/>
    </row>
    <row r="75" spans="1:21">
      <c r="A75" s="135"/>
      <c r="B75" s="135"/>
      <c r="C75" s="135"/>
      <c r="D75" s="135"/>
      <c r="E75" s="135"/>
      <c r="F75" s="135"/>
      <c r="G75" s="135"/>
      <c r="H75" s="135"/>
      <c r="I75" s="135"/>
      <c r="J75" s="135"/>
      <c r="K75" s="135"/>
      <c r="L75" s="135"/>
      <c r="M75" s="135"/>
      <c r="N75" s="135"/>
      <c r="O75" s="135"/>
      <c r="P75" s="135"/>
      <c r="Q75" s="135"/>
      <c r="R75" s="135"/>
      <c r="S75" s="135"/>
      <c r="T75" s="135"/>
      <c r="U75" s="135"/>
    </row>
    <row r="76" spans="1:21">
      <c r="A76" s="135"/>
      <c r="B76" s="135"/>
      <c r="C76" s="135"/>
      <c r="D76" s="135"/>
      <c r="E76" s="135"/>
      <c r="F76" s="135"/>
      <c r="G76" s="135"/>
      <c r="H76" s="135"/>
      <c r="I76" s="135"/>
      <c r="J76" s="135"/>
      <c r="K76" s="135"/>
      <c r="L76" s="135"/>
      <c r="M76" s="135"/>
      <c r="N76" s="135"/>
      <c r="O76" s="135"/>
      <c r="P76" s="135"/>
      <c r="Q76" s="135"/>
      <c r="R76" s="135"/>
      <c r="S76" s="135"/>
      <c r="T76" s="135"/>
      <c r="U76" s="135"/>
    </row>
    <row r="77" spans="1:21">
      <c r="A77" s="135"/>
      <c r="B77" s="135"/>
      <c r="C77" s="135"/>
      <c r="D77" s="135"/>
      <c r="E77" s="135"/>
      <c r="F77" s="135"/>
      <c r="G77" s="135"/>
      <c r="H77" s="135"/>
      <c r="I77" s="135"/>
      <c r="J77" s="135"/>
      <c r="K77" s="135"/>
      <c r="L77" s="135"/>
      <c r="M77" s="135"/>
      <c r="N77" s="135"/>
      <c r="O77" s="135"/>
      <c r="P77" s="135"/>
      <c r="Q77" s="135"/>
      <c r="R77" s="135"/>
      <c r="S77" s="135"/>
      <c r="T77" s="135"/>
      <c r="U77" s="135"/>
    </row>
    <row r="78" spans="1:21">
      <c r="A78" s="135"/>
      <c r="B78" s="135"/>
      <c r="C78" s="135"/>
      <c r="D78" s="135"/>
      <c r="E78" s="135"/>
      <c r="F78" s="135"/>
      <c r="G78" s="135"/>
      <c r="H78" s="135"/>
      <c r="I78" s="135"/>
      <c r="J78" s="135"/>
      <c r="K78" s="135"/>
      <c r="L78" s="135"/>
      <c r="M78" s="135"/>
      <c r="N78" s="135"/>
      <c r="O78" s="135"/>
      <c r="P78" s="135"/>
      <c r="Q78" s="135"/>
      <c r="R78" s="135"/>
      <c r="S78" s="135"/>
      <c r="T78" s="135"/>
      <c r="U78" s="135"/>
    </row>
    <row r="79" spans="1:21">
      <c r="A79" s="135"/>
      <c r="B79" s="135"/>
      <c r="C79" s="135"/>
      <c r="D79" s="135"/>
      <c r="E79" s="135"/>
      <c r="F79" s="135"/>
      <c r="G79" s="135"/>
      <c r="H79" s="135"/>
      <c r="I79" s="135"/>
      <c r="J79" s="135"/>
      <c r="K79" s="135"/>
      <c r="L79" s="135"/>
      <c r="M79" s="135"/>
      <c r="N79" s="135"/>
      <c r="O79" s="135"/>
      <c r="P79" s="135"/>
      <c r="Q79" s="135"/>
      <c r="R79" s="135"/>
      <c r="S79" s="135"/>
      <c r="T79" s="135"/>
      <c r="U79" s="135"/>
    </row>
    <row r="80" spans="1:21">
      <c r="A80" s="135"/>
      <c r="B80" s="135"/>
      <c r="C80" s="135"/>
      <c r="D80" s="135"/>
      <c r="E80" s="135"/>
      <c r="F80" s="135"/>
      <c r="G80" s="135"/>
      <c r="H80" s="135"/>
      <c r="I80" s="135"/>
      <c r="J80" s="135"/>
      <c r="K80" s="135"/>
      <c r="L80" s="135"/>
      <c r="M80" s="135"/>
      <c r="N80" s="135"/>
      <c r="O80" s="135"/>
      <c r="P80" s="135"/>
      <c r="Q80" s="135"/>
      <c r="R80" s="135"/>
      <c r="S80" s="135"/>
      <c r="T80" s="135"/>
      <c r="U80" s="135"/>
    </row>
    <row r="81" spans="1:21">
      <c r="A81" s="135"/>
      <c r="B81" s="135"/>
      <c r="C81" s="135"/>
      <c r="D81" s="135"/>
      <c r="E81" s="135"/>
      <c r="F81" s="135"/>
      <c r="G81" s="135"/>
      <c r="H81" s="135"/>
      <c r="I81" s="135"/>
      <c r="J81" s="135"/>
      <c r="K81" s="135"/>
      <c r="L81" s="135"/>
      <c r="M81" s="135"/>
      <c r="N81" s="135"/>
      <c r="O81" s="135"/>
      <c r="P81" s="135"/>
      <c r="Q81" s="135"/>
      <c r="R81" s="135"/>
      <c r="S81" s="135"/>
      <c r="T81" s="135"/>
      <c r="U81" s="135"/>
    </row>
    <row r="82" spans="1:21">
      <c r="A82" s="135"/>
      <c r="B82" s="135"/>
      <c r="C82" s="135"/>
      <c r="D82" s="135"/>
      <c r="E82" s="135"/>
      <c r="F82" s="135"/>
      <c r="G82" s="135"/>
      <c r="H82" s="135"/>
      <c r="I82" s="135"/>
      <c r="J82" s="135"/>
      <c r="K82" s="135"/>
      <c r="L82" s="135"/>
      <c r="M82" s="135"/>
      <c r="N82" s="135"/>
      <c r="O82" s="135"/>
      <c r="P82" s="135"/>
      <c r="Q82" s="135"/>
      <c r="R82" s="135"/>
      <c r="S82" s="135"/>
      <c r="T82" s="135"/>
      <c r="U82" s="135"/>
    </row>
    <row r="83" spans="1:21">
      <c r="A83" s="135"/>
      <c r="B83" s="135"/>
      <c r="C83" s="135"/>
      <c r="D83" s="135"/>
      <c r="E83" s="135"/>
      <c r="F83" s="135"/>
      <c r="G83" s="135"/>
      <c r="H83" s="135"/>
      <c r="I83" s="135"/>
      <c r="J83" s="135"/>
      <c r="K83" s="135"/>
      <c r="L83" s="135"/>
      <c r="M83" s="135"/>
      <c r="N83" s="135"/>
      <c r="O83" s="135"/>
      <c r="P83" s="135"/>
      <c r="Q83" s="135"/>
      <c r="R83" s="135"/>
      <c r="S83" s="135"/>
      <c r="T83" s="135"/>
      <c r="U83" s="135"/>
    </row>
    <row r="84" spans="1:21">
      <c r="A84" s="135"/>
      <c r="B84" s="135"/>
      <c r="C84" s="135"/>
      <c r="D84" s="135"/>
      <c r="E84" s="135"/>
      <c r="F84" s="135"/>
      <c r="G84" s="135"/>
      <c r="H84" s="135"/>
      <c r="I84" s="135"/>
      <c r="J84" s="135"/>
      <c r="K84" s="135"/>
      <c r="L84" s="135"/>
      <c r="M84" s="135"/>
      <c r="N84" s="135"/>
      <c r="O84" s="135"/>
      <c r="P84" s="135"/>
      <c r="Q84" s="135"/>
      <c r="R84" s="135"/>
      <c r="S84" s="135"/>
      <c r="T84" s="135"/>
      <c r="U84" s="135"/>
    </row>
    <row r="85" spans="1:21">
      <c r="A85" s="135"/>
      <c r="B85" s="135"/>
      <c r="C85" s="135"/>
      <c r="D85" s="135"/>
      <c r="E85" s="135"/>
      <c r="F85" s="135"/>
      <c r="G85" s="135"/>
      <c r="H85" s="135"/>
      <c r="I85" s="135"/>
      <c r="J85" s="135"/>
      <c r="K85" s="135"/>
      <c r="L85" s="135"/>
      <c r="M85" s="135"/>
      <c r="N85" s="135"/>
      <c r="O85" s="135"/>
      <c r="P85" s="135"/>
      <c r="Q85" s="135"/>
      <c r="R85" s="135"/>
      <c r="S85" s="135"/>
      <c r="T85" s="135"/>
      <c r="U85" s="135"/>
    </row>
    <row r="86" spans="1:21">
      <c r="A86" s="135"/>
      <c r="B86" s="135"/>
      <c r="C86" s="135"/>
      <c r="D86" s="135"/>
      <c r="E86" s="135"/>
      <c r="F86" s="135"/>
      <c r="G86" s="135"/>
      <c r="H86" s="135"/>
      <c r="I86" s="135"/>
      <c r="J86" s="135"/>
      <c r="K86" s="135"/>
      <c r="L86" s="135"/>
      <c r="M86" s="135"/>
      <c r="N86" s="135"/>
      <c r="O86" s="135"/>
      <c r="P86" s="135"/>
      <c r="Q86" s="135"/>
      <c r="R86" s="135"/>
      <c r="S86" s="135"/>
      <c r="T86" s="135"/>
      <c r="U86" s="135"/>
    </row>
    <row r="87" spans="1:21">
      <c r="A87" s="135"/>
      <c r="B87" s="135"/>
      <c r="C87" s="135"/>
      <c r="D87" s="135"/>
      <c r="E87" s="135"/>
      <c r="F87" s="135"/>
      <c r="G87" s="135"/>
      <c r="H87" s="135"/>
      <c r="I87" s="135"/>
      <c r="J87" s="135"/>
      <c r="K87" s="135"/>
      <c r="L87" s="135"/>
      <c r="M87" s="135"/>
      <c r="N87" s="135"/>
      <c r="O87" s="135"/>
      <c r="P87" s="135"/>
      <c r="Q87" s="135"/>
      <c r="R87" s="135"/>
      <c r="S87" s="135"/>
      <c r="T87" s="135"/>
      <c r="U87" s="135"/>
    </row>
    <row r="88" spans="1:21">
      <c r="A88" s="135"/>
      <c r="B88" s="135"/>
      <c r="C88" s="135"/>
      <c r="D88" s="135"/>
      <c r="E88" s="135"/>
      <c r="F88" s="135"/>
      <c r="G88" s="135"/>
      <c r="H88" s="135"/>
      <c r="I88" s="135"/>
      <c r="J88" s="135"/>
      <c r="K88" s="135"/>
      <c r="L88" s="135"/>
      <c r="M88" s="135"/>
      <c r="N88" s="135"/>
      <c r="O88" s="135"/>
      <c r="P88" s="135"/>
      <c r="Q88" s="135"/>
      <c r="R88" s="135"/>
      <c r="S88" s="135"/>
      <c r="T88" s="135"/>
      <c r="U88" s="135"/>
    </row>
    <row r="89" spans="1:21">
      <c r="A89" s="135"/>
      <c r="B89" s="135"/>
      <c r="C89" s="135"/>
      <c r="D89" s="135"/>
      <c r="E89" s="135"/>
      <c r="F89" s="135"/>
      <c r="G89" s="135"/>
      <c r="H89" s="135"/>
      <c r="I89" s="135"/>
      <c r="J89" s="135"/>
      <c r="K89" s="135"/>
      <c r="L89" s="135"/>
      <c r="M89" s="135"/>
      <c r="N89" s="135"/>
      <c r="O89" s="135"/>
      <c r="P89" s="135"/>
      <c r="Q89" s="135"/>
      <c r="R89" s="135"/>
      <c r="S89" s="135"/>
      <c r="T89" s="135"/>
      <c r="U89" s="135"/>
    </row>
    <row r="90" spans="1:21">
      <c r="A90" s="135"/>
      <c r="B90" s="136" t="s">
        <v>314</v>
      </c>
      <c r="C90" s="135"/>
      <c r="D90" s="135"/>
      <c r="E90" s="135"/>
      <c r="F90" s="135"/>
      <c r="G90" s="135"/>
      <c r="H90" s="135"/>
      <c r="I90" s="135"/>
      <c r="J90" s="135"/>
      <c r="K90" s="135"/>
      <c r="L90" s="135"/>
      <c r="M90" s="135"/>
      <c r="N90" s="135"/>
      <c r="O90" s="135"/>
      <c r="P90" s="135"/>
      <c r="Q90" s="135"/>
      <c r="R90" s="135"/>
      <c r="S90" s="135"/>
      <c r="T90" s="135"/>
      <c r="U90" s="135"/>
    </row>
    <row r="91" spans="1:21">
      <c r="A91" s="135"/>
      <c r="B91" s="135"/>
      <c r="C91" s="135"/>
      <c r="D91" s="135"/>
      <c r="E91" s="135"/>
      <c r="F91" s="135"/>
      <c r="G91" s="135"/>
      <c r="H91" s="135"/>
      <c r="I91" s="135"/>
      <c r="J91" s="135"/>
      <c r="K91" s="135"/>
      <c r="L91" s="135"/>
      <c r="M91" s="135"/>
      <c r="N91" s="135"/>
      <c r="O91" s="135"/>
      <c r="P91" s="135"/>
      <c r="Q91" s="135"/>
      <c r="R91" s="135"/>
      <c r="S91" s="135"/>
      <c r="T91" s="135"/>
      <c r="U91" s="135"/>
    </row>
    <row r="92" spans="1:21">
      <c r="A92" s="135"/>
      <c r="B92" s="136"/>
      <c r="C92" s="135"/>
      <c r="D92" s="135"/>
      <c r="E92" s="135"/>
      <c r="F92" s="135"/>
      <c r="G92" s="135"/>
      <c r="H92" s="135"/>
      <c r="I92" s="135"/>
      <c r="J92" s="135"/>
      <c r="K92" s="135"/>
      <c r="L92" s="135"/>
      <c r="M92" s="135"/>
      <c r="N92" s="135"/>
      <c r="O92" s="135"/>
      <c r="P92" s="135"/>
      <c r="Q92" s="135"/>
      <c r="R92" s="135"/>
      <c r="S92" s="135"/>
      <c r="T92" s="135"/>
      <c r="U92" s="135"/>
    </row>
    <row r="93" spans="1:21">
      <c r="A93" s="135"/>
      <c r="B93" s="135"/>
      <c r="C93" s="135"/>
      <c r="D93" s="135"/>
      <c r="E93" s="135"/>
      <c r="F93" s="135"/>
      <c r="G93" s="135"/>
      <c r="H93" s="135"/>
      <c r="I93" s="135"/>
      <c r="J93" s="135"/>
      <c r="K93" s="135"/>
      <c r="L93" s="135"/>
      <c r="M93" s="135"/>
      <c r="N93" s="135"/>
      <c r="O93" s="135"/>
      <c r="P93" s="135"/>
      <c r="Q93" s="135"/>
      <c r="R93" s="135"/>
      <c r="S93" s="135"/>
      <c r="T93" s="135"/>
      <c r="U93" s="135"/>
    </row>
    <row r="94" spans="1:21">
      <c r="A94" s="135"/>
      <c r="B94" s="135"/>
      <c r="C94" s="135"/>
      <c r="D94" s="135"/>
      <c r="E94" s="135"/>
      <c r="F94" s="135"/>
      <c r="G94" s="135"/>
      <c r="H94" s="135"/>
      <c r="I94" s="135"/>
      <c r="J94" s="135"/>
      <c r="K94" s="135"/>
      <c r="L94" s="135"/>
      <c r="M94" s="135"/>
      <c r="N94" s="135"/>
      <c r="O94" s="135"/>
      <c r="P94" s="135"/>
      <c r="Q94" s="135"/>
      <c r="R94" s="135"/>
      <c r="S94" s="135"/>
      <c r="T94" s="135"/>
      <c r="U94" s="135"/>
    </row>
    <row r="95" spans="1:21">
      <c r="A95" s="135"/>
      <c r="B95" s="135"/>
      <c r="C95" s="135"/>
      <c r="D95" s="135"/>
      <c r="E95" s="135"/>
      <c r="F95" s="135"/>
      <c r="G95" s="135"/>
      <c r="H95" s="135"/>
      <c r="I95" s="135"/>
      <c r="J95" s="135"/>
      <c r="K95" s="135"/>
      <c r="L95" s="135"/>
      <c r="M95" s="135"/>
      <c r="N95" s="135"/>
      <c r="O95" s="135"/>
      <c r="P95" s="135"/>
      <c r="Q95" s="135"/>
      <c r="R95" s="135"/>
      <c r="S95" s="135"/>
      <c r="T95" s="135"/>
      <c r="U95" s="135"/>
    </row>
    <row r="96" spans="1:21">
      <c r="A96" s="135"/>
      <c r="B96" s="135"/>
      <c r="C96" s="135"/>
      <c r="D96" s="135"/>
      <c r="E96" s="135"/>
      <c r="F96" s="135"/>
      <c r="G96" s="135"/>
      <c r="H96" s="135"/>
      <c r="I96" s="135"/>
      <c r="J96" s="135"/>
      <c r="K96" s="135"/>
      <c r="L96" s="135"/>
      <c r="M96" s="135"/>
      <c r="N96" s="135"/>
      <c r="O96" s="135"/>
      <c r="P96" s="135"/>
      <c r="Q96" s="135"/>
      <c r="R96" s="135"/>
      <c r="S96" s="135"/>
      <c r="T96" s="135"/>
      <c r="U96" s="135"/>
    </row>
    <row r="97" spans="1:21">
      <c r="A97" s="135"/>
      <c r="B97" s="135"/>
      <c r="C97" s="135"/>
      <c r="D97" s="135"/>
      <c r="E97" s="135"/>
      <c r="F97" s="135"/>
      <c r="G97" s="135"/>
      <c r="H97" s="135"/>
      <c r="I97" s="135"/>
      <c r="J97" s="135"/>
      <c r="K97" s="135"/>
      <c r="L97" s="135"/>
      <c r="M97" s="135"/>
      <c r="N97" s="135"/>
      <c r="O97" s="135"/>
      <c r="P97" s="135"/>
      <c r="Q97" s="135"/>
      <c r="R97" s="135"/>
      <c r="S97" s="135"/>
      <c r="T97" s="135"/>
      <c r="U97" s="135"/>
    </row>
    <row r="98" spans="1:21">
      <c r="A98" s="135"/>
      <c r="B98" s="135"/>
      <c r="C98" s="135"/>
      <c r="D98" s="135"/>
      <c r="E98" s="135"/>
      <c r="F98" s="135"/>
      <c r="G98" s="135"/>
      <c r="H98" s="135"/>
      <c r="I98" s="135"/>
      <c r="J98" s="135"/>
      <c r="K98" s="135"/>
      <c r="L98" s="135"/>
      <c r="M98" s="135"/>
      <c r="N98" s="135"/>
      <c r="O98" s="135"/>
      <c r="P98" s="135"/>
      <c r="Q98" s="135"/>
      <c r="R98" s="135"/>
      <c r="S98" s="135"/>
      <c r="T98" s="135"/>
      <c r="U98" s="135"/>
    </row>
    <row r="99" spans="1:21">
      <c r="A99" s="135"/>
      <c r="B99" s="135"/>
      <c r="C99" s="135"/>
      <c r="D99" s="135"/>
      <c r="E99" s="135"/>
      <c r="F99" s="135"/>
      <c r="G99" s="135"/>
      <c r="H99" s="135"/>
      <c r="I99" s="135"/>
      <c r="J99" s="135"/>
      <c r="K99" s="135"/>
      <c r="L99" s="135"/>
      <c r="M99" s="135"/>
      <c r="N99" s="135"/>
      <c r="O99" s="135"/>
      <c r="P99" s="135"/>
      <c r="Q99" s="135"/>
      <c r="R99" s="135"/>
      <c r="S99" s="135"/>
      <c r="T99" s="135"/>
      <c r="U99" s="135"/>
    </row>
    <row r="100" spans="1:21">
      <c r="A100" s="135"/>
      <c r="B100" s="135"/>
      <c r="C100" s="135"/>
      <c r="D100" s="135"/>
      <c r="E100" s="135"/>
      <c r="F100" s="135"/>
      <c r="G100" s="135"/>
      <c r="H100" s="135"/>
      <c r="I100" s="135"/>
      <c r="J100" s="135"/>
      <c r="K100" s="135"/>
      <c r="L100" s="135"/>
      <c r="M100" s="135"/>
      <c r="N100" s="135"/>
      <c r="O100" s="135"/>
      <c r="P100" s="135"/>
      <c r="Q100" s="135"/>
      <c r="R100" s="135"/>
      <c r="S100" s="135"/>
      <c r="T100" s="135"/>
      <c r="U100" s="135"/>
    </row>
    <row r="101" spans="1:21">
      <c r="A101" s="135"/>
      <c r="B101" s="135"/>
      <c r="C101" s="135"/>
      <c r="D101" s="135"/>
      <c r="E101" s="135"/>
      <c r="F101" s="135"/>
      <c r="G101" s="135"/>
      <c r="H101" s="135"/>
      <c r="I101" s="135"/>
      <c r="J101" s="135"/>
      <c r="K101" s="135"/>
      <c r="L101" s="135"/>
      <c r="M101" s="135"/>
      <c r="N101" s="135"/>
      <c r="O101" s="135"/>
      <c r="P101" s="135"/>
      <c r="Q101" s="135"/>
      <c r="R101" s="135"/>
      <c r="S101" s="135"/>
      <c r="T101" s="135"/>
      <c r="U101" s="135"/>
    </row>
    <row r="102" spans="1:21">
      <c r="A102" s="135"/>
      <c r="B102" s="135"/>
      <c r="C102" s="135"/>
      <c r="D102" s="135"/>
      <c r="E102" s="135"/>
      <c r="F102" s="135"/>
      <c r="G102" s="135"/>
      <c r="H102" s="135"/>
      <c r="I102" s="135"/>
      <c r="J102" s="135"/>
      <c r="K102" s="135"/>
      <c r="L102" s="135"/>
      <c r="M102" s="135"/>
      <c r="N102" s="135"/>
      <c r="O102" s="135"/>
      <c r="P102" s="135"/>
      <c r="Q102" s="135"/>
      <c r="R102" s="135"/>
      <c r="S102" s="135"/>
      <c r="T102" s="135"/>
      <c r="U102" s="135"/>
    </row>
    <row r="103" spans="1:21">
      <c r="A103" s="135"/>
      <c r="B103" s="135"/>
      <c r="C103" s="135"/>
      <c r="D103" s="135"/>
      <c r="E103" s="135"/>
      <c r="F103" s="135"/>
      <c r="G103" s="135"/>
      <c r="H103" s="135"/>
      <c r="I103" s="135"/>
      <c r="J103" s="135"/>
      <c r="K103" s="135"/>
      <c r="L103" s="135"/>
      <c r="M103" s="135"/>
      <c r="N103" s="135"/>
      <c r="O103" s="135"/>
      <c r="P103" s="135"/>
      <c r="Q103" s="135"/>
      <c r="R103" s="135"/>
      <c r="S103" s="135"/>
      <c r="T103" s="135"/>
      <c r="U103" s="135"/>
    </row>
    <row r="104" spans="1:21">
      <c r="A104" s="135"/>
      <c r="B104" s="135"/>
      <c r="C104" s="135"/>
      <c r="D104" s="135"/>
      <c r="E104" s="135"/>
      <c r="F104" s="135"/>
      <c r="G104" s="135"/>
      <c r="H104" s="135"/>
      <c r="I104" s="135"/>
      <c r="J104" s="135"/>
      <c r="K104" s="135"/>
      <c r="L104" s="135"/>
      <c r="M104" s="135"/>
      <c r="N104" s="135"/>
      <c r="O104" s="135"/>
      <c r="P104" s="135"/>
      <c r="Q104" s="135"/>
      <c r="R104" s="135"/>
      <c r="S104" s="135"/>
      <c r="T104" s="135"/>
      <c r="U104" s="135"/>
    </row>
    <row r="105" spans="1:21">
      <c r="A105" s="135"/>
      <c r="B105" s="135"/>
      <c r="C105" s="135"/>
      <c r="D105" s="135"/>
      <c r="E105" s="135"/>
      <c r="F105" s="135"/>
      <c r="G105" s="135"/>
      <c r="H105" s="135"/>
      <c r="I105" s="135"/>
      <c r="J105" s="135"/>
      <c r="K105" s="135"/>
      <c r="L105" s="135"/>
      <c r="M105" s="135"/>
      <c r="N105" s="135"/>
      <c r="O105" s="135"/>
      <c r="P105" s="135"/>
      <c r="Q105" s="135"/>
      <c r="R105" s="135"/>
      <c r="S105" s="135"/>
      <c r="T105" s="135"/>
      <c r="U105" s="135"/>
    </row>
    <row r="106" spans="1:21">
      <c r="A106" s="135"/>
      <c r="B106" s="135"/>
      <c r="C106" s="135"/>
      <c r="D106" s="135"/>
      <c r="E106" s="135"/>
      <c r="F106" s="135"/>
      <c r="G106" s="135"/>
      <c r="H106" s="135"/>
      <c r="I106" s="135"/>
      <c r="J106" s="135"/>
      <c r="K106" s="135"/>
      <c r="L106" s="135"/>
      <c r="M106" s="135"/>
      <c r="N106" s="135"/>
      <c r="O106" s="135"/>
      <c r="P106" s="135"/>
      <c r="Q106" s="135"/>
      <c r="R106" s="135"/>
      <c r="S106" s="135"/>
      <c r="T106" s="135"/>
      <c r="U106" s="135"/>
    </row>
    <row r="107" spans="1:21">
      <c r="A107" s="135"/>
      <c r="B107" s="135"/>
      <c r="C107" s="135"/>
      <c r="D107" s="135"/>
      <c r="E107" s="135"/>
      <c r="F107" s="135"/>
      <c r="G107" s="135"/>
      <c r="H107" s="135"/>
      <c r="I107" s="135"/>
      <c r="J107" s="135"/>
      <c r="K107" s="135"/>
      <c r="L107" s="135"/>
      <c r="M107" s="135"/>
      <c r="N107" s="135"/>
      <c r="O107" s="135"/>
      <c r="P107" s="135"/>
      <c r="Q107" s="135"/>
      <c r="R107" s="135"/>
      <c r="S107" s="135"/>
      <c r="T107" s="135"/>
      <c r="U107" s="135"/>
    </row>
    <row r="108" spans="1:21">
      <c r="A108" s="135"/>
      <c r="B108" s="135"/>
      <c r="C108" s="135"/>
      <c r="D108" s="135"/>
      <c r="E108" s="135"/>
      <c r="F108" s="135"/>
      <c r="G108" s="135"/>
      <c r="H108" s="135"/>
      <c r="I108" s="135"/>
      <c r="J108" s="135"/>
      <c r="K108" s="135"/>
      <c r="L108" s="135"/>
      <c r="M108" s="135"/>
      <c r="N108" s="135"/>
      <c r="O108" s="135"/>
      <c r="P108" s="135"/>
      <c r="Q108" s="135"/>
      <c r="R108" s="135"/>
      <c r="S108" s="135"/>
      <c r="T108" s="135"/>
      <c r="U108" s="135"/>
    </row>
    <row r="109" spans="1:21">
      <c r="A109" s="135"/>
      <c r="B109" s="135"/>
      <c r="C109" s="135"/>
      <c r="D109" s="135"/>
      <c r="E109" s="135"/>
      <c r="F109" s="135"/>
      <c r="G109" s="135"/>
      <c r="H109" s="135"/>
      <c r="I109" s="135"/>
      <c r="J109" s="135"/>
      <c r="K109" s="135"/>
      <c r="L109" s="135"/>
      <c r="M109" s="135"/>
      <c r="N109" s="135"/>
      <c r="O109" s="135"/>
      <c r="P109" s="135"/>
      <c r="Q109" s="135"/>
      <c r="R109" s="135"/>
      <c r="S109" s="135"/>
      <c r="T109" s="135"/>
      <c r="U109" s="135"/>
    </row>
    <row r="110" spans="1:21">
      <c r="A110" s="135"/>
      <c r="B110" s="135"/>
      <c r="C110" s="135"/>
      <c r="D110" s="135"/>
      <c r="E110" s="135"/>
      <c r="F110" s="135"/>
      <c r="G110" s="135"/>
      <c r="H110" s="135"/>
      <c r="I110" s="135"/>
      <c r="J110" s="135"/>
      <c r="K110" s="135"/>
      <c r="L110" s="135"/>
      <c r="M110" s="135"/>
      <c r="N110" s="135"/>
      <c r="O110" s="135"/>
      <c r="P110" s="135"/>
      <c r="Q110" s="135"/>
      <c r="R110" s="135"/>
      <c r="S110" s="135"/>
      <c r="T110" s="135"/>
      <c r="U110" s="135"/>
    </row>
    <row r="111" spans="1:21">
      <c r="A111" s="135"/>
      <c r="B111" s="170" t="s">
        <v>400</v>
      </c>
      <c r="C111" s="134"/>
      <c r="D111" s="134"/>
      <c r="E111" s="134"/>
      <c r="F111" s="134"/>
      <c r="G111" s="134"/>
      <c r="H111" s="134"/>
      <c r="I111" s="134"/>
      <c r="J111" s="134"/>
      <c r="K111" s="134"/>
      <c r="L111" s="134"/>
      <c r="M111" s="134"/>
      <c r="N111" s="134"/>
      <c r="O111" s="134"/>
      <c r="P111" s="134"/>
      <c r="Q111" s="134"/>
      <c r="R111" s="134"/>
      <c r="S111" s="134"/>
      <c r="T111" s="134"/>
      <c r="U111" s="134"/>
    </row>
    <row r="112" spans="1:21">
      <c r="A112" s="135"/>
      <c r="B112" s="135"/>
      <c r="C112" s="135"/>
      <c r="D112" s="135"/>
      <c r="E112" s="135"/>
      <c r="F112" s="135"/>
      <c r="G112" s="135"/>
      <c r="H112" s="135"/>
      <c r="I112" s="135"/>
      <c r="J112" s="135"/>
      <c r="K112" s="135"/>
      <c r="L112" s="135"/>
      <c r="M112" s="135"/>
      <c r="N112" s="135"/>
      <c r="O112" s="135"/>
      <c r="P112" s="135"/>
      <c r="Q112" s="135"/>
      <c r="R112" s="135"/>
      <c r="S112" s="135"/>
      <c r="T112" s="135"/>
      <c r="U112" s="135"/>
    </row>
    <row r="113" spans="1:21">
      <c r="A113" s="135"/>
      <c r="B113" s="137" t="s">
        <v>369</v>
      </c>
      <c r="C113" s="137" t="s">
        <v>370</v>
      </c>
      <c r="D113" s="134"/>
      <c r="E113" s="135"/>
      <c r="F113" s="135"/>
      <c r="G113" s="135"/>
      <c r="H113" s="135"/>
      <c r="I113" s="135"/>
      <c r="J113" s="135"/>
      <c r="K113" s="135"/>
      <c r="L113" s="135"/>
      <c r="M113" s="135"/>
      <c r="N113" s="135"/>
      <c r="O113" s="135"/>
      <c r="P113" s="135"/>
      <c r="Q113" s="135"/>
      <c r="R113" s="135"/>
      <c r="S113" s="135"/>
      <c r="T113" s="135"/>
      <c r="U113" s="135"/>
    </row>
    <row r="114" spans="1:21">
      <c r="A114" s="135"/>
      <c r="B114" s="135"/>
      <c r="C114" s="135"/>
      <c r="D114" s="135"/>
      <c r="E114" s="135"/>
      <c r="F114" s="135"/>
      <c r="G114" s="135"/>
      <c r="H114" s="135"/>
      <c r="I114" s="135"/>
      <c r="J114" s="135"/>
      <c r="K114" s="135"/>
      <c r="L114" s="135"/>
      <c r="M114" s="135"/>
      <c r="N114" s="135"/>
      <c r="O114" s="135"/>
      <c r="P114" s="135"/>
      <c r="Q114" s="135"/>
      <c r="R114" s="135"/>
      <c r="S114" s="135"/>
      <c r="T114" s="135"/>
      <c r="U114" s="135"/>
    </row>
    <row r="115" spans="1:21">
      <c r="A115" s="135"/>
      <c r="E115" s="135"/>
      <c r="F115" s="135"/>
      <c r="G115" s="135"/>
      <c r="H115" s="135"/>
      <c r="I115" s="135"/>
      <c r="J115" s="135"/>
      <c r="K115" s="135"/>
      <c r="L115" s="135"/>
      <c r="M115" s="135"/>
      <c r="N115" s="135"/>
      <c r="O115" s="135"/>
      <c r="P115" s="135"/>
      <c r="Q115" s="135"/>
      <c r="R115" s="135"/>
      <c r="S115" s="135"/>
      <c r="T115" s="135"/>
      <c r="U115" s="135"/>
    </row>
    <row r="116" spans="1:21">
      <c r="A116" s="135"/>
      <c r="B116" s="136" t="s">
        <v>371</v>
      </c>
      <c r="C116" s="135"/>
      <c r="D116" s="135"/>
      <c r="E116" s="135"/>
      <c r="F116" s="135"/>
      <c r="G116" s="135"/>
      <c r="H116" s="135"/>
      <c r="I116" s="135"/>
      <c r="J116" s="135"/>
      <c r="K116" s="135"/>
      <c r="L116" s="135"/>
      <c r="M116" s="135"/>
      <c r="N116" s="135"/>
      <c r="O116" s="135"/>
      <c r="P116" s="135"/>
      <c r="Q116" s="135"/>
      <c r="R116" s="135"/>
      <c r="S116" s="135"/>
      <c r="T116" s="135"/>
      <c r="U116" s="135"/>
    </row>
    <row r="117" spans="1:21">
      <c r="A117" s="135"/>
      <c r="B117" s="135"/>
      <c r="C117" s="135"/>
      <c r="D117" s="135"/>
      <c r="E117" s="135"/>
      <c r="F117" s="135"/>
      <c r="G117" s="135"/>
      <c r="H117" s="135"/>
      <c r="I117" s="135"/>
      <c r="J117" s="135"/>
      <c r="K117" s="135"/>
      <c r="L117" s="135"/>
      <c r="M117" s="135"/>
      <c r="N117" s="135"/>
      <c r="O117" s="135"/>
      <c r="P117" s="135"/>
      <c r="Q117" s="135"/>
      <c r="R117" s="135"/>
      <c r="S117" s="135"/>
      <c r="T117" s="135"/>
      <c r="U117" s="135"/>
    </row>
    <row r="118" spans="1:21">
      <c r="A118" s="135"/>
      <c r="B118" s="135"/>
      <c r="C118" s="135"/>
      <c r="D118" s="135"/>
      <c r="E118" s="135"/>
      <c r="F118" s="135"/>
      <c r="G118" s="135"/>
      <c r="H118" s="135"/>
      <c r="I118" s="135"/>
      <c r="J118" s="135"/>
      <c r="K118" s="135"/>
      <c r="L118" s="135"/>
      <c r="M118" s="135"/>
      <c r="N118" s="135"/>
      <c r="O118" s="135"/>
      <c r="P118" s="135"/>
      <c r="Q118" s="135"/>
      <c r="R118" s="135"/>
      <c r="S118" s="135"/>
      <c r="T118" s="135"/>
      <c r="U118" s="135"/>
    </row>
    <row r="119" spans="1:21">
      <c r="A119" s="135"/>
      <c r="B119" s="135"/>
      <c r="C119" s="135"/>
      <c r="D119" s="135"/>
      <c r="E119" s="135"/>
      <c r="F119" s="135"/>
      <c r="G119" s="135"/>
      <c r="H119" s="135"/>
      <c r="I119" s="135"/>
      <c r="J119" s="135"/>
      <c r="K119" s="135"/>
      <c r="L119" s="135"/>
      <c r="M119" s="135"/>
      <c r="N119" s="135"/>
      <c r="O119" s="135"/>
      <c r="P119" s="135"/>
      <c r="Q119" s="135"/>
      <c r="R119" s="135"/>
      <c r="S119" s="135"/>
      <c r="T119" s="135"/>
      <c r="U119" s="135"/>
    </row>
    <row r="120" spans="1:21">
      <c r="A120" s="135"/>
      <c r="B120" s="135"/>
      <c r="C120" s="135"/>
      <c r="D120" s="135"/>
      <c r="E120" s="135"/>
      <c r="F120" s="135"/>
      <c r="G120" s="135"/>
      <c r="H120" s="135"/>
      <c r="I120" s="135"/>
      <c r="J120" s="135"/>
      <c r="K120" s="135"/>
      <c r="L120" s="135"/>
      <c r="M120" s="135"/>
      <c r="N120" s="135"/>
      <c r="O120" s="135"/>
      <c r="P120" s="135"/>
      <c r="Q120" s="135"/>
      <c r="R120" s="135"/>
      <c r="S120" s="135"/>
      <c r="T120" s="135"/>
      <c r="U120" s="135"/>
    </row>
    <row r="121" spans="1:21">
      <c r="A121" s="135"/>
      <c r="B121" s="135"/>
      <c r="C121" s="135"/>
      <c r="D121" s="135"/>
      <c r="E121" s="135"/>
      <c r="F121" s="135"/>
      <c r="G121" s="135"/>
      <c r="H121" s="135"/>
      <c r="I121" s="135"/>
      <c r="J121" s="135"/>
      <c r="K121" s="135"/>
      <c r="L121" s="135"/>
      <c r="M121" s="135"/>
      <c r="N121" s="135"/>
      <c r="O121" s="135"/>
      <c r="P121" s="135"/>
      <c r="Q121" s="135"/>
      <c r="R121" s="135"/>
      <c r="S121" s="135"/>
      <c r="T121" s="135"/>
      <c r="U121" s="135"/>
    </row>
    <row r="122" spans="1:21">
      <c r="A122" s="135"/>
      <c r="B122" s="135"/>
      <c r="C122" s="135"/>
      <c r="D122" s="135"/>
      <c r="E122" s="135"/>
      <c r="F122" s="135"/>
      <c r="G122" s="135"/>
      <c r="H122" s="135"/>
      <c r="I122" s="135"/>
      <c r="J122" s="135"/>
      <c r="K122" s="135"/>
      <c r="L122" s="135"/>
      <c r="M122" s="135"/>
      <c r="N122" s="135"/>
      <c r="O122" s="135"/>
      <c r="P122" s="135"/>
      <c r="Q122" s="135"/>
      <c r="R122" s="135"/>
      <c r="S122" s="135"/>
      <c r="T122" s="135"/>
      <c r="U122" s="135"/>
    </row>
    <row r="123" spans="1:21">
      <c r="A123" s="135"/>
      <c r="B123" s="135"/>
      <c r="C123" s="135"/>
      <c r="D123" s="135"/>
      <c r="E123" s="135"/>
      <c r="F123" s="135"/>
      <c r="G123" s="135"/>
      <c r="H123" s="135"/>
      <c r="I123" s="135"/>
      <c r="J123" s="135"/>
      <c r="K123" s="135"/>
      <c r="L123" s="135"/>
      <c r="M123" s="135"/>
      <c r="N123" s="135"/>
      <c r="O123" s="135"/>
      <c r="P123" s="135"/>
      <c r="Q123" s="135"/>
      <c r="R123" s="135"/>
      <c r="S123" s="135"/>
      <c r="T123" s="135"/>
      <c r="U123" s="135"/>
    </row>
    <row r="124" spans="1:21">
      <c r="A124" s="135"/>
      <c r="B124" s="135"/>
      <c r="C124" s="135"/>
      <c r="D124" s="135"/>
      <c r="E124" s="135"/>
      <c r="F124" s="135"/>
      <c r="G124" s="135"/>
      <c r="H124" s="135"/>
      <c r="I124" s="135"/>
      <c r="J124" s="135"/>
      <c r="K124" s="135"/>
      <c r="L124" s="135"/>
      <c r="M124" s="135"/>
      <c r="N124" s="135"/>
      <c r="O124" s="135"/>
      <c r="P124" s="135"/>
      <c r="Q124" s="135"/>
      <c r="R124" s="135"/>
      <c r="S124" s="135"/>
      <c r="T124" s="135"/>
      <c r="U124" s="135"/>
    </row>
    <row r="125" spans="1:21">
      <c r="A125" s="135"/>
      <c r="B125" s="135"/>
      <c r="C125" s="135"/>
      <c r="D125" s="135"/>
      <c r="E125" s="135"/>
      <c r="F125" s="135"/>
      <c r="G125" s="135"/>
      <c r="H125" s="135"/>
      <c r="I125" s="135"/>
      <c r="J125" s="135"/>
      <c r="K125" s="135"/>
      <c r="L125" s="135"/>
      <c r="M125" s="135"/>
      <c r="N125" s="135"/>
      <c r="O125" s="135"/>
      <c r="P125" s="135"/>
      <c r="Q125" s="135"/>
      <c r="R125" s="135"/>
      <c r="S125" s="135"/>
      <c r="T125" s="135"/>
      <c r="U125" s="135"/>
    </row>
    <row r="126" spans="1:21">
      <c r="A126" s="135"/>
      <c r="B126" s="135"/>
      <c r="C126" s="135"/>
      <c r="D126" s="135"/>
      <c r="E126" s="135"/>
      <c r="F126" s="135"/>
      <c r="G126" s="135"/>
      <c r="H126" s="135"/>
      <c r="I126" s="135"/>
      <c r="J126" s="135"/>
      <c r="K126" s="135"/>
      <c r="L126" s="135"/>
      <c r="M126" s="135"/>
      <c r="N126" s="135"/>
      <c r="O126" s="135"/>
      <c r="P126" s="135"/>
      <c r="Q126" s="135"/>
      <c r="R126" s="135"/>
      <c r="S126" s="135"/>
      <c r="T126" s="135"/>
      <c r="U126" s="135"/>
    </row>
    <row r="127" spans="1:21">
      <c r="A127" s="135"/>
      <c r="B127" s="135"/>
      <c r="C127" s="135"/>
      <c r="D127" s="135"/>
      <c r="E127" s="135"/>
      <c r="F127" s="135"/>
      <c r="G127" s="135"/>
      <c r="H127" s="135"/>
      <c r="I127" s="135"/>
      <c r="J127" s="135"/>
      <c r="K127" s="135"/>
      <c r="L127" s="135"/>
      <c r="M127" s="135"/>
      <c r="N127" s="135"/>
      <c r="O127" s="135"/>
      <c r="P127" s="135"/>
      <c r="Q127" s="135"/>
      <c r="R127" s="135"/>
      <c r="S127" s="135"/>
      <c r="T127" s="135"/>
      <c r="U127" s="135"/>
    </row>
    <row r="128" spans="1:21">
      <c r="A128" s="135"/>
      <c r="B128" s="135"/>
      <c r="C128" s="135"/>
      <c r="D128" s="135"/>
      <c r="E128" s="135"/>
      <c r="F128" s="135"/>
      <c r="G128" s="135"/>
      <c r="H128" s="135"/>
      <c r="I128" s="135"/>
      <c r="J128" s="135"/>
      <c r="K128" s="135"/>
      <c r="L128" s="135"/>
      <c r="M128" s="135"/>
      <c r="N128" s="135"/>
      <c r="O128" s="135"/>
      <c r="P128" s="135"/>
      <c r="Q128" s="135"/>
      <c r="R128" s="135"/>
      <c r="S128" s="135"/>
      <c r="T128" s="135"/>
      <c r="U128" s="135"/>
    </row>
    <row r="129" spans="1:21">
      <c r="A129" s="135"/>
      <c r="B129" s="135"/>
      <c r="C129" s="135"/>
      <c r="D129" s="135"/>
      <c r="E129" s="135"/>
      <c r="F129" s="135"/>
      <c r="G129" s="135"/>
      <c r="H129" s="135"/>
      <c r="I129" s="135"/>
      <c r="J129" s="135"/>
      <c r="K129" s="135"/>
      <c r="L129" s="135"/>
      <c r="M129" s="135"/>
      <c r="N129" s="135"/>
      <c r="O129" s="135"/>
      <c r="P129" s="135"/>
      <c r="Q129" s="135"/>
      <c r="R129" s="135"/>
      <c r="S129" s="135"/>
      <c r="T129" s="135"/>
      <c r="U129" s="135"/>
    </row>
    <row r="130" spans="1:21">
      <c r="A130" s="135"/>
      <c r="B130" s="135"/>
      <c r="C130" s="135"/>
      <c r="D130" s="135"/>
      <c r="E130" s="135"/>
      <c r="F130" s="135"/>
      <c r="G130" s="135"/>
      <c r="H130" s="135"/>
      <c r="I130" s="135"/>
      <c r="J130" s="135"/>
      <c r="K130" s="135"/>
      <c r="L130" s="135"/>
      <c r="M130" s="135"/>
      <c r="N130" s="135"/>
      <c r="O130" s="135"/>
      <c r="P130" s="135"/>
      <c r="Q130" s="135"/>
      <c r="R130" s="135"/>
      <c r="S130" s="135"/>
      <c r="T130" s="135"/>
      <c r="U130" s="135"/>
    </row>
    <row r="131" spans="1:21">
      <c r="A131" s="135"/>
      <c r="B131" s="135"/>
      <c r="C131" s="135"/>
      <c r="D131" s="135"/>
      <c r="E131" s="135"/>
      <c r="F131" s="135"/>
      <c r="G131" s="135"/>
      <c r="H131" s="135"/>
      <c r="I131" s="135"/>
      <c r="J131" s="135"/>
      <c r="K131" s="135"/>
      <c r="L131" s="135"/>
      <c r="M131" s="135"/>
      <c r="N131" s="135"/>
      <c r="O131" s="135"/>
      <c r="P131" s="135"/>
      <c r="Q131" s="135"/>
      <c r="R131" s="135"/>
      <c r="S131" s="135"/>
      <c r="T131" s="135"/>
      <c r="U131" s="135"/>
    </row>
    <row r="132" spans="1:21">
      <c r="A132" s="135"/>
      <c r="B132" s="135"/>
      <c r="C132" s="135"/>
      <c r="D132" s="135"/>
      <c r="E132" s="135"/>
      <c r="F132" s="135"/>
      <c r="G132" s="135"/>
      <c r="H132" s="135"/>
      <c r="I132" s="135"/>
      <c r="J132" s="135"/>
      <c r="K132" s="135"/>
      <c r="L132" s="135"/>
      <c r="M132" s="135"/>
      <c r="N132" s="135"/>
      <c r="O132" s="135"/>
      <c r="P132" s="135"/>
      <c r="Q132" s="135"/>
      <c r="R132" s="135"/>
      <c r="S132" s="135"/>
      <c r="T132" s="135"/>
      <c r="U132" s="135"/>
    </row>
    <row r="133" spans="1:21">
      <c r="A133" s="135"/>
      <c r="B133" s="135"/>
      <c r="C133" s="135"/>
      <c r="D133" s="135"/>
      <c r="E133" s="135"/>
      <c r="F133" s="135"/>
      <c r="G133" s="135"/>
      <c r="H133" s="135"/>
      <c r="I133" s="135"/>
      <c r="J133" s="135"/>
      <c r="K133" s="135"/>
      <c r="L133" s="135"/>
      <c r="M133" s="135"/>
      <c r="N133" s="135"/>
      <c r="O133" s="135"/>
      <c r="P133" s="135"/>
      <c r="Q133" s="135"/>
      <c r="R133" s="135"/>
      <c r="S133" s="135"/>
      <c r="T133" s="135"/>
      <c r="U133" s="135"/>
    </row>
    <row r="134" spans="1:21">
      <c r="A134" s="135"/>
      <c r="B134" s="135"/>
      <c r="C134" s="135"/>
      <c r="D134" s="135"/>
      <c r="E134" s="135"/>
      <c r="F134" s="135"/>
      <c r="G134" s="135"/>
      <c r="H134" s="135"/>
      <c r="I134" s="135"/>
      <c r="J134" s="135"/>
      <c r="K134" s="135"/>
      <c r="L134" s="135"/>
      <c r="M134" s="135"/>
      <c r="N134" s="135"/>
      <c r="O134" s="135"/>
      <c r="P134" s="135"/>
      <c r="Q134" s="135"/>
      <c r="R134" s="135"/>
      <c r="S134" s="135"/>
      <c r="T134" s="135"/>
      <c r="U134" s="135"/>
    </row>
    <row r="135" spans="1:21">
      <c r="A135" s="135"/>
      <c r="B135" s="135"/>
      <c r="C135" s="135"/>
      <c r="D135" s="135"/>
      <c r="E135" s="135"/>
      <c r="F135" s="135"/>
      <c r="G135" s="135"/>
      <c r="H135" s="135"/>
      <c r="I135" s="135"/>
      <c r="J135" s="135"/>
      <c r="K135" s="135"/>
      <c r="L135" s="135"/>
      <c r="M135" s="135"/>
      <c r="N135" s="135"/>
      <c r="O135" s="135"/>
      <c r="P135" s="135"/>
      <c r="Q135" s="135"/>
      <c r="R135" s="135"/>
      <c r="S135" s="135"/>
      <c r="T135" s="135"/>
      <c r="U135" s="135"/>
    </row>
    <row r="136" spans="1:21">
      <c r="A136" s="135"/>
      <c r="B136" s="135"/>
      <c r="C136" s="135"/>
      <c r="D136" s="135"/>
      <c r="E136" s="135"/>
      <c r="F136" s="135"/>
      <c r="G136" s="135"/>
      <c r="H136" s="135"/>
      <c r="I136" s="135"/>
      <c r="J136" s="135"/>
      <c r="K136" s="135"/>
      <c r="L136" s="135"/>
      <c r="M136" s="135"/>
      <c r="N136" s="135"/>
      <c r="O136" s="135"/>
      <c r="P136" s="135"/>
      <c r="Q136" s="135"/>
      <c r="R136" s="135"/>
      <c r="S136" s="135"/>
      <c r="T136" s="135"/>
      <c r="U136" s="135"/>
    </row>
    <row r="137" spans="1:21">
      <c r="A137" s="135"/>
      <c r="B137" s="136" t="s">
        <v>372</v>
      </c>
      <c r="C137" s="135"/>
      <c r="D137" s="135"/>
      <c r="E137" s="135"/>
      <c r="F137" s="135"/>
      <c r="G137" s="135"/>
      <c r="H137" s="135"/>
      <c r="I137" s="135"/>
      <c r="J137" s="135"/>
      <c r="K137" s="135"/>
      <c r="L137" s="135"/>
      <c r="M137" s="135"/>
      <c r="N137" s="135"/>
      <c r="O137" s="135"/>
      <c r="P137" s="135"/>
      <c r="Q137" s="135"/>
      <c r="R137" s="135"/>
      <c r="S137" s="135"/>
      <c r="T137" s="135"/>
      <c r="U137" s="135"/>
    </row>
    <row r="138" spans="1:21">
      <c r="A138" s="135"/>
      <c r="B138" s="135"/>
      <c r="C138" s="135"/>
      <c r="D138" s="135"/>
      <c r="E138" s="135"/>
      <c r="F138" s="135"/>
      <c r="G138" s="135"/>
      <c r="H138" s="135"/>
      <c r="I138" s="135"/>
      <c r="J138" s="135"/>
      <c r="K138" s="135"/>
      <c r="L138" s="135"/>
      <c r="M138" s="135"/>
      <c r="N138" s="135"/>
      <c r="O138" s="135"/>
      <c r="P138" s="135"/>
      <c r="Q138" s="135"/>
      <c r="R138" s="135"/>
      <c r="S138" s="135"/>
      <c r="T138" s="135"/>
      <c r="U138" s="135"/>
    </row>
    <row r="139" spans="1:21">
      <c r="A139" s="135"/>
      <c r="B139" s="135"/>
      <c r="C139" s="135"/>
      <c r="D139" s="135"/>
      <c r="E139" s="135"/>
      <c r="F139" s="135"/>
      <c r="G139" s="135"/>
      <c r="H139" s="135"/>
      <c r="I139" s="135"/>
      <c r="J139" s="135"/>
      <c r="K139" s="135"/>
      <c r="L139" s="135"/>
      <c r="M139" s="135"/>
      <c r="N139" s="135"/>
      <c r="O139" s="135"/>
      <c r="P139" s="135"/>
      <c r="Q139" s="135"/>
      <c r="R139" s="135"/>
      <c r="S139" s="135"/>
      <c r="T139" s="135"/>
      <c r="U139" s="135"/>
    </row>
    <row r="140" spans="1:21">
      <c r="A140" s="135"/>
      <c r="B140" s="135"/>
      <c r="C140" s="135"/>
      <c r="D140" s="135"/>
      <c r="E140" s="135"/>
      <c r="F140" s="135"/>
      <c r="G140" s="135"/>
      <c r="H140" s="135"/>
      <c r="I140" s="135"/>
      <c r="J140" s="135"/>
      <c r="K140" s="135"/>
      <c r="L140" s="135"/>
      <c r="M140" s="135"/>
      <c r="N140" s="135"/>
      <c r="O140" s="135"/>
      <c r="P140" s="135"/>
      <c r="Q140" s="135"/>
      <c r="R140" s="135"/>
      <c r="S140" s="135"/>
      <c r="T140" s="135"/>
      <c r="U140" s="135"/>
    </row>
    <row r="141" spans="1:21">
      <c r="A141" s="135"/>
      <c r="B141" s="135"/>
      <c r="C141" s="135"/>
      <c r="D141" s="135"/>
      <c r="E141" s="135"/>
      <c r="F141" s="135"/>
      <c r="G141" s="135"/>
      <c r="H141" s="135"/>
      <c r="I141" s="135"/>
      <c r="J141" s="135"/>
      <c r="K141" s="135"/>
      <c r="L141" s="135"/>
      <c r="M141" s="135"/>
      <c r="N141" s="135"/>
      <c r="O141" s="135"/>
      <c r="P141" s="135"/>
      <c r="Q141" s="135"/>
      <c r="R141" s="135"/>
      <c r="S141" s="135"/>
      <c r="T141" s="135"/>
      <c r="U141" s="135"/>
    </row>
    <row r="142" spans="1:21">
      <c r="A142" s="135"/>
      <c r="B142" s="135"/>
      <c r="C142" s="135"/>
      <c r="D142" s="135"/>
      <c r="E142" s="135"/>
      <c r="F142" s="135"/>
      <c r="G142" s="135"/>
      <c r="H142" s="135"/>
      <c r="I142" s="135"/>
      <c r="J142" s="135"/>
      <c r="K142" s="135"/>
      <c r="L142" s="135"/>
      <c r="M142" s="135"/>
      <c r="N142" s="135"/>
      <c r="O142" s="135"/>
      <c r="P142" s="135"/>
      <c r="Q142" s="135"/>
      <c r="R142" s="135"/>
      <c r="S142" s="135"/>
      <c r="T142" s="135"/>
      <c r="U142" s="135"/>
    </row>
    <row r="143" spans="1:21">
      <c r="A143" s="135"/>
      <c r="B143" s="135"/>
      <c r="C143" s="135"/>
      <c r="D143" s="135"/>
      <c r="E143" s="135"/>
      <c r="F143" s="135"/>
      <c r="G143" s="135"/>
      <c r="H143" s="135"/>
      <c r="I143" s="135"/>
      <c r="J143" s="135"/>
      <c r="K143" s="135"/>
      <c r="L143" s="135"/>
      <c r="M143" s="135"/>
      <c r="N143" s="135"/>
      <c r="O143" s="135"/>
      <c r="P143" s="135"/>
      <c r="Q143" s="135"/>
      <c r="R143" s="135"/>
      <c r="S143" s="135"/>
      <c r="T143" s="135"/>
      <c r="U143" s="135"/>
    </row>
    <row r="144" spans="1:21">
      <c r="A144" s="135"/>
      <c r="B144" s="135"/>
      <c r="C144" s="135"/>
      <c r="D144" s="135"/>
      <c r="E144" s="135"/>
      <c r="F144" s="135"/>
      <c r="G144" s="135"/>
      <c r="H144" s="135"/>
      <c r="I144" s="135"/>
      <c r="J144" s="135"/>
      <c r="K144" s="135"/>
      <c r="L144" s="135"/>
      <c r="M144" s="135"/>
      <c r="N144" s="135"/>
      <c r="O144" s="135"/>
      <c r="P144" s="135"/>
      <c r="Q144" s="135"/>
      <c r="R144" s="135"/>
      <c r="S144" s="135"/>
      <c r="T144" s="135"/>
      <c r="U144" s="135"/>
    </row>
    <row r="145" spans="1:21">
      <c r="A145" s="135"/>
      <c r="B145" s="135"/>
      <c r="C145" s="135"/>
      <c r="D145" s="135"/>
      <c r="E145" s="135"/>
      <c r="F145" s="135"/>
      <c r="G145" s="135"/>
      <c r="H145" s="135"/>
      <c r="I145" s="135"/>
      <c r="J145" s="135"/>
      <c r="K145" s="135"/>
      <c r="L145" s="135"/>
      <c r="M145" s="135"/>
      <c r="N145" s="135"/>
      <c r="O145" s="135"/>
      <c r="P145" s="135"/>
      <c r="Q145" s="135"/>
      <c r="R145" s="135"/>
      <c r="S145" s="135"/>
      <c r="T145" s="135"/>
      <c r="U145" s="135"/>
    </row>
    <row r="146" spans="1:21">
      <c r="A146" s="135"/>
      <c r="B146" s="135"/>
      <c r="C146" s="135"/>
      <c r="D146" s="135"/>
      <c r="E146" s="135"/>
      <c r="F146" s="135"/>
      <c r="G146" s="135"/>
      <c r="H146" s="135"/>
      <c r="I146" s="135"/>
      <c r="J146" s="135"/>
      <c r="K146" s="135"/>
      <c r="L146" s="135"/>
      <c r="M146" s="135"/>
      <c r="N146" s="135"/>
      <c r="O146" s="135"/>
      <c r="P146" s="135"/>
      <c r="Q146" s="135"/>
      <c r="R146" s="135"/>
      <c r="S146" s="135"/>
      <c r="T146" s="135"/>
      <c r="U146" s="135"/>
    </row>
    <row r="147" spans="1:21">
      <c r="A147" s="135"/>
      <c r="B147" s="135"/>
      <c r="C147" s="135"/>
      <c r="D147" s="135"/>
      <c r="E147" s="135"/>
      <c r="F147" s="135"/>
      <c r="G147" s="135"/>
      <c r="H147" s="135"/>
      <c r="I147" s="135"/>
      <c r="J147" s="135"/>
      <c r="K147" s="135"/>
      <c r="L147" s="135"/>
      <c r="M147" s="135"/>
      <c r="N147" s="135"/>
      <c r="O147" s="135"/>
      <c r="P147" s="135"/>
      <c r="Q147" s="135"/>
      <c r="R147" s="135"/>
      <c r="S147" s="135"/>
      <c r="T147" s="135"/>
      <c r="U147" s="135"/>
    </row>
    <row r="148" spans="1:21">
      <c r="A148" s="135"/>
      <c r="B148" s="135"/>
      <c r="C148" s="135"/>
      <c r="D148" s="135"/>
      <c r="E148" s="135"/>
      <c r="F148" s="135"/>
      <c r="G148" s="135"/>
      <c r="H148" s="135"/>
      <c r="I148" s="135"/>
      <c r="J148" s="135"/>
      <c r="K148" s="135"/>
      <c r="L148" s="135"/>
      <c r="M148" s="135"/>
      <c r="N148" s="135"/>
      <c r="O148" s="135"/>
      <c r="P148" s="135"/>
      <c r="Q148" s="135"/>
      <c r="R148" s="135"/>
      <c r="S148" s="135"/>
      <c r="T148" s="135"/>
      <c r="U148" s="135"/>
    </row>
    <row r="149" spans="1:21">
      <c r="A149" s="135"/>
      <c r="B149" s="135"/>
      <c r="C149" s="135"/>
      <c r="D149" s="135"/>
      <c r="E149" s="135"/>
      <c r="F149" s="135"/>
      <c r="G149" s="135"/>
      <c r="H149" s="135"/>
      <c r="I149" s="135"/>
      <c r="J149" s="135"/>
      <c r="K149" s="135"/>
      <c r="L149" s="135"/>
      <c r="M149" s="135"/>
      <c r="N149" s="135"/>
      <c r="O149" s="135"/>
      <c r="P149" s="135"/>
      <c r="Q149" s="135"/>
      <c r="R149" s="135"/>
      <c r="S149" s="135"/>
      <c r="T149" s="135"/>
      <c r="U149" s="135"/>
    </row>
    <row r="150" spans="1:21">
      <c r="A150" s="135"/>
      <c r="B150" s="135"/>
      <c r="C150" s="135"/>
      <c r="D150" s="135"/>
      <c r="E150" s="135"/>
      <c r="F150" s="135"/>
      <c r="G150" s="135"/>
      <c r="H150" s="135"/>
      <c r="I150" s="135"/>
      <c r="J150" s="135"/>
      <c r="K150" s="135"/>
      <c r="L150" s="135"/>
      <c r="M150" s="135"/>
      <c r="N150" s="135"/>
      <c r="O150" s="135"/>
      <c r="P150" s="135"/>
      <c r="Q150" s="135"/>
      <c r="R150" s="135"/>
      <c r="S150" s="135"/>
      <c r="T150" s="135"/>
      <c r="U150" s="135"/>
    </row>
    <row r="151" spans="1:21">
      <c r="A151" s="135"/>
      <c r="B151" s="135"/>
      <c r="C151" s="135"/>
      <c r="D151" s="135"/>
      <c r="E151" s="135"/>
      <c r="F151" s="135"/>
      <c r="G151" s="135"/>
      <c r="H151" s="135"/>
      <c r="I151" s="135"/>
      <c r="J151" s="135"/>
      <c r="K151" s="135"/>
      <c r="L151" s="135"/>
      <c r="M151" s="135"/>
      <c r="N151" s="135"/>
      <c r="O151" s="135"/>
      <c r="P151" s="135"/>
      <c r="Q151" s="135"/>
      <c r="R151" s="135"/>
      <c r="S151" s="135"/>
      <c r="T151" s="135"/>
      <c r="U151" s="135"/>
    </row>
    <row r="152" spans="1:21">
      <c r="A152" s="135"/>
      <c r="B152" s="135"/>
      <c r="C152" s="135"/>
      <c r="D152" s="135"/>
      <c r="E152" s="135"/>
      <c r="F152" s="135"/>
      <c r="G152" s="135"/>
      <c r="H152" s="135"/>
      <c r="I152" s="135"/>
      <c r="J152" s="135"/>
      <c r="K152" s="135"/>
      <c r="L152" s="135"/>
      <c r="M152" s="135"/>
      <c r="N152" s="135"/>
      <c r="O152" s="135"/>
      <c r="P152" s="135"/>
      <c r="Q152" s="135"/>
      <c r="R152" s="135"/>
      <c r="S152" s="135"/>
      <c r="T152" s="135"/>
      <c r="U152" s="135"/>
    </row>
    <row r="153" spans="1:21">
      <c r="A153" s="135"/>
      <c r="B153" s="135"/>
      <c r="C153" s="135"/>
      <c r="D153" s="135"/>
      <c r="E153" s="135"/>
      <c r="F153" s="135"/>
      <c r="G153" s="135"/>
      <c r="H153" s="135"/>
      <c r="I153" s="135"/>
      <c r="J153" s="135"/>
      <c r="K153" s="135"/>
      <c r="L153" s="135"/>
      <c r="M153" s="135"/>
      <c r="N153" s="135"/>
      <c r="O153" s="135"/>
      <c r="P153" s="135"/>
      <c r="Q153" s="135"/>
      <c r="R153" s="135"/>
      <c r="S153" s="135"/>
      <c r="T153" s="135"/>
      <c r="U153" s="135"/>
    </row>
    <row r="154" spans="1:21">
      <c r="A154" s="135"/>
      <c r="B154" s="135"/>
      <c r="C154" s="135"/>
      <c r="D154" s="135"/>
      <c r="E154" s="135"/>
      <c r="F154" s="135"/>
      <c r="G154" s="135"/>
      <c r="H154" s="135"/>
      <c r="I154" s="135"/>
      <c r="J154" s="135"/>
      <c r="K154" s="135"/>
      <c r="L154" s="135"/>
      <c r="M154" s="135"/>
      <c r="N154" s="135"/>
      <c r="O154" s="135"/>
      <c r="P154" s="135"/>
      <c r="Q154" s="135"/>
      <c r="R154" s="135"/>
      <c r="S154" s="135"/>
      <c r="T154" s="135"/>
      <c r="U154" s="135"/>
    </row>
    <row r="155" spans="1:21">
      <c r="A155" s="135"/>
      <c r="B155" s="135"/>
      <c r="C155" s="135"/>
      <c r="D155" s="135"/>
      <c r="E155" s="135"/>
      <c r="F155" s="135"/>
      <c r="G155" s="135"/>
      <c r="H155" s="135"/>
      <c r="I155" s="135"/>
      <c r="J155" s="135"/>
      <c r="K155" s="135"/>
      <c r="L155" s="135"/>
      <c r="M155" s="135"/>
      <c r="N155" s="135"/>
      <c r="O155" s="135"/>
      <c r="P155" s="135"/>
      <c r="Q155" s="135"/>
      <c r="R155" s="135"/>
      <c r="S155" s="135"/>
      <c r="T155" s="135"/>
      <c r="U155" s="135"/>
    </row>
    <row r="156" spans="1:21">
      <c r="A156" s="135"/>
      <c r="B156" s="135"/>
      <c r="C156" s="135"/>
      <c r="D156" s="135"/>
      <c r="E156" s="135"/>
      <c r="F156" s="135"/>
      <c r="G156" s="135"/>
      <c r="H156" s="135"/>
      <c r="I156" s="135"/>
      <c r="J156" s="135"/>
      <c r="K156" s="135"/>
      <c r="L156" s="135"/>
      <c r="M156" s="135"/>
      <c r="N156" s="135"/>
      <c r="O156" s="135"/>
      <c r="P156" s="135"/>
      <c r="Q156" s="135"/>
      <c r="R156" s="135"/>
      <c r="S156" s="135"/>
      <c r="T156" s="135"/>
      <c r="U156" s="135"/>
    </row>
    <row r="157" spans="1:21">
      <c r="A157" s="135"/>
      <c r="B157" s="155" t="s">
        <v>374</v>
      </c>
      <c r="C157" s="135"/>
      <c r="D157" s="135"/>
      <c r="E157" s="135"/>
      <c r="F157" s="135"/>
      <c r="G157" s="135"/>
      <c r="H157" s="135"/>
      <c r="I157" s="135"/>
      <c r="J157" s="135"/>
      <c r="K157" s="135"/>
      <c r="L157" s="135"/>
      <c r="M157" s="135"/>
      <c r="N157" s="135"/>
      <c r="O157" s="135"/>
      <c r="P157" s="135"/>
      <c r="Q157" s="135"/>
      <c r="R157" s="135"/>
      <c r="S157" s="135"/>
      <c r="T157" s="135"/>
      <c r="U157" s="135"/>
    </row>
    <row r="158" spans="1:21">
      <c r="A158" s="135"/>
      <c r="B158" s="135"/>
      <c r="C158" s="135"/>
      <c r="D158" s="135"/>
      <c r="E158" s="135"/>
      <c r="F158" s="135"/>
      <c r="G158" s="135"/>
      <c r="H158" s="135"/>
      <c r="I158" s="135"/>
      <c r="J158" s="135"/>
      <c r="K158" s="135"/>
      <c r="L158" s="135"/>
      <c r="M158" s="135"/>
      <c r="N158" s="135"/>
      <c r="O158" s="135"/>
      <c r="P158" s="135"/>
      <c r="Q158" s="135"/>
      <c r="R158" s="135"/>
      <c r="S158" s="135"/>
      <c r="T158" s="135"/>
      <c r="U158" s="135"/>
    </row>
    <row r="159" spans="1:21">
      <c r="A159" s="135"/>
      <c r="B159" s="136" t="s">
        <v>373</v>
      </c>
      <c r="C159" s="135"/>
      <c r="D159" s="135"/>
      <c r="E159" s="135"/>
      <c r="F159" s="135"/>
      <c r="G159" s="135"/>
      <c r="H159" s="135"/>
      <c r="I159" s="135"/>
      <c r="J159" s="135"/>
      <c r="K159" s="135"/>
      <c r="L159" s="135"/>
      <c r="M159" s="135"/>
      <c r="N159" s="135"/>
      <c r="O159" s="135"/>
      <c r="P159" s="135"/>
      <c r="Q159" s="135"/>
      <c r="R159" s="135"/>
      <c r="S159" s="135"/>
      <c r="T159" s="135"/>
      <c r="U159" s="135"/>
    </row>
    <row r="160" spans="1:21">
      <c r="A160" s="135"/>
      <c r="B160" s="135"/>
      <c r="C160" s="135"/>
      <c r="D160" s="135"/>
      <c r="E160" s="135"/>
      <c r="F160" s="135"/>
      <c r="G160" s="135"/>
      <c r="H160" s="135"/>
      <c r="I160" s="135"/>
      <c r="J160" s="135"/>
      <c r="K160" s="135"/>
      <c r="L160" s="135"/>
      <c r="M160" s="135"/>
      <c r="N160" s="135"/>
      <c r="O160" s="135"/>
      <c r="P160" s="135"/>
      <c r="Q160" s="135"/>
      <c r="R160" s="135"/>
      <c r="S160" s="135"/>
      <c r="T160" s="135"/>
      <c r="U160" s="135"/>
    </row>
    <row r="161" spans="1:21">
      <c r="A161" s="135"/>
      <c r="B161" s="135"/>
      <c r="C161" s="135"/>
      <c r="D161" s="135"/>
      <c r="E161" s="135"/>
      <c r="F161" s="135"/>
      <c r="G161" s="135"/>
      <c r="H161" s="135"/>
      <c r="I161" s="135"/>
      <c r="J161" s="135"/>
      <c r="K161" s="135"/>
      <c r="L161" s="135"/>
      <c r="M161" s="135"/>
      <c r="N161" s="135"/>
      <c r="O161" s="135"/>
      <c r="P161" s="135"/>
      <c r="Q161" s="135"/>
      <c r="R161" s="135"/>
      <c r="S161" s="135"/>
      <c r="T161" s="135"/>
      <c r="U161" s="135"/>
    </row>
    <row r="162" spans="1:21">
      <c r="A162" s="135"/>
      <c r="B162" s="135"/>
      <c r="C162" s="135"/>
      <c r="D162" s="135"/>
      <c r="E162" s="135"/>
      <c r="F162" s="135"/>
      <c r="G162" s="135"/>
      <c r="H162" s="135"/>
      <c r="I162" s="135"/>
      <c r="J162" s="135"/>
      <c r="K162" s="135"/>
      <c r="L162" s="135"/>
      <c r="M162" s="135"/>
      <c r="N162" s="135"/>
      <c r="O162" s="135"/>
      <c r="P162" s="135"/>
      <c r="Q162" s="135"/>
      <c r="R162" s="135"/>
      <c r="S162" s="135"/>
      <c r="T162" s="135"/>
      <c r="U162" s="135"/>
    </row>
    <row r="163" spans="1:21">
      <c r="A163" s="135"/>
      <c r="B163" s="135"/>
      <c r="C163" s="135"/>
      <c r="D163" s="135"/>
      <c r="E163" s="135"/>
      <c r="F163" s="135"/>
      <c r="G163" s="135"/>
      <c r="H163" s="135"/>
      <c r="I163" s="135"/>
      <c r="J163" s="135"/>
      <c r="K163" s="135"/>
      <c r="L163" s="135"/>
      <c r="M163" s="135"/>
      <c r="N163" s="135"/>
      <c r="O163" s="135"/>
      <c r="P163" s="135"/>
      <c r="Q163" s="135"/>
      <c r="R163" s="135"/>
      <c r="S163" s="135"/>
      <c r="T163" s="135"/>
      <c r="U163" s="135"/>
    </row>
    <row r="164" spans="1:21">
      <c r="A164" s="135"/>
      <c r="B164" s="135"/>
      <c r="C164" s="135"/>
      <c r="D164" s="135"/>
      <c r="E164" s="135"/>
      <c r="F164" s="135"/>
      <c r="G164" s="135"/>
      <c r="H164" s="135"/>
      <c r="I164" s="135"/>
      <c r="J164" s="135"/>
      <c r="K164" s="135"/>
      <c r="L164" s="135"/>
      <c r="M164" s="135"/>
      <c r="N164" s="135"/>
      <c r="O164" s="135"/>
      <c r="P164" s="135"/>
      <c r="Q164" s="135"/>
      <c r="R164" s="135"/>
      <c r="S164" s="135"/>
      <c r="T164" s="135"/>
      <c r="U164" s="135"/>
    </row>
    <row r="165" spans="1:21">
      <c r="A165" s="135"/>
      <c r="B165" s="135"/>
      <c r="C165" s="135"/>
      <c r="D165" s="135"/>
      <c r="E165" s="135"/>
      <c r="F165" s="135"/>
      <c r="G165" s="135"/>
      <c r="H165" s="135"/>
      <c r="I165" s="135"/>
      <c r="J165" s="135"/>
      <c r="K165" s="135"/>
      <c r="L165" s="135"/>
      <c r="M165" s="135"/>
      <c r="N165" s="135"/>
      <c r="O165" s="135"/>
      <c r="P165" s="135"/>
      <c r="Q165" s="135"/>
      <c r="R165" s="135"/>
      <c r="S165" s="135"/>
      <c r="T165" s="135"/>
      <c r="U165" s="135"/>
    </row>
    <row r="166" spans="1:21">
      <c r="A166" s="135"/>
      <c r="B166" s="135"/>
      <c r="C166" s="135"/>
      <c r="D166" s="135"/>
      <c r="E166" s="135"/>
      <c r="F166" s="135"/>
      <c r="G166" s="135"/>
      <c r="H166" s="135"/>
      <c r="I166" s="135"/>
      <c r="J166" s="135"/>
      <c r="K166" s="135"/>
      <c r="L166" s="135"/>
      <c r="M166" s="135"/>
      <c r="N166" s="135"/>
      <c r="O166" s="135"/>
      <c r="P166" s="135"/>
      <c r="Q166" s="135"/>
      <c r="R166" s="135"/>
      <c r="S166" s="135"/>
      <c r="T166" s="135"/>
      <c r="U166" s="135"/>
    </row>
    <row r="167" spans="1:21">
      <c r="A167" s="135"/>
      <c r="B167" s="135"/>
      <c r="C167" s="135"/>
      <c r="D167" s="135"/>
      <c r="E167" s="135"/>
      <c r="F167" s="135"/>
      <c r="G167" s="135"/>
      <c r="H167" s="135"/>
      <c r="I167" s="135"/>
      <c r="J167" s="135"/>
      <c r="K167" s="135"/>
      <c r="L167" s="135"/>
      <c r="M167" s="135"/>
      <c r="N167" s="135"/>
      <c r="O167" s="135"/>
      <c r="P167" s="135"/>
      <c r="Q167" s="135"/>
      <c r="R167" s="135"/>
      <c r="S167" s="135"/>
      <c r="T167" s="135"/>
      <c r="U167" s="135"/>
    </row>
    <row r="168" spans="1:21">
      <c r="A168" s="135"/>
      <c r="B168" s="135"/>
      <c r="C168" s="135"/>
      <c r="D168" s="135"/>
      <c r="E168" s="135"/>
      <c r="F168" s="135"/>
      <c r="G168" s="135"/>
      <c r="H168" s="135"/>
      <c r="I168" s="135"/>
      <c r="J168" s="135"/>
      <c r="K168" s="135"/>
      <c r="L168" s="135"/>
      <c r="M168" s="135"/>
      <c r="N168" s="135"/>
      <c r="O168" s="135"/>
      <c r="P168" s="135"/>
      <c r="Q168" s="135"/>
      <c r="R168" s="135"/>
      <c r="S168" s="135"/>
      <c r="T168" s="135"/>
      <c r="U168" s="135"/>
    </row>
    <row r="169" spans="1:21">
      <c r="A169" s="135"/>
      <c r="B169" s="135"/>
      <c r="C169" s="135"/>
      <c r="D169" s="135"/>
      <c r="E169" s="135"/>
      <c r="F169" s="135"/>
      <c r="G169" s="135"/>
      <c r="H169" s="135"/>
      <c r="I169" s="135"/>
      <c r="J169" s="135"/>
      <c r="K169" s="135"/>
      <c r="L169" s="135"/>
      <c r="M169" s="135"/>
      <c r="N169" s="135"/>
      <c r="O169" s="135"/>
      <c r="P169" s="135"/>
      <c r="Q169" s="135"/>
      <c r="R169" s="135"/>
      <c r="S169" s="135"/>
      <c r="T169" s="135"/>
      <c r="U169" s="135"/>
    </row>
    <row r="170" spans="1:21">
      <c r="A170" s="135"/>
      <c r="B170" s="135"/>
      <c r="C170" s="135"/>
      <c r="D170" s="135"/>
      <c r="E170" s="135"/>
      <c r="F170" s="135"/>
      <c r="G170" s="135"/>
      <c r="H170" s="135"/>
      <c r="I170" s="135"/>
      <c r="J170" s="135"/>
      <c r="K170" s="135"/>
      <c r="L170" s="135"/>
      <c r="M170" s="135"/>
      <c r="N170" s="135"/>
      <c r="O170" s="135"/>
      <c r="P170" s="135"/>
      <c r="Q170" s="135"/>
      <c r="R170" s="135"/>
      <c r="S170" s="135"/>
      <c r="T170" s="135"/>
      <c r="U170" s="135"/>
    </row>
    <row r="171" spans="1:21">
      <c r="A171" s="135"/>
      <c r="B171" s="135"/>
      <c r="C171" s="135"/>
      <c r="D171" s="135"/>
      <c r="E171" s="135"/>
      <c r="F171" s="135"/>
      <c r="G171" s="135"/>
      <c r="H171" s="135"/>
      <c r="I171" s="135"/>
      <c r="J171" s="135"/>
      <c r="K171" s="135"/>
      <c r="L171" s="135"/>
      <c r="M171" s="135"/>
      <c r="N171" s="135"/>
      <c r="O171" s="135"/>
      <c r="P171" s="135"/>
      <c r="Q171" s="135"/>
      <c r="R171" s="135"/>
      <c r="S171" s="135"/>
      <c r="T171" s="135"/>
      <c r="U171" s="135"/>
    </row>
    <row r="172" spans="1:21">
      <c r="A172" s="135"/>
      <c r="B172" s="135"/>
      <c r="C172" s="135"/>
      <c r="D172" s="135"/>
      <c r="E172" s="135"/>
      <c r="F172" s="135"/>
      <c r="G172" s="135"/>
      <c r="H172" s="135"/>
      <c r="I172" s="135"/>
      <c r="J172" s="135"/>
      <c r="K172" s="135"/>
      <c r="L172" s="135"/>
      <c r="M172" s="135"/>
      <c r="N172" s="135"/>
      <c r="O172" s="135"/>
      <c r="P172" s="135"/>
      <c r="Q172" s="135"/>
      <c r="R172" s="135"/>
      <c r="S172" s="135"/>
      <c r="T172" s="135"/>
      <c r="U172" s="135"/>
    </row>
    <row r="173" spans="1:21">
      <c r="A173" s="135"/>
      <c r="B173" s="135"/>
      <c r="C173" s="135"/>
      <c r="D173" s="135"/>
      <c r="E173" s="135"/>
      <c r="F173" s="135"/>
      <c r="G173" s="135"/>
      <c r="H173" s="135"/>
      <c r="I173" s="135"/>
      <c r="J173" s="135"/>
      <c r="K173" s="135"/>
      <c r="L173" s="135"/>
      <c r="M173" s="135"/>
      <c r="N173" s="135"/>
      <c r="O173" s="135"/>
      <c r="P173" s="135"/>
      <c r="Q173" s="135"/>
      <c r="R173" s="135"/>
      <c r="S173" s="135"/>
      <c r="T173" s="135"/>
      <c r="U173" s="135"/>
    </row>
    <row r="174" spans="1:21">
      <c r="A174" s="135"/>
      <c r="B174" s="135"/>
      <c r="C174" s="135"/>
      <c r="D174" s="135"/>
      <c r="E174" s="135"/>
      <c r="F174" s="135"/>
      <c r="G174" s="135"/>
      <c r="H174" s="135"/>
      <c r="I174" s="135"/>
      <c r="J174" s="135"/>
      <c r="K174" s="135"/>
      <c r="L174" s="135"/>
      <c r="M174" s="135"/>
      <c r="N174" s="135"/>
      <c r="O174" s="135"/>
      <c r="P174" s="135"/>
      <c r="Q174" s="135"/>
      <c r="R174" s="135"/>
      <c r="S174" s="135"/>
      <c r="T174" s="135"/>
      <c r="U174" s="135"/>
    </row>
    <row r="175" spans="1:21">
      <c r="A175" s="135"/>
      <c r="B175" s="135"/>
      <c r="C175" s="135"/>
      <c r="D175" s="135"/>
      <c r="E175" s="135"/>
      <c r="F175" s="135"/>
      <c r="G175" s="135"/>
      <c r="H175" s="135"/>
      <c r="I175" s="135"/>
      <c r="J175" s="135"/>
      <c r="K175" s="135"/>
      <c r="L175" s="135"/>
      <c r="M175" s="135"/>
      <c r="N175" s="135"/>
      <c r="O175" s="135"/>
      <c r="P175" s="135"/>
      <c r="Q175" s="135"/>
      <c r="R175" s="135"/>
      <c r="S175" s="135"/>
      <c r="T175" s="135"/>
      <c r="U175" s="135"/>
    </row>
    <row r="176" spans="1:21">
      <c r="A176" s="135"/>
      <c r="B176" s="135"/>
      <c r="C176" s="135"/>
      <c r="D176" s="135"/>
      <c r="E176" s="135"/>
      <c r="F176" s="135"/>
      <c r="G176" s="135"/>
      <c r="H176" s="135"/>
      <c r="I176" s="135"/>
      <c r="J176" s="135"/>
      <c r="K176" s="135"/>
      <c r="L176" s="135"/>
      <c r="M176" s="135"/>
      <c r="N176" s="135"/>
      <c r="O176" s="135"/>
      <c r="P176" s="135"/>
      <c r="Q176" s="135"/>
      <c r="R176" s="135"/>
      <c r="S176" s="135"/>
      <c r="T176" s="135"/>
      <c r="U176" s="135"/>
    </row>
    <row r="177" spans="1:21">
      <c r="A177" s="135"/>
      <c r="B177" s="135"/>
      <c r="C177" s="135"/>
      <c r="D177" s="135"/>
      <c r="E177" s="135"/>
      <c r="F177" s="135"/>
      <c r="G177" s="135"/>
      <c r="H177" s="135"/>
      <c r="I177" s="135"/>
      <c r="J177" s="135"/>
      <c r="K177" s="135"/>
      <c r="L177" s="135"/>
      <c r="M177" s="135"/>
      <c r="N177" s="135"/>
      <c r="O177" s="135"/>
      <c r="P177" s="135"/>
      <c r="Q177" s="135"/>
      <c r="R177" s="135"/>
      <c r="S177" s="135"/>
      <c r="T177" s="135"/>
      <c r="U177" s="135"/>
    </row>
    <row r="178" spans="1:21">
      <c r="A178" s="135"/>
      <c r="B178" s="135"/>
      <c r="C178" s="135"/>
      <c r="D178" s="135"/>
      <c r="E178" s="135"/>
      <c r="F178" s="135"/>
      <c r="G178" s="135"/>
      <c r="H178" s="135"/>
      <c r="I178" s="135"/>
      <c r="J178" s="135"/>
      <c r="K178" s="135"/>
      <c r="L178" s="135"/>
      <c r="M178" s="135"/>
      <c r="N178" s="135"/>
      <c r="O178" s="135"/>
      <c r="P178" s="135"/>
      <c r="Q178" s="135"/>
      <c r="R178" s="135"/>
      <c r="S178" s="135"/>
      <c r="T178" s="135"/>
      <c r="U178" s="135"/>
    </row>
    <row r="179" spans="1:21">
      <c r="A179" s="135"/>
      <c r="B179" s="135"/>
      <c r="C179" s="135"/>
      <c r="D179" s="135"/>
      <c r="E179" s="135"/>
      <c r="F179" s="135"/>
      <c r="G179" s="135"/>
      <c r="H179" s="135"/>
      <c r="I179" s="135"/>
      <c r="J179" s="135"/>
      <c r="K179" s="135"/>
      <c r="L179" s="135"/>
      <c r="M179" s="135"/>
      <c r="N179" s="135"/>
      <c r="O179" s="135"/>
      <c r="P179" s="135"/>
      <c r="Q179" s="135"/>
      <c r="R179" s="135"/>
      <c r="S179" s="135"/>
      <c r="T179" s="135"/>
      <c r="U179" s="135"/>
    </row>
    <row r="180" spans="1:21">
      <c r="A180" s="135"/>
      <c r="B180" s="135"/>
      <c r="C180" s="135"/>
      <c r="D180" s="135"/>
      <c r="E180" s="135"/>
      <c r="F180" s="135"/>
      <c r="G180" s="135"/>
      <c r="H180" s="135"/>
      <c r="I180" s="135"/>
      <c r="J180" s="135"/>
      <c r="K180" s="135"/>
      <c r="L180" s="135"/>
      <c r="M180" s="135"/>
      <c r="N180" s="135"/>
      <c r="O180" s="135"/>
      <c r="P180" s="135"/>
      <c r="Q180" s="135"/>
      <c r="R180" s="135"/>
      <c r="S180" s="135"/>
      <c r="T180" s="135"/>
      <c r="U180" s="135"/>
    </row>
    <row r="182" spans="1:21">
      <c r="A182" s="135"/>
      <c r="B182" s="137" t="s">
        <v>393</v>
      </c>
      <c r="C182" s="137" t="s">
        <v>394</v>
      </c>
      <c r="D182" s="134"/>
      <c r="E182" s="135"/>
      <c r="F182" s="135"/>
      <c r="G182" s="135"/>
      <c r="H182" s="135"/>
      <c r="I182" s="135"/>
      <c r="J182" s="135"/>
      <c r="K182" s="135"/>
      <c r="L182" s="135"/>
      <c r="M182" s="135"/>
      <c r="N182" s="135"/>
      <c r="O182" s="135"/>
      <c r="P182" s="135"/>
      <c r="Q182" s="135"/>
      <c r="R182" s="135"/>
      <c r="S182" s="135"/>
      <c r="T182" s="135"/>
      <c r="U182" s="135"/>
    </row>
    <row r="183" spans="1:21">
      <c r="A183" s="135"/>
      <c r="B183" s="135"/>
      <c r="C183" s="135"/>
      <c r="D183" s="135"/>
      <c r="E183" s="135"/>
      <c r="F183" s="135"/>
      <c r="G183" s="135"/>
      <c r="H183" s="135"/>
      <c r="I183" s="135"/>
      <c r="J183" s="135"/>
      <c r="K183" s="135"/>
      <c r="L183" s="135"/>
      <c r="M183" s="135"/>
      <c r="N183" s="135"/>
      <c r="O183" s="135"/>
      <c r="P183" s="135"/>
      <c r="Q183" s="135"/>
      <c r="R183" s="135"/>
      <c r="S183" s="135"/>
      <c r="T183" s="135"/>
      <c r="U183" s="135"/>
    </row>
    <row r="184" spans="1:21">
      <c r="A184" s="135"/>
      <c r="E184" s="135"/>
      <c r="F184" s="135"/>
      <c r="G184" s="135"/>
      <c r="H184" s="135"/>
      <c r="I184" s="135"/>
      <c r="J184" s="135"/>
      <c r="K184" s="135"/>
      <c r="L184" s="135"/>
      <c r="M184" s="135"/>
      <c r="N184" s="135"/>
      <c r="O184" s="135"/>
      <c r="P184" s="135"/>
      <c r="Q184" s="135"/>
      <c r="R184" s="135"/>
      <c r="S184" s="135"/>
      <c r="T184" s="135"/>
      <c r="U184" s="135"/>
    </row>
    <row r="185" spans="1:21">
      <c r="A185" s="135"/>
      <c r="B185" s="136"/>
      <c r="C185" s="135"/>
      <c r="D185" s="135"/>
      <c r="E185" s="135"/>
      <c r="F185" s="135"/>
      <c r="G185" s="135"/>
      <c r="H185" s="135"/>
      <c r="I185" s="135"/>
      <c r="J185" s="135"/>
      <c r="K185" s="135"/>
      <c r="L185" s="135"/>
      <c r="M185" s="135"/>
      <c r="N185" s="135"/>
      <c r="O185" s="135"/>
      <c r="P185" s="135"/>
      <c r="Q185" s="135"/>
      <c r="R185" s="135"/>
      <c r="S185" s="135"/>
      <c r="T185" s="135"/>
      <c r="U185" s="135"/>
    </row>
    <row r="186" spans="1:21">
      <c r="A186" s="135"/>
      <c r="B186" s="135"/>
      <c r="C186" s="135"/>
      <c r="D186" s="135"/>
      <c r="E186" s="135"/>
      <c r="F186" s="135"/>
      <c r="G186" s="135"/>
      <c r="H186" s="135"/>
      <c r="I186" s="135"/>
      <c r="J186" s="135"/>
      <c r="K186" s="135"/>
      <c r="L186" s="135"/>
      <c r="M186" s="135"/>
      <c r="N186" s="135"/>
      <c r="O186" s="135"/>
      <c r="P186" s="135"/>
      <c r="Q186" s="135"/>
      <c r="R186" s="135"/>
      <c r="S186" s="135"/>
      <c r="T186" s="135"/>
      <c r="U186" s="135"/>
    </row>
    <row r="187" spans="1:21">
      <c r="A187" s="135"/>
      <c r="B187" s="135"/>
      <c r="C187" s="135"/>
      <c r="D187" s="135"/>
      <c r="E187" s="135"/>
      <c r="F187" s="135"/>
      <c r="G187" s="135"/>
      <c r="H187" s="135"/>
      <c r="I187" s="135"/>
      <c r="J187" s="135"/>
      <c r="K187" s="135"/>
      <c r="L187" s="135"/>
      <c r="M187" s="135"/>
      <c r="N187" s="135"/>
      <c r="O187" s="135"/>
      <c r="P187" s="135"/>
      <c r="Q187" s="135"/>
      <c r="R187" s="135"/>
      <c r="S187" s="135"/>
      <c r="T187" s="135"/>
      <c r="U187" s="135"/>
    </row>
    <row r="188" spans="1:21">
      <c r="A188" s="135"/>
      <c r="B188" s="135"/>
      <c r="C188" s="135"/>
      <c r="D188" s="135"/>
      <c r="E188" s="135"/>
      <c r="F188" s="135"/>
      <c r="G188" s="135"/>
      <c r="H188" s="135"/>
      <c r="I188" s="135"/>
      <c r="J188" s="135"/>
      <c r="K188" s="135"/>
      <c r="L188" s="135"/>
      <c r="M188" s="135"/>
      <c r="N188" s="135"/>
      <c r="O188" s="135"/>
      <c r="P188" s="135"/>
      <c r="Q188" s="135"/>
      <c r="R188" s="135"/>
      <c r="S188" s="135"/>
      <c r="T188" s="135"/>
      <c r="U188" s="135"/>
    </row>
    <row r="189" spans="1:21">
      <c r="A189" s="135"/>
      <c r="B189" s="135"/>
      <c r="C189" s="135"/>
      <c r="D189" s="135"/>
      <c r="E189" s="135"/>
      <c r="F189" s="135"/>
      <c r="G189" s="135"/>
      <c r="H189" s="135"/>
      <c r="I189" s="135"/>
      <c r="J189" s="135"/>
      <c r="K189" s="135"/>
      <c r="L189" s="135"/>
      <c r="M189" s="135"/>
      <c r="N189" s="135"/>
      <c r="O189" s="135"/>
      <c r="P189" s="135"/>
      <c r="Q189" s="135"/>
      <c r="R189" s="135"/>
      <c r="S189" s="135"/>
      <c r="T189" s="135"/>
      <c r="U189" s="135"/>
    </row>
    <row r="190" spans="1:21">
      <c r="A190" s="135"/>
      <c r="B190" s="135"/>
      <c r="C190" s="135"/>
      <c r="D190" s="135"/>
      <c r="E190" s="135"/>
      <c r="F190" s="135"/>
      <c r="G190" s="135"/>
      <c r="H190" s="135"/>
      <c r="I190" s="135"/>
      <c r="J190" s="135"/>
      <c r="K190" s="135"/>
      <c r="L190" s="135"/>
      <c r="M190" s="135"/>
      <c r="N190" s="135"/>
      <c r="O190" s="135"/>
      <c r="P190" s="135"/>
      <c r="Q190" s="135"/>
      <c r="R190" s="135"/>
      <c r="S190" s="135"/>
      <c r="T190" s="135"/>
      <c r="U190" s="135"/>
    </row>
    <row r="191" spans="1:21">
      <c r="A191" s="135"/>
      <c r="B191" s="135"/>
      <c r="C191" s="135"/>
      <c r="D191" s="135"/>
      <c r="E191" s="135"/>
      <c r="F191" s="135"/>
      <c r="G191" s="135"/>
      <c r="H191" s="135"/>
      <c r="I191" s="135"/>
      <c r="J191" s="135"/>
      <c r="K191" s="135"/>
      <c r="L191" s="135"/>
      <c r="M191" s="135"/>
      <c r="N191" s="135"/>
      <c r="O191" s="135"/>
      <c r="P191" s="135"/>
      <c r="Q191" s="135"/>
      <c r="R191" s="135"/>
      <c r="S191" s="135"/>
      <c r="T191" s="135"/>
      <c r="U191" s="135"/>
    </row>
    <row r="192" spans="1:21">
      <c r="A192" s="135"/>
      <c r="B192" s="135"/>
      <c r="C192" s="135"/>
      <c r="D192" s="135"/>
      <c r="E192" s="135"/>
      <c r="F192" s="135"/>
      <c r="G192" s="135"/>
      <c r="H192" s="135"/>
      <c r="I192" s="135"/>
      <c r="J192" s="135"/>
      <c r="K192" s="135"/>
      <c r="L192" s="135"/>
      <c r="M192" s="135"/>
      <c r="N192" s="135"/>
      <c r="O192" s="135"/>
      <c r="P192" s="135"/>
      <c r="Q192" s="135"/>
      <c r="R192" s="135"/>
      <c r="S192" s="135"/>
      <c r="T192" s="135"/>
      <c r="U192" s="135"/>
    </row>
    <row r="193" spans="1:21">
      <c r="A193" s="135"/>
      <c r="B193" s="135"/>
      <c r="C193" s="135"/>
      <c r="D193" s="135"/>
      <c r="E193" s="135"/>
      <c r="F193" s="135"/>
      <c r="G193" s="135"/>
      <c r="H193" s="135"/>
      <c r="I193" s="135"/>
      <c r="J193" s="135"/>
      <c r="K193" s="135"/>
      <c r="L193" s="135"/>
      <c r="M193" s="135"/>
      <c r="N193" s="135"/>
      <c r="O193" s="135"/>
      <c r="P193" s="135"/>
      <c r="Q193" s="135"/>
      <c r="R193" s="135"/>
      <c r="S193" s="135"/>
      <c r="T193" s="135"/>
      <c r="U193" s="135"/>
    </row>
    <row r="194" spans="1:21">
      <c r="A194" s="135"/>
      <c r="B194" s="135"/>
      <c r="C194" s="135"/>
      <c r="D194" s="135"/>
      <c r="E194" s="135"/>
      <c r="F194" s="135"/>
      <c r="G194" s="135"/>
      <c r="H194" s="135"/>
      <c r="I194" s="135"/>
      <c r="J194" s="135"/>
      <c r="K194" s="135"/>
      <c r="L194" s="135"/>
      <c r="M194" s="135"/>
      <c r="N194" s="135"/>
      <c r="O194" s="135"/>
      <c r="P194" s="135"/>
      <c r="Q194" s="135"/>
      <c r="R194" s="135"/>
      <c r="S194" s="135"/>
      <c r="T194" s="135"/>
      <c r="U194" s="135"/>
    </row>
    <row r="195" spans="1:21">
      <c r="A195" s="135"/>
      <c r="B195" s="135"/>
      <c r="C195" s="135"/>
      <c r="D195" s="135"/>
      <c r="E195" s="135"/>
      <c r="F195" s="135"/>
      <c r="G195" s="135"/>
      <c r="H195" s="135"/>
      <c r="I195" s="135"/>
      <c r="J195" s="135"/>
      <c r="K195" s="135"/>
      <c r="L195" s="135"/>
      <c r="M195" s="135"/>
      <c r="N195" s="135"/>
      <c r="O195" s="135"/>
      <c r="P195" s="135"/>
      <c r="Q195" s="135"/>
      <c r="R195" s="135"/>
      <c r="S195" s="135"/>
      <c r="T195" s="135"/>
      <c r="U195" s="135"/>
    </row>
    <row r="196" spans="1:21">
      <c r="A196" s="135"/>
      <c r="B196" s="135"/>
      <c r="C196" s="135"/>
      <c r="D196" s="135"/>
      <c r="E196" s="135"/>
      <c r="F196" s="135"/>
      <c r="G196" s="135"/>
      <c r="H196" s="135"/>
      <c r="I196" s="135"/>
      <c r="J196" s="135"/>
      <c r="K196" s="135"/>
      <c r="L196" s="135"/>
      <c r="M196" s="135"/>
      <c r="N196" s="135"/>
      <c r="O196" s="135"/>
      <c r="P196" s="135"/>
      <c r="Q196" s="135"/>
      <c r="R196" s="135"/>
      <c r="S196" s="135"/>
      <c r="T196" s="135"/>
      <c r="U196" s="135"/>
    </row>
    <row r="197" spans="1:21">
      <c r="A197" s="135"/>
      <c r="B197" s="135"/>
      <c r="C197" s="135"/>
      <c r="D197" s="135"/>
      <c r="E197" s="135"/>
      <c r="F197" s="135"/>
      <c r="G197" s="135"/>
      <c r="H197" s="135"/>
      <c r="I197" s="135"/>
      <c r="J197" s="135"/>
      <c r="K197" s="135"/>
      <c r="L197" s="135"/>
      <c r="M197" s="135"/>
      <c r="N197" s="135"/>
      <c r="O197" s="135"/>
      <c r="P197" s="135"/>
      <c r="Q197" s="135"/>
      <c r="R197" s="135"/>
      <c r="S197" s="135"/>
      <c r="T197" s="135"/>
      <c r="U197" s="135"/>
    </row>
    <row r="198" spans="1:21">
      <c r="A198" s="135"/>
      <c r="B198" s="135"/>
      <c r="C198" s="135"/>
      <c r="D198" s="135"/>
      <c r="E198" s="135"/>
      <c r="F198" s="135"/>
      <c r="G198" s="135"/>
      <c r="H198" s="135"/>
      <c r="I198" s="135"/>
      <c r="J198" s="135"/>
      <c r="K198" s="135"/>
      <c r="L198" s="135"/>
      <c r="M198" s="135"/>
      <c r="N198" s="135"/>
      <c r="O198" s="135"/>
      <c r="P198" s="135"/>
      <c r="Q198" s="135"/>
      <c r="R198" s="135"/>
      <c r="S198" s="135"/>
      <c r="T198" s="135"/>
      <c r="U198" s="135"/>
    </row>
    <row r="199" spans="1:21">
      <c r="A199" s="135"/>
      <c r="B199" s="135"/>
      <c r="C199" s="135"/>
      <c r="D199" s="135"/>
      <c r="E199" s="135"/>
      <c r="F199" s="135"/>
      <c r="G199" s="135"/>
      <c r="H199" s="135"/>
      <c r="I199" s="135"/>
      <c r="J199" s="135"/>
      <c r="K199" s="135"/>
      <c r="L199" s="135"/>
      <c r="M199" s="135"/>
      <c r="N199" s="135"/>
      <c r="O199" s="135"/>
      <c r="P199" s="135"/>
      <c r="Q199" s="135"/>
      <c r="R199" s="135"/>
      <c r="S199" s="135"/>
      <c r="T199" s="135"/>
      <c r="U199" s="135"/>
    </row>
    <row r="200" spans="1:21">
      <c r="A200" s="135"/>
      <c r="B200" s="135"/>
      <c r="C200" s="135"/>
      <c r="D200" s="135"/>
      <c r="E200" s="135"/>
      <c r="F200" s="135"/>
      <c r="G200" s="135"/>
      <c r="H200" s="135"/>
      <c r="I200" s="135"/>
      <c r="J200" s="135"/>
      <c r="K200" s="135"/>
      <c r="L200" s="135"/>
      <c r="M200" s="135"/>
      <c r="N200" s="135"/>
      <c r="O200" s="135"/>
      <c r="P200" s="135"/>
      <c r="Q200" s="135"/>
      <c r="R200" s="135"/>
      <c r="S200" s="135"/>
      <c r="T200" s="135"/>
      <c r="U200" s="135"/>
    </row>
    <row r="201" spans="1:21">
      <c r="A201" s="135"/>
      <c r="B201" s="135"/>
      <c r="C201" s="135"/>
      <c r="D201" s="135"/>
      <c r="E201" s="135"/>
      <c r="F201" s="135"/>
      <c r="G201" s="135"/>
      <c r="H201" s="135"/>
      <c r="I201" s="135"/>
      <c r="J201" s="135"/>
      <c r="K201" s="135"/>
      <c r="L201" s="135"/>
      <c r="M201" s="135"/>
      <c r="N201" s="135"/>
      <c r="O201" s="135"/>
      <c r="P201" s="135"/>
      <c r="Q201" s="135"/>
      <c r="R201" s="135"/>
      <c r="S201" s="135"/>
      <c r="T201" s="135"/>
      <c r="U201" s="135"/>
    </row>
    <row r="202" spans="1:21">
      <c r="A202" s="135"/>
      <c r="B202" s="135"/>
      <c r="C202" s="135"/>
      <c r="D202" s="135"/>
      <c r="E202" s="135"/>
      <c r="F202" s="135"/>
      <c r="G202" s="135"/>
      <c r="H202" s="135"/>
      <c r="I202" s="135"/>
      <c r="J202" s="135"/>
      <c r="K202" s="135"/>
      <c r="L202" s="135"/>
      <c r="M202" s="135"/>
      <c r="N202" s="135"/>
      <c r="O202" s="135"/>
      <c r="P202" s="135"/>
      <c r="Q202" s="135"/>
      <c r="R202" s="135"/>
      <c r="S202" s="135"/>
      <c r="T202" s="135"/>
      <c r="U202" s="135"/>
    </row>
    <row r="203" spans="1:21">
      <c r="A203" s="135"/>
      <c r="B203" s="135"/>
      <c r="C203" s="135"/>
      <c r="D203" s="135"/>
      <c r="E203" s="135"/>
      <c r="F203" s="135"/>
      <c r="G203" s="135"/>
      <c r="H203" s="135"/>
      <c r="I203" s="135"/>
      <c r="J203" s="135"/>
      <c r="K203" s="135"/>
      <c r="L203" s="135"/>
      <c r="M203" s="135"/>
      <c r="N203" s="135"/>
      <c r="O203" s="135"/>
      <c r="P203" s="135"/>
      <c r="Q203" s="135"/>
      <c r="R203" s="135"/>
      <c r="S203" s="135"/>
      <c r="T203" s="135"/>
      <c r="U203" s="135"/>
    </row>
    <row r="204" spans="1:21">
      <c r="A204" s="135"/>
      <c r="B204" s="135"/>
      <c r="C204" s="135"/>
      <c r="D204" s="135"/>
      <c r="E204" s="135"/>
      <c r="F204" s="135"/>
      <c r="G204" s="135"/>
      <c r="H204" s="135"/>
      <c r="I204" s="135"/>
      <c r="J204" s="135"/>
      <c r="K204" s="135"/>
      <c r="L204" s="135"/>
      <c r="M204" s="135"/>
      <c r="N204" s="135"/>
      <c r="O204" s="135"/>
      <c r="P204" s="135"/>
      <c r="Q204" s="135"/>
      <c r="R204" s="135"/>
      <c r="S204" s="135"/>
      <c r="T204" s="135"/>
      <c r="U204" s="135"/>
    </row>
    <row r="205" spans="1:21">
      <c r="A205" s="135"/>
      <c r="B205" s="135"/>
      <c r="C205" s="135"/>
      <c r="D205" s="135"/>
      <c r="E205" s="135"/>
      <c r="F205" s="135"/>
      <c r="G205" s="135"/>
      <c r="H205" s="135"/>
      <c r="I205" s="135"/>
      <c r="J205" s="135"/>
      <c r="K205" s="135"/>
      <c r="L205" s="135"/>
      <c r="M205" s="135"/>
      <c r="N205" s="135"/>
      <c r="O205" s="135"/>
      <c r="P205" s="135"/>
      <c r="Q205" s="135"/>
      <c r="R205" s="135"/>
      <c r="S205" s="135"/>
      <c r="T205" s="135"/>
      <c r="U205" s="135"/>
    </row>
    <row r="206" spans="1:21">
      <c r="A206" s="135"/>
      <c r="B206" s="136"/>
      <c r="C206" s="135"/>
      <c r="D206" s="135"/>
      <c r="E206" s="135"/>
      <c r="F206" s="135"/>
      <c r="G206" s="135"/>
      <c r="H206" s="135"/>
      <c r="I206" s="135"/>
      <c r="J206" s="135"/>
      <c r="K206" s="135"/>
      <c r="L206" s="135"/>
      <c r="M206" s="135"/>
      <c r="N206" s="135"/>
      <c r="O206" s="135"/>
      <c r="P206" s="135"/>
      <c r="Q206" s="135"/>
      <c r="R206" s="135"/>
      <c r="S206" s="135"/>
      <c r="T206" s="135"/>
      <c r="U206" s="135"/>
    </row>
    <row r="207" spans="1:21">
      <c r="A207" s="135"/>
      <c r="B207" s="135"/>
      <c r="C207" s="135"/>
      <c r="D207" s="135"/>
      <c r="E207" s="135"/>
      <c r="F207" s="135"/>
      <c r="G207" s="135"/>
      <c r="H207" s="135"/>
      <c r="I207" s="135"/>
      <c r="J207" s="135"/>
      <c r="K207" s="135"/>
      <c r="L207" s="135"/>
      <c r="M207" s="135"/>
      <c r="N207" s="135"/>
      <c r="O207" s="135"/>
      <c r="P207" s="135"/>
      <c r="Q207" s="135"/>
      <c r="R207" s="135"/>
      <c r="S207" s="135"/>
      <c r="T207" s="135"/>
      <c r="U207" s="135"/>
    </row>
    <row r="208" spans="1:21">
      <c r="A208" s="135"/>
      <c r="B208" s="135"/>
      <c r="C208" s="135"/>
      <c r="D208" s="135"/>
      <c r="E208" s="135"/>
      <c r="F208" s="135"/>
      <c r="G208" s="135"/>
      <c r="H208" s="135"/>
      <c r="I208" s="135"/>
      <c r="J208" s="135"/>
      <c r="K208" s="135"/>
      <c r="L208" s="135"/>
      <c r="M208" s="135"/>
      <c r="N208" s="135"/>
      <c r="O208" s="135"/>
      <c r="P208" s="135"/>
      <c r="Q208" s="135"/>
      <c r="R208" s="135"/>
      <c r="S208" s="135"/>
      <c r="T208" s="135"/>
      <c r="U208" s="135"/>
    </row>
    <row r="209" spans="1:21">
      <c r="A209" s="135"/>
      <c r="B209" s="135"/>
      <c r="C209" s="135"/>
      <c r="D209" s="135"/>
      <c r="E209" s="135"/>
      <c r="F209" s="135"/>
      <c r="G209" s="135"/>
      <c r="H209" s="135"/>
      <c r="I209" s="135"/>
      <c r="J209" s="135"/>
      <c r="K209" s="135"/>
      <c r="L209" s="135"/>
      <c r="M209" s="135"/>
      <c r="N209" s="135"/>
      <c r="O209" s="135"/>
      <c r="P209" s="135"/>
      <c r="Q209" s="135"/>
      <c r="R209" s="135"/>
      <c r="S209" s="135"/>
      <c r="T209" s="135"/>
      <c r="U209" s="135"/>
    </row>
    <row r="210" spans="1:21">
      <c r="A210" s="135"/>
      <c r="B210" s="135"/>
      <c r="C210" s="135"/>
      <c r="D210" s="135"/>
      <c r="E210" s="135"/>
      <c r="F210" s="135"/>
      <c r="G210" s="135"/>
      <c r="H210" s="135"/>
      <c r="I210" s="135"/>
      <c r="J210" s="135"/>
      <c r="K210" s="135"/>
      <c r="L210" s="135"/>
      <c r="M210" s="135"/>
      <c r="N210" s="135"/>
      <c r="O210" s="135"/>
      <c r="P210" s="135"/>
      <c r="Q210" s="135"/>
      <c r="R210" s="135"/>
      <c r="S210" s="135"/>
      <c r="T210" s="135"/>
      <c r="U210" s="135"/>
    </row>
    <row r="211" spans="1:21">
      <c r="A211" s="135"/>
      <c r="B211" s="135"/>
      <c r="C211" s="135"/>
      <c r="D211" s="135"/>
      <c r="E211" s="135"/>
      <c r="F211" s="135"/>
      <c r="G211" s="135"/>
      <c r="H211" s="135"/>
      <c r="I211" s="135"/>
      <c r="J211" s="135"/>
      <c r="K211" s="135"/>
      <c r="L211" s="135"/>
      <c r="M211" s="135"/>
      <c r="N211" s="135"/>
      <c r="O211" s="135"/>
      <c r="P211" s="135"/>
      <c r="Q211" s="135"/>
      <c r="R211" s="135"/>
      <c r="S211" s="135"/>
      <c r="T211" s="135"/>
      <c r="U211" s="135"/>
    </row>
    <row r="212" spans="1:21">
      <c r="A212" s="135"/>
      <c r="B212" s="135"/>
      <c r="C212" s="135"/>
      <c r="D212" s="135"/>
      <c r="E212" s="135"/>
      <c r="F212" s="135"/>
      <c r="G212" s="135"/>
      <c r="H212" s="135"/>
      <c r="I212" s="135"/>
      <c r="J212" s="135"/>
      <c r="K212" s="135"/>
      <c r="L212" s="135"/>
      <c r="M212" s="135"/>
      <c r="N212" s="135"/>
      <c r="O212" s="135"/>
      <c r="P212" s="135"/>
      <c r="Q212" s="135"/>
      <c r="R212" s="135"/>
      <c r="S212" s="135"/>
      <c r="T212" s="135"/>
      <c r="U212" s="135"/>
    </row>
    <row r="213" spans="1:21">
      <c r="A213" s="135"/>
      <c r="B213" s="135"/>
      <c r="C213" s="135"/>
      <c r="D213" s="135"/>
      <c r="E213" s="135"/>
      <c r="F213" s="135"/>
      <c r="G213" s="135"/>
      <c r="H213" s="135"/>
      <c r="I213" s="135"/>
      <c r="J213" s="135"/>
      <c r="K213" s="135"/>
      <c r="L213" s="135"/>
      <c r="M213" s="135"/>
      <c r="N213" s="135"/>
      <c r="O213" s="135"/>
      <c r="P213" s="135"/>
      <c r="Q213" s="135"/>
      <c r="R213" s="135"/>
      <c r="S213" s="135"/>
      <c r="T213" s="135"/>
      <c r="U213" s="135"/>
    </row>
    <row r="214" spans="1:21">
      <c r="A214" s="135"/>
      <c r="B214" s="135"/>
      <c r="C214" s="135"/>
      <c r="D214" s="135"/>
      <c r="E214" s="135"/>
      <c r="F214" s="135"/>
      <c r="G214" s="135"/>
      <c r="H214" s="135"/>
      <c r="I214" s="135"/>
      <c r="J214" s="135"/>
      <c r="K214" s="135"/>
      <c r="L214" s="135"/>
      <c r="M214" s="135"/>
      <c r="N214" s="135"/>
      <c r="O214" s="135"/>
      <c r="P214" s="135"/>
      <c r="Q214" s="135"/>
      <c r="R214" s="135"/>
      <c r="S214" s="135"/>
      <c r="T214" s="135"/>
      <c r="U214" s="135"/>
    </row>
    <row r="215" spans="1:21">
      <c r="A215" s="135"/>
      <c r="B215" s="135"/>
      <c r="C215" s="135"/>
      <c r="D215" s="135"/>
      <c r="E215" s="135"/>
      <c r="F215" s="135"/>
      <c r="G215" s="135"/>
      <c r="H215" s="135"/>
      <c r="I215" s="135"/>
      <c r="J215" s="135"/>
      <c r="K215" s="135"/>
      <c r="L215" s="135"/>
      <c r="M215" s="135"/>
      <c r="N215" s="135"/>
      <c r="O215" s="135"/>
      <c r="P215" s="135"/>
      <c r="Q215" s="135"/>
      <c r="R215" s="135"/>
      <c r="S215" s="135"/>
      <c r="T215" s="135"/>
      <c r="U215" s="135"/>
    </row>
    <row r="216" spans="1:21">
      <c r="A216" s="135"/>
      <c r="B216" s="135"/>
      <c r="C216" s="135"/>
      <c r="D216" s="135"/>
      <c r="E216" s="135"/>
      <c r="F216" s="135"/>
      <c r="G216" s="135"/>
      <c r="H216" s="135"/>
      <c r="I216" s="135"/>
      <c r="J216" s="135"/>
      <c r="K216" s="135"/>
      <c r="L216" s="135"/>
      <c r="M216" s="135"/>
      <c r="N216" s="135"/>
      <c r="O216" s="135"/>
      <c r="P216" s="135"/>
      <c r="Q216" s="135"/>
      <c r="R216" s="135"/>
      <c r="S216" s="135"/>
      <c r="T216" s="135"/>
      <c r="U216" s="135"/>
    </row>
    <row r="217" spans="1:21">
      <c r="A217" s="135"/>
      <c r="B217" s="135"/>
      <c r="C217" s="135"/>
      <c r="D217" s="135"/>
      <c r="E217" s="135"/>
      <c r="F217" s="135"/>
      <c r="G217" s="135"/>
      <c r="H217" s="135"/>
      <c r="I217" s="135"/>
      <c r="J217" s="135"/>
      <c r="K217" s="135"/>
      <c r="L217" s="135"/>
      <c r="M217" s="135"/>
      <c r="N217" s="135"/>
      <c r="O217" s="135"/>
      <c r="P217" s="135"/>
      <c r="Q217" s="135"/>
      <c r="R217" s="135"/>
      <c r="S217" s="135"/>
      <c r="T217" s="135"/>
      <c r="U217" s="135"/>
    </row>
    <row r="218" spans="1:21">
      <c r="A218" s="135"/>
      <c r="B218" s="135"/>
      <c r="C218" s="135"/>
      <c r="D218" s="135"/>
      <c r="E218" s="135"/>
      <c r="F218" s="135"/>
      <c r="G218" s="135"/>
      <c r="H218" s="135"/>
      <c r="I218" s="135"/>
      <c r="J218" s="135"/>
      <c r="K218" s="135"/>
      <c r="L218" s="135"/>
      <c r="M218" s="135"/>
      <c r="N218" s="135"/>
      <c r="O218" s="135"/>
      <c r="P218" s="135"/>
      <c r="Q218" s="135"/>
      <c r="R218" s="135"/>
      <c r="S218" s="135"/>
      <c r="T218" s="135"/>
      <c r="U218" s="135"/>
    </row>
    <row r="219" spans="1:21">
      <c r="A219" s="135"/>
      <c r="B219" s="135"/>
      <c r="C219" s="135"/>
      <c r="D219" s="135"/>
      <c r="E219" s="135"/>
      <c r="F219" s="135"/>
      <c r="G219" s="135"/>
      <c r="H219" s="135"/>
      <c r="I219" s="135"/>
      <c r="J219" s="135"/>
      <c r="K219" s="135"/>
      <c r="L219" s="135"/>
      <c r="M219" s="135"/>
      <c r="N219" s="135"/>
      <c r="O219" s="135"/>
      <c r="P219" s="135"/>
      <c r="Q219" s="135"/>
      <c r="R219" s="135"/>
      <c r="S219" s="135"/>
      <c r="T219" s="135"/>
      <c r="U219" s="135"/>
    </row>
    <row r="220" spans="1:21">
      <c r="A220" s="135"/>
      <c r="B220" s="135"/>
      <c r="C220" s="135"/>
      <c r="D220" s="135"/>
      <c r="E220" s="135"/>
      <c r="F220" s="135"/>
      <c r="G220" s="135"/>
      <c r="H220" s="135"/>
      <c r="I220" s="135"/>
      <c r="J220" s="135"/>
      <c r="K220" s="135"/>
      <c r="L220" s="135"/>
      <c r="M220" s="135"/>
      <c r="N220" s="135"/>
      <c r="O220" s="135"/>
      <c r="P220" s="135"/>
      <c r="Q220" s="135"/>
      <c r="R220" s="135"/>
      <c r="S220" s="135"/>
      <c r="T220" s="135"/>
      <c r="U220" s="135"/>
    </row>
    <row r="221" spans="1:21">
      <c r="A221" s="135"/>
      <c r="B221" s="135"/>
      <c r="C221" s="135"/>
      <c r="D221" s="135"/>
      <c r="E221" s="135"/>
      <c r="F221" s="135"/>
      <c r="G221" s="135"/>
      <c r="H221" s="135"/>
      <c r="I221" s="135"/>
      <c r="J221" s="135"/>
      <c r="K221" s="135"/>
      <c r="L221" s="135"/>
      <c r="M221" s="135"/>
      <c r="N221" s="135"/>
      <c r="O221" s="135"/>
      <c r="P221" s="135"/>
      <c r="Q221" s="135"/>
      <c r="R221" s="135"/>
      <c r="S221" s="135"/>
      <c r="T221" s="135"/>
      <c r="U221" s="135"/>
    </row>
    <row r="222" spans="1:21">
      <c r="A222" s="135"/>
      <c r="B222" s="135"/>
      <c r="C222" s="135"/>
      <c r="D222" s="135"/>
      <c r="E222" s="135"/>
      <c r="F222" s="135"/>
      <c r="G222" s="135"/>
      <c r="H222" s="135"/>
      <c r="I222" s="135"/>
      <c r="J222" s="135"/>
      <c r="K222" s="135"/>
      <c r="L222" s="135"/>
      <c r="M222" s="135"/>
      <c r="N222" s="135"/>
      <c r="O222" s="135"/>
      <c r="P222" s="135"/>
      <c r="Q222" s="135"/>
      <c r="R222" s="135"/>
      <c r="S222" s="135"/>
      <c r="T222" s="135"/>
      <c r="U222" s="135"/>
    </row>
    <row r="223" spans="1:21">
      <c r="A223" s="135"/>
      <c r="B223" s="135"/>
      <c r="C223" s="135"/>
      <c r="D223" s="135"/>
      <c r="E223" s="135"/>
      <c r="F223" s="135"/>
      <c r="G223" s="135"/>
      <c r="H223" s="135"/>
      <c r="I223" s="135"/>
      <c r="J223" s="135"/>
      <c r="K223" s="135"/>
      <c r="L223" s="135"/>
      <c r="M223" s="135"/>
      <c r="N223" s="135"/>
      <c r="O223" s="135"/>
      <c r="P223" s="135"/>
      <c r="Q223" s="135"/>
      <c r="R223" s="135"/>
      <c r="S223" s="135"/>
      <c r="T223" s="135"/>
      <c r="U223" s="135"/>
    </row>
    <row r="224" spans="1:21">
      <c r="A224" s="135"/>
      <c r="B224" s="135"/>
      <c r="C224" s="135"/>
      <c r="D224" s="135"/>
      <c r="E224" s="135"/>
      <c r="F224" s="135"/>
      <c r="G224" s="135"/>
      <c r="H224" s="135"/>
      <c r="I224" s="135"/>
      <c r="J224" s="135"/>
      <c r="K224" s="135"/>
      <c r="L224" s="135"/>
      <c r="M224" s="135"/>
      <c r="N224" s="135"/>
      <c r="O224" s="135"/>
      <c r="P224" s="135"/>
      <c r="Q224" s="135"/>
      <c r="R224" s="135"/>
      <c r="S224" s="135"/>
      <c r="T224" s="135"/>
      <c r="U224" s="135"/>
    </row>
    <row r="225" spans="1:21">
      <c r="A225" s="135"/>
      <c r="B225" s="135"/>
      <c r="C225" s="135"/>
      <c r="D225" s="135"/>
      <c r="E225" s="135"/>
      <c r="F225" s="135"/>
      <c r="G225" s="135"/>
      <c r="H225" s="135"/>
      <c r="I225" s="135"/>
      <c r="J225" s="135"/>
      <c r="K225" s="135"/>
      <c r="L225" s="135"/>
      <c r="M225" s="135"/>
      <c r="N225" s="135"/>
      <c r="O225" s="135"/>
      <c r="P225" s="135"/>
      <c r="Q225" s="135"/>
      <c r="R225" s="135"/>
      <c r="S225" s="135"/>
      <c r="T225" s="135"/>
      <c r="U225" s="135"/>
    </row>
    <row r="226" spans="1:21">
      <c r="A226" s="135"/>
      <c r="B226" s="155"/>
      <c r="C226" s="135"/>
      <c r="D226" s="135"/>
      <c r="E226" s="135"/>
      <c r="F226" s="135"/>
      <c r="G226" s="135"/>
      <c r="H226" s="135"/>
      <c r="I226" s="135"/>
      <c r="J226" s="135"/>
      <c r="K226" s="135"/>
      <c r="L226" s="135"/>
      <c r="M226" s="135"/>
      <c r="N226" s="135"/>
      <c r="O226" s="135"/>
      <c r="P226" s="135"/>
      <c r="Q226" s="135"/>
      <c r="R226" s="135"/>
      <c r="S226" s="135"/>
      <c r="T226" s="135"/>
      <c r="U226" s="135"/>
    </row>
    <row r="227" spans="1:21">
      <c r="A227" s="135"/>
      <c r="B227" s="135"/>
      <c r="C227" s="135"/>
      <c r="D227" s="135"/>
      <c r="E227" s="135"/>
      <c r="F227" s="135"/>
      <c r="G227" s="135"/>
      <c r="H227" s="135"/>
      <c r="I227" s="135"/>
      <c r="J227" s="135"/>
      <c r="K227" s="135"/>
      <c r="L227" s="135"/>
      <c r="M227" s="135"/>
      <c r="N227" s="135"/>
      <c r="O227" s="135"/>
      <c r="P227" s="135"/>
      <c r="Q227" s="135"/>
      <c r="R227" s="135"/>
      <c r="S227" s="135"/>
      <c r="T227" s="135"/>
      <c r="U227" s="135"/>
    </row>
    <row r="228" spans="1:21">
      <c r="A228" s="135"/>
      <c r="B228" s="136"/>
      <c r="C228" s="135"/>
      <c r="D228" s="135"/>
      <c r="E228" s="135"/>
      <c r="F228" s="135"/>
      <c r="G228" s="135"/>
      <c r="H228" s="135"/>
      <c r="I228" s="135"/>
      <c r="J228" s="135"/>
      <c r="K228" s="135"/>
      <c r="L228" s="135"/>
      <c r="M228" s="135"/>
      <c r="N228" s="135"/>
      <c r="O228" s="135"/>
      <c r="P228" s="135"/>
      <c r="Q228" s="135"/>
      <c r="R228" s="135"/>
      <c r="S228" s="135"/>
      <c r="T228" s="135"/>
      <c r="U228" s="135"/>
    </row>
    <row r="229" spans="1:21">
      <c r="A229" s="135"/>
      <c r="B229" s="135"/>
      <c r="C229" s="135"/>
      <c r="D229" s="135"/>
      <c r="E229" s="135"/>
      <c r="F229" s="135"/>
      <c r="G229" s="135"/>
      <c r="H229" s="135"/>
      <c r="I229" s="135"/>
      <c r="J229" s="135"/>
      <c r="K229" s="135"/>
      <c r="L229" s="135"/>
      <c r="M229" s="135"/>
      <c r="N229" s="135"/>
      <c r="O229" s="135"/>
      <c r="P229" s="135"/>
      <c r="Q229" s="135"/>
      <c r="R229" s="135"/>
      <c r="S229" s="135"/>
      <c r="T229" s="135"/>
      <c r="U229" s="135"/>
    </row>
    <row r="230" spans="1:21">
      <c r="A230" s="135"/>
      <c r="B230" s="135"/>
      <c r="C230" s="135"/>
      <c r="D230" s="135"/>
      <c r="E230" s="135"/>
      <c r="F230" s="135"/>
      <c r="G230" s="135"/>
      <c r="H230" s="135"/>
      <c r="I230" s="135"/>
      <c r="J230" s="135"/>
      <c r="K230" s="135"/>
      <c r="L230" s="135"/>
      <c r="M230" s="135"/>
      <c r="N230" s="135"/>
      <c r="O230" s="135"/>
      <c r="P230" s="135"/>
      <c r="Q230" s="135"/>
      <c r="R230" s="135"/>
      <c r="S230" s="135"/>
      <c r="T230" s="135"/>
      <c r="U230" s="135"/>
    </row>
    <row r="231" spans="1:21">
      <c r="A231" s="135"/>
      <c r="B231" s="135"/>
      <c r="C231" s="135"/>
      <c r="D231" s="135"/>
      <c r="E231" s="135"/>
      <c r="F231" s="135"/>
      <c r="G231" s="135"/>
      <c r="H231" s="135"/>
      <c r="I231" s="135"/>
      <c r="J231" s="135"/>
      <c r="K231" s="135"/>
      <c r="L231" s="135"/>
      <c r="M231" s="135"/>
      <c r="N231" s="135"/>
      <c r="O231" s="135"/>
      <c r="P231" s="135"/>
      <c r="Q231" s="135"/>
      <c r="R231" s="135"/>
      <c r="S231" s="135"/>
      <c r="T231" s="135"/>
      <c r="U231" s="135"/>
    </row>
    <row r="232" spans="1:21">
      <c r="A232" s="135"/>
      <c r="B232" s="135"/>
      <c r="C232" s="135"/>
      <c r="D232" s="135"/>
      <c r="E232" s="135"/>
      <c r="F232" s="135"/>
      <c r="G232" s="135"/>
      <c r="H232" s="135"/>
      <c r="I232" s="135"/>
      <c r="J232" s="135"/>
      <c r="K232" s="135"/>
      <c r="L232" s="135"/>
      <c r="M232" s="135"/>
      <c r="N232" s="135"/>
      <c r="O232" s="135"/>
      <c r="P232" s="135"/>
      <c r="Q232" s="135"/>
      <c r="R232" s="135"/>
      <c r="S232" s="135"/>
      <c r="T232" s="135"/>
      <c r="U232" s="135"/>
    </row>
    <row r="233" spans="1:21">
      <c r="A233" s="135"/>
      <c r="B233" s="135"/>
      <c r="C233" s="135"/>
      <c r="D233" s="135"/>
      <c r="E233" s="135"/>
      <c r="F233" s="135"/>
      <c r="G233" s="135"/>
      <c r="H233" s="135"/>
      <c r="I233" s="135"/>
      <c r="J233" s="135"/>
      <c r="K233" s="135"/>
      <c r="L233" s="135"/>
      <c r="M233" s="135"/>
      <c r="N233" s="135"/>
      <c r="O233" s="135"/>
      <c r="P233" s="135"/>
      <c r="Q233" s="135"/>
      <c r="R233" s="135"/>
      <c r="S233" s="135"/>
      <c r="T233" s="135"/>
      <c r="U233" s="135"/>
    </row>
    <row r="234" spans="1:21">
      <c r="A234" s="135"/>
      <c r="B234" s="135"/>
      <c r="C234" s="135"/>
      <c r="D234" s="135"/>
      <c r="E234" s="135"/>
      <c r="F234" s="135"/>
      <c r="G234" s="135"/>
      <c r="H234" s="135"/>
      <c r="I234" s="135"/>
      <c r="J234" s="135"/>
      <c r="K234" s="135"/>
      <c r="L234" s="135"/>
      <c r="M234" s="135"/>
      <c r="N234" s="135"/>
      <c r="O234" s="135"/>
      <c r="P234" s="135"/>
      <c r="Q234" s="135"/>
      <c r="R234" s="135"/>
      <c r="S234" s="135"/>
      <c r="T234" s="135"/>
      <c r="U234" s="135"/>
    </row>
    <row r="235" spans="1:21">
      <c r="A235" s="135"/>
      <c r="B235" s="135"/>
      <c r="C235" s="135"/>
      <c r="D235" s="135"/>
      <c r="E235" s="135"/>
      <c r="F235" s="135"/>
      <c r="G235" s="135"/>
      <c r="H235" s="135"/>
      <c r="I235" s="135"/>
      <c r="J235" s="135"/>
      <c r="K235" s="135"/>
      <c r="L235" s="135"/>
      <c r="M235" s="135"/>
      <c r="N235" s="135"/>
      <c r="O235" s="135"/>
      <c r="P235" s="135"/>
      <c r="Q235" s="135"/>
      <c r="R235" s="135"/>
      <c r="S235" s="135"/>
      <c r="T235" s="135"/>
      <c r="U235" s="135"/>
    </row>
    <row r="236" spans="1:21">
      <c r="A236" s="135"/>
      <c r="B236" s="135"/>
      <c r="C236" s="135"/>
      <c r="D236" s="135"/>
      <c r="E236" s="135"/>
      <c r="F236" s="135"/>
      <c r="G236" s="135"/>
      <c r="H236" s="135"/>
      <c r="I236" s="135"/>
      <c r="J236" s="135"/>
      <c r="K236" s="135"/>
      <c r="L236" s="135"/>
      <c r="M236" s="135"/>
      <c r="N236" s="135"/>
      <c r="O236" s="135"/>
      <c r="P236" s="135"/>
      <c r="Q236" s="135"/>
      <c r="R236" s="135"/>
      <c r="S236" s="135"/>
      <c r="T236" s="135"/>
      <c r="U236" s="135"/>
    </row>
    <row r="237" spans="1:21">
      <c r="A237" s="135"/>
      <c r="B237" s="135"/>
      <c r="C237" s="135"/>
      <c r="D237" s="135"/>
      <c r="E237" s="135"/>
      <c r="F237" s="135"/>
      <c r="G237" s="135"/>
      <c r="H237" s="135"/>
      <c r="I237" s="135"/>
      <c r="J237" s="135"/>
      <c r="K237" s="135"/>
      <c r="L237" s="135"/>
      <c r="M237" s="135"/>
      <c r="N237" s="135"/>
      <c r="O237" s="135"/>
      <c r="P237" s="135"/>
      <c r="Q237" s="135"/>
      <c r="R237" s="135"/>
      <c r="S237" s="135"/>
      <c r="T237" s="135"/>
      <c r="U237" s="135"/>
    </row>
    <row r="238" spans="1:21">
      <c r="A238" s="135"/>
      <c r="B238" s="135"/>
      <c r="C238" s="135"/>
      <c r="D238" s="135"/>
      <c r="E238" s="135"/>
      <c r="F238" s="135"/>
      <c r="G238" s="135"/>
      <c r="H238" s="135"/>
      <c r="I238" s="135"/>
      <c r="J238" s="135"/>
      <c r="K238" s="135"/>
      <c r="L238" s="135"/>
      <c r="M238" s="135"/>
      <c r="N238" s="135"/>
      <c r="O238" s="135"/>
      <c r="P238" s="135"/>
      <c r="Q238" s="135"/>
      <c r="R238" s="135"/>
      <c r="S238" s="135"/>
      <c r="T238" s="135"/>
      <c r="U238" s="135"/>
    </row>
    <row r="239" spans="1:21">
      <c r="A239" s="135"/>
      <c r="B239" s="135"/>
      <c r="C239" s="135"/>
      <c r="D239" s="135"/>
      <c r="E239" s="135"/>
      <c r="F239" s="135"/>
      <c r="G239" s="135"/>
      <c r="H239" s="135"/>
      <c r="I239" s="135"/>
      <c r="J239" s="135"/>
      <c r="K239" s="135"/>
      <c r="L239" s="135"/>
      <c r="M239" s="135"/>
      <c r="N239" s="135"/>
      <c r="O239" s="135"/>
      <c r="P239" s="135"/>
      <c r="Q239" s="135"/>
      <c r="R239" s="135"/>
      <c r="S239" s="135"/>
      <c r="T239" s="135"/>
      <c r="U239" s="135"/>
    </row>
    <row r="240" spans="1:21">
      <c r="A240" s="135"/>
      <c r="B240" s="135"/>
      <c r="C240" s="135"/>
      <c r="D240" s="135"/>
      <c r="E240" s="135"/>
      <c r="F240" s="135"/>
      <c r="G240" s="135"/>
      <c r="H240" s="135"/>
      <c r="I240" s="135"/>
      <c r="J240" s="135"/>
      <c r="K240" s="135"/>
      <c r="L240" s="135"/>
      <c r="M240" s="135"/>
      <c r="N240" s="135"/>
      <c r="O240" s="135"/>
      <c r="P240" s="135"/>
      <c r="Q240" s="135"/>
      <c r="R240" s="135"/>
      <c r="S240" s="135"/>
      <c r="T240" s="135"/>
      <c r="U240" s="135"/>
    </row>
    <row r="241" spans="1:21">
      <c r="A241" s="135"/>
      <c r="B241" s="135"/>
      <c r="C241" s="135"/>
      <c r="D241" s="135"/>
      <c r="E241" s="135"/>
      <c r="F241" s="135"/>
      <c r="G241" s="135"/>
      <c r="H241" s="135"/>
      <c r="I241" s="135"/>
      <c r="J241" s="135"/>
      <c r="K241" s="135"/>
      <c r="L241" s="135"/>
      <c r="M241" s="135"/>
      <c r="N241" s="135"/>
      <c r="O241" s="135"/>
      <c r="P241" s="135"/>
      <c r="Q241" s="135"/>
      <c r="R241" s="135"/>
      <c r="S241" s="135"/>
      <c r="T241" s="135"/>
      <c r="U241" s="135"/>
    </row>
    <row r="242" spans="1:21">
      <c r="A242" s="135"/>
      <c r="B242" s="135"/>
      <c r="C242" s="135"/>
      <c r="D242" s="135"/>
      <c r="E242" s="135"/>
      <c r="F242" s="135"/>
      <c r="G242" s="135"/>
      <c r="H242" s="135"/>
      <c r="I242" s="135"/>
      <c r="J242" s="135"/>
      <c r="K242" s="135"/>
      <c r="L242" s="135"/>
      <c r="M242" s="135"/>
      <c r="N242" s="135"/>
      <c r="O242" s="135"/>
      <c r="P242" s="135"/>
      <c r="Q242" s="135"/>
      <c r="R242" s="135"/>
      <c r="S242" s="135"/>
      <c r="T242" s="135"/>
      <c r="U242" s="135"/>
    </row>
    <row r="243" spans="1:21">
      <c r="A243" s="135"/>
      <c r="B243" s="135"/>
      <c r="C243" s="135"/>
      <c r="D243" s="135"/>
      <c r="E243" s="135"/>
      <c r="F243" s="135"/>
      <c r="G243" s="135"/>
      <c r="H243" s="135"/>
      <c r="I243" s="135"/>
      <c r="J243" s="135"/>
      <c r="K243" s="135"/>
      <c r="L243" s="135"/>
      <c r="M243" s="135"/>
      <c r="N243" s="135"/>
      <c r="O243" s="135"/>
      <c r="P243" s="135"/>
      <c r="Q243" s="135"/>
      <c r="R243" s="135"/>
      <c r="S243" s="135"/>
      <c r="T243" s="135"/>
      <c r="U243" s="135"/>
    </row>
    <row r="244" spans="1:21">
      <c r="A244" s="135"/>
      <c r="B244" s="135"/>
      <c r="C244" s="135"/>
      <c r="D244" s="135"/>
      <c r="E244" s="135"/>
      <c r="F244" s="135"/>
      <c r="G244" s="135"/>
      <c r="H244" s="135"/>
      <c r="I244" s="135"/>
      <c r="J244" s="135"/>
      <c r="K244" s="135"/>
      <c r="L244" s="135"/>
      <c r="M244" s="135"/>
      <c r="N244" s="135"/>
      <c r="O244" s="135"/>
      <c r="P244" s="135"/>
      <c r="Q244" s="135"/>
      <c r="R244" s="135"/>
      <c r="S244" s="135"/>
      <c r="T244" s="135"/>
      <c r="U244" s="135"/>
    </row>
    <row r="245" spans="1:21">
      <c r="A245" s="135"/>
      <c r="B245" s="135"/>
      <c r="C245" s="135"/>
      <c r="D245" s="135"/>
      <c r="E245" s="135"/>
      <c r="F245" s="135"/>
      <c r="G245" s="135"/>
      <c r="H245" s="135"/>
      <c r="I245" s="135"/>
      <c r="J245" s="135"/>
      <c r="K245" s="135"/>
      <c r="L245" s="135"/>
      <c r="M245" s="135"/>
      <c r="N245" s="135"/>
      <c r="O245" s="135"/>
      <c r="P245" s="135"/>
      <c r="Q245" s="135"/>
      <c r="R245" s="135"/>
      <c r="S245" s="135"/>
      <c r="T245" s="135"/>
      <c r="U245" s="135"/>
    </row>
    <row r="246" spans="1:21">
      <c r="A246" s="135"/>
      <c r="B246" s="135"/>
      <c r="C246" s="135"/>
      <c r="D246" s="135"/>
      <c r="E246" s="135"/>
      <c r="F246" s="135"/>
      <c r="G246" s="135"/>
      <c r="H246" s="135"/>
      <c r="I246" s="135"/>
      <c r="J246" s="135"/>
      <c r="K246" s="135"/>
      <c r="L246" s="135"/>
      <c r="M246" s="135"/>
      <c r="N246" s="135"/>
      <c r="O246" s="135"/>
      <c r="P246" s="135"/>
      <c r="Q246" s="135"/>
      <c r="R246" s="135"/>
      <c r="S246" s="135"/>
      <c r="T246" s="135"/>
      <c r="U246" s="135"/>
    </row>
    <row r="247" spans="1:21">
      <c r="A247" s="135"/>
      <c r="B247" s="135"/>
      <c r="C247" s="135"/>
      <c r="D247" s="135"/>
      <c r="E247" s="135"/>
      <c r="F247" s="135"/>
      <c r="G247" s="135"/>
      <c r="H247" s="135"/>
      <c r="I247" s="135"/>
      <c r="J247" s="135"/>
      <c r="K247" s="135"/>
      <c r="L247" s="135"/>
      <c r="M247" s="135"/>
      <c r="N247" s="135"/>
      <c r="O247" s="135"/>
      <c r="P247" s="135"/>
      <c r="Q247" s="135"/>
      <c r="R247" s="135"/>
      <c r="S247" s="135"/>
      <c r="T247" s="135"/>
      <c r="U247" s="135"/>
    </row>
    <row r="248" spans="1:21">
      <c r="A248" s="135"/>
      <c r="B248" s="135"/>
      <c r="C248" s="135"/>
      <c r="D248" s="135"/>
      <c r="E248" s="135"/>
      <c r="F248" s="135"/>
      <c r="G248" s="135"/>
      <c r="H248" s="135"/>
      <c r="I248" s="135"/>
      <c r="J248" s="135"/>
      <c r="K248" s="135"/>
      <c r="L248" s="135"/>
      <c r="M248" s="135"/>
      <c r="N248" s="135"/>
      <c r="O248" s="135"/>
      <c r="P248" s="135"/>
      <c r="Q248" s="135"/>
      <c r="R248" s="135"/>
      <c r="S248" s="135"/>
      <c r="T248" s="135"/>
      <c r="U248" s="135"/>
    </row>
    <row r="249" spans="1:21">
      <c r="A249" s="135"/>
      <c r="B249" s="135"/>
      <c r="C249" s="135"/>
      <c r="D249" s="135"/>
      <c r="E249" s="135"/>
      <c r="F249" s="135"/>
      <c r="G249" s="135"/>
      <c r="H249" s="135"/>
      <c r="I249" s="135"/>
      <c r="J249" s="135"/>
      <c r="K249" s="135"/>
      <c r="L249" s="135"/>
      <c r="M249" s="135"/>
      <c r="N249" s="135"/>
      <c r="O249" s="135"/>
      <c r="P249" s="135"/>
      <c r="Q249" s="135"/>
      <c r="R249" s="135"/>
      <c r="S249" s="135"/>
      <c r="T249" s="135"/>
      <c r="U249" s="135"/>
    </row>
  </sheetData>
  <phoneticPr fontId="44"/>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92DDB-7284-4C37-97EB-9344DA027BFA}">
  <dimension ref="A2:P69"/>
  <sheetViews>
    <sheetView topLeftCell="A26" zoomScale="70" zoomScaleNormal="70" workbookViewId="0">
      <selection activeCell="J47" sqref="J47"/>
    </sheetView>
  </sheetViews>
  <sheetFormatPr defaultColWidth="9.21875" defaultRowHeight="13.8"/>
  <cols>
    <col min="1" max="1" width="9.21875" style="115"/>
    <col min="2" max="2" width="14" style="115" customWidth="1"/>
    <col min="3" max="3" width="11.5546875" style="115" customWidth="1"/>
    <col min="4" max="4" width="9.21875" style="115"/>
    <col min="5" max="5" width="10.88671875" style="115" customWidth="1"/>
    <col min="6" max="6" width="10.77734375" style="115" customWidth="1"/>
    <col min="7" max="8" width="9.21875" style="115"/>
    <col min="9" max="9" width="13.6640625" style="115" customWidth="1"/>
    <col min="10" max="16384" width="9.21875" style="115"/>
  </cols>
  <sheetData>
    <row r="2" spans="2:6" ht="18">
      <c r="B2" s="640" t="s">
        <v>637</v>
      </c>
      <c r="C2" s="640"/>
      <c r="D2" s="640"/>
      <c r="E2" s="640"/>
      <c r="F2" s="640"/>
    </row>
    <row r="4" spans="2:6">
      <c r="B4" s="641" t="s">
        <v>5</v>
      </c>
      <c r="C4" s="641"/>
    </row>
    <row r="5" spans="2:6" ht="65.25" customHeight="1">
      <c r="B5" s="642" t="s">
        <v>10</v>
      </c>
      <c r="C5" s="643"/>
      <c r="D5" s="643"/>
    </row>
    <row r="7" spans="2:6">
      <c r="B7" s="300" t="s">
        <v>16</v>
      </c>
    </row>
    <row r="8" spans="2:6">
      <c r="B8" s="299" t="s">
        <v>1022</v>
      </c>
    </row>
    <row r="9" spans="2:6">
      <c r="B9" s="299" t="s">
        <v>638</v>
      </c>
    </row>
    <row r="10" spans="2:6">
      <c r="B10" s="115" t="s">
        <v>1021</v>
      </c>
    </row>
    <row r="11" spans="2:6">
      <c r="B11" s="300" t="s">
        <v>0</v>
      </c>
    </row>
    <row r="12" spans="2:6">
      <c r="B12" s="115" t="s">
        <v>639</v>
      </c>
    </row>
    <row r="13" spans="2:6">
      <c r="B13" s="299" t="s">
        <v>643</v>
      </c>
    </row>
    <row r="14" spans="2:6">
      <c r="B14" s="299" t="s">
        <v>642</v>
      </c>
    </row>
    <row r="15" spans="2:6">
      <c r="B15" s="115" t="s">
        <v>640</v>
      </c>
    </row>
    <row r="16" spans="2:6">
      <c r="B16" s="115" t="s">
        <v>641</v>
      </c>
    </row>
    <row r="17" spans="2:16">
      <c r="B17" s="115" t="s">
        <v>1020</v>
      </c>
    </row>
    <row r="18" spans="2:16">
      <c r="B18" s="641" t="s">
        <v>1</v>
      </c>
      <c r="C18" s="641"/>
    </row>
    <row r="19" spans="2:16" ht="409.5" customHeight="1">
      <c r="B19" s="642" t="s">
        <v>4</v>
      </c>
      <c r="C19" s="642"/>
      <c r="D19" s="642"/>
      <c r="E19" s="642"/>
      <c r="F19" s="642"/>
      <c r="G19" s="642"/>
      <c r="H19" s="642"/>
      <c r="I19" s="642"/>
      <c r="J19" s="642"/>
      <c r="K19" s="642"/>
      <c r="L19" s="642"/>
      <c r="M19" s="642"/>
      <c r="N19" s="642"/>
      <c r="O19" s="642"/>
      <c r="P19" s="642"/>
    </row>
    <row r="20" spans="2:16">
      <c r="B20" s="116"/>
      <c r="C20" s="116"/>
      <c r="D20" s="116"/>
      <c r="E20" s="116"/>
      <c r="F20" s="116"/>
      <c r="G20" s="116"/>
      <c r="H20" s="116"/>
      <c r="I20" s="116"/>
      <c r="J20" s="116"/>
      <c r="K20" s="116"/>
      <c r="L20" s="116"/>
      <c r="M20" s="116"/>
      <c r="N20" s="116"/>
    </row>
    <row r="21" spans="2:16" ht="14.4">
      <c r="D21" s="116"/>
      <c r="E21" s="116"/>
      <c r="F21" s="606"/>
      <c r="G21" s="606"/>
      <c r="H21" s="606"/>
      <c r="I21" s="606"/>
      <c r="J21" s="116"/>
      <c r="K21" s="116"/>
      <c r="L21" s="116"/>
      <c r="M21" s="116"/>
      <c r="N21" s="116"/>
    </row>
    <row r="22" spans="2:16">
      <c r="B22" s="116"/>
      <c r="C22" s="116"/>
      <c r="D22" s="116"/>
      <c r="E22" s="116"/>
      <c r="F22" s="116"/>
      <c r="G22" s="116"/>
      <c r="H22" s="116"/>
      <c r="I22" s="116"/>
      <c r="J22" s="116"/>
      <c r="K22" s="116"/>
      <c r="L22" s="116"/>
      <c r="M22" s="116"/>
      <c r="N22" s="116"/>
    </row>
    <row r="23" spans="2:16" ht="20.25" customHeight="1">
      <c r="B23" s="117" t="s">
        <v>59</v>
      </c>
      <c r="C23" s="118"/>
    </row>
    <row r="24" spans="2:16" ht="13.5" customHeight="1">
      <c r="B24" s="644" t="s">
        <v>63</v>
      </c>
      <c r="C24" s="645"/>
      <c r="D24" s="645"/>
      <c r="E24" s="645"/>
      <c r="F24" s="645"/>
      <c r="G24" s="645"/>
      <c r="H24" s="645"/>
      <c r="I24" s="645"/>
      <c r="J24" s="645"/>
      <c r="K24" s="645"/>
      <c r="L24" s="645"/>
      <c r="M24" s="645"/>
      <c r="N24" s="645"/>
      <c r="O24" s="645"/>
    </row>
    <row r="25" spans="2:16" ht="14.4" thickBot="1"/>
    <row r="26" spans="2:16" ht="14.4" thickBot="1">
      <c r="B26" s="287"/>
      <c r="C26" s="288"/>
      <c r="D26" s="646" t="s">
        <v>35</v>
      </c>
      <c r="E26" s="646"/>
      <c r="F26" s="288"/>
      <c r="G26" s="288"/>
      <c r="H26" s="289"/>
    </row>
    <row r="27" spans="2:16">
      <c r="B27" s="290"/>
      <c r="C27" s="299"/>
      <c r="D27" s="291"/>
      <c r="E27" s="288"/>
      <c r="F27" s="290"/>
      <c r="G27" s="292"/>
      <c r="H27" s="292"/>
    </row>
    <row r="28" spans="2:16" ht="14.4" thickBot="1">
      <c r="B28" s="293" t="s">
        <v>277</v>
      </c>
      <c r="C28" s="299"/>
      <c r="D28" s="290"/>
      <c r="E28" s="292"/>
      <c r="F28" s="635" t="s">
        <v>35</v>
      </c>
      <c r="G28" s="636"/>
      <c r="H28" s="292"/>
    </row>
    <row r="29" spans="2:16">
      <c r="B29" s="290"/>
      <c r="C29" s="299"/>
      <c r="D29" s="299"/>
      <c r="E29" s="299"/>
      <c r="F29" s="288"/>
      <c r="G29" s="299"/>
      <c r="H29" s="292"/>
    </row>
    <row r="30" spans="2:16">
      <c r="B30" s="290"/>
      <c r="C30" s="299"/>
      <c r="D30" s="637" t="s">
        <v>61</v>
      </c>
      <c r="E30" s="637"/>
      <c r="F30" s="637"/>
      <c r="G30" s="637"/>
      <c r="H30" s="292"/>
    </row>
    <row r="31" spans="2:16">
      <c r="B31" s="290"/>
      <c r="C31" s="299"/>
      <c r="D31" s="299"/>
      <c r="E31" s="299"/>
      <c r="F31" s="299"/>
      <c r="G31" s="299"/>
      <c r="H31" s="292"/>
    </row>
    <row r="32" spans="2:16">
      <c r="B32" s="290"/>
      <c r="C32" s="299"/>
      <c r="D32" s="299"/>
      <c r="E32" s="299"/>
      <c r="F32" s="299"/>
      <c r="G32" s="299"/>
      <c r="H32" s="292"/>
    </row>
    <row r="33" spans="1:8" ht="14.4" thickBot="1">
      <c r="B33" s="294" t="s">
        <v>283</v>
      </c>
      <c r="C33" s="299"/>
      <c r="D33" s="634" t="s">
        <v>644</v>
      </c>
      <c r="E33" s="634"/>
      <c r="F33" s="299"/>
      <c r="G33" s="299"/>
      <c r="H33" s="292"/>
    </row>
    <row r="34" spans="1:8">
      <c r="B34" s="290"/>
      <c r="C34" s="299"/>
      <c r="D34" s="291"/>
      <c r="E34" s="288"/>
      <c r="F34" s="290"/>
      <c r="G34" s="292"/>
      <c r="H34" s="292"/>
    </row>
    <row r="35" spans="1:8" ht="14.4" thickBot="1">
      <c r="B35" s="290"/>
      <c r="C35" s="299"/>
      <c r="D35" s="290"/>
      <c r="E35" s="292"/>
      <c r="F35" s="634" t="s">
        <v>644</v>
      </c>
      <c r="G35" s="636"/>
      <c r="H35" s="292"/>
    </row>
    <row r="36" spans="1:8">
      <c r="B36" s="290"/>
      <c r="C36" s="299"/>
      <c r="D36" s="299"/>
      <c r="E36" s="299"/>
      <c r="F36" s="288"/>
      <c r="G36" s="299"/>
      <c r="H36" s="292"/>
    </row>
    <row r="37" spans="1:8">
      <c r="B37" s="290"/>
      <c r="C37" s="299"/>
      <c r="D37" s="637" t="s">
        <v>61</v>
      </c>
      <c r="E37" s="637"/>
      <c r="F37" s="637"/>
      <c r="G37" s="637"/>
      <c r="H37" s="292"/>
    </row>
    <row r="38" spans="1:8">
      <c r="B38" s="290"/>
      <c r="C38" s="299"/>
      <c r="D38" s="299"/>
      <c r="E38" s="299"/>
      <c r="F38" s="299"/>
      <c r="G38" s="299"/>
      <c r="H38" s="292"/>
    </row>
    <row r="39" spans="1:8" ht="28.2" thickBot="1">
      <c r="B39" s="295" t="s">
        <v>62</v>
      </c>
      <c r="C39" s="299"/>
      <c r="D39" s="634" t="s">
        <v>33</v>
      </c>
      <c r="E39" s="634"/>
      <c r="F39" s="299"/>
      <c r="G39" s="299"/>
      <c r="H39" s="292"/>
    </row>
    <row r="40" spans="1:8">
      <c r="B40" s="290" t="s">
        <v>284</v>
      </c>
      <c r="C40" s="299"/>
      <c r="D40" s="291"/>
      <c r="E40" s="288"/>
      <c r="F40" s="290"/>
      <c r="G40" s="299"/>
      <c r="H40" s="296"/>
    </row>
    <row r="41" spans="1:8" ht="14.4" thickBot="1">
      <c r="B41" s="290"/>
      <c r="C41" s="299"/>
      <c r="D41" s="290"/>
      <c r="E41" s="299"/>
      <c r="F41" s="635" t="s">
        <v>33</v>
      </c>
      <c r="G41" s="636"/>
      <c r="H41" s="296"/>
    </row>
    <row r="42" spans="1:8">
      <c r="B42" s="290"/>
      <c r="C42" s="299"/>
      <c r="D42" s="299"/>
      <c r="E42" s="299"/>
      <c r="F42" s="288"/>
      <c r="G42" s="299"/>
      <c r="H42" s="292"/>
    </row>
    <row r="43" spans="1:8">
      <c r="B43" s="290"/>
      <c r="C43" s="299"/>
      <c r="D43" s="637" t="s">
        <v>61</v>
      </c>
      <c r="E43" s="637"/>
      <c r="F43" s="637"/>
      <c r="G43" s="637"/>
      <c r="H43" s="292"/>
    </row>
    <row r="44" spans="1:8" ht="14.4" thickBot="1">
      <c r="B44" s="290"/>
      <c r="C44" s="299"/>
      <c r="D44" s="299"/>
      <c r="E44" s="299"/>
      <c r="F44" s="299"/>
      <c r="G44" s="299"/>
      <c r="H44" s="292"/>
    </row>
    <row r="45" spans="1:8" ht="14.4">
      <c r="B45" s="297" t="s">
        <v>72</v>
      </c>
      <c r="C45" s="299"/>
      <c r="D45" s="291"/>
      <c r="E45" s="288"/>
      <c r="F45" s="299"/>
      <c r="G45" s="299"/>
      <c r="H45" s="292"/>
    </row>
    <row r="46" spans="1:8">
      <c r="A46" s="153"/>
      <c r="B46" s="299"/>
      <c r="C46" s="299"/>
      <c r="D46" s="299"/>
      <c r="E46" s="299"/>
      <c r="F46" s="299"/>
      <c r="G46" s="299"/>
      <c r="H46" s="292"/>
    </row>
    <row r="47" spans="1:8">
      <c r="A47" s="153"/>
      <c r="B47" s="299"/>
      <c r="C47" s="299"/>
      <c r="D47" s="299"/>
      <c r="E47" s="299"/>
      <c r="F47" s="299"/>
      <c r="G47" s="299"/>
      <c r="H47" s="292"/>
    </row>
    <row r="48" spans="1:8">
      <c r="A48" s="153"/>
      <c r="B48" s="299"/>
      <c r="C48" s="299"/>
      <c r="D48" s="299"/>
      <c r="E48" s="299"/>
      <c r="F48" s="299"/>
      <c r="G48" s="299"/>
      <c r="H48" s="292"/>
    </row>
    <row r="49" spans="1:9" ht="14.4" thickBot="1">
      <c r="A49" s="153"/>
      <c r="B49" s="299" t="s">
        <v>363</v>
      </c>
      <c r="C49" s="299"/>
      <c r="D49" s="298"/>
      <c r="E49" s="299"/>
      <c r="F49" s="299" t="s">
        <v>364</v>
      </c>
      <c r="G49" s="299"/>
      <c r="H49" s="292"/>
    </row>
    <row r="50" spans="1:9" ht="14.4" thickBot="1">
      <c r="A50" s="153"/>
      <c r="B50" s="607"/>
      <c r="C50" s="298"/>
      <c r="D50" s="298" t="s">
        <v>365</v>
      </c>
      <c r="E50" s="298"/>
      <c r="F50" s="298"/>
      <c r="G50" s="298"/>
      <c r="H50" s="608"/>
    </row>
    <row r="51" spans="1:9" ht="14.4" thickBot="1"/>
    <row r="52" spans="1:9">
      <c r="B52" s="609" t="s">
        <v>620</v>
      </c>
      <c r="C52" s="612"/>
      <c r="D52" s="612"/>
      <c r="E52" s="612"/>
      <c r="F52" s="612"/>
      <c r="G52" s="612"/>
      <c r="H52" s="612"/>
      <c r="I52" s="604"/>
    </row>
    <row r="53" spans="1:9">
      <c r="B53" s="615" t="s">
        <v>1061</v>
      </c>
      <c r="C53" s="614"/>
      <c r="D53" s="614"/>
      <c r="E53" s="614"/>
      <c r="F53" s="614"/>
      <c r="G53" s="614"/>
      <c r="H53" s="152"/>
      <c r="I53" s="153"/>
    </row>
    <row r="54" spans="1:9" ht="14.4" thickBot="1">
      <c r="B54" s="610"/>
      <c r="C54" s="152"/>
      <c r="D54" s="630" t="s">
        <v>1057</v>
      </c>
      <c r="E54" s="630"/>
      <c r="F54" s="152"/>
      <c r="G54" s="152"/>
      <c r="H54" s="152"/>
      <c r="I54" s="153"/>
    </row>
    <row r="55" spans="1:9">
      <c r="B55" s="610" t="s">
        <v>1056</v>
      </c>
      <c r="C55" s="152"/>
      <c r="D55" s="609"/>
      <c r="E55" s="604"/>
      <c r="F55" s="610"/>
      <c r="G55" s="153"/>
      <c r="H55" s="152"/>
      <c r="I55" s="153"/>
    </row>
    <row r="56" spans="1:9" ht="14.4" thickBot="1">
      <c r="B56" s="610"/>
      <c r="C56" s="152"/>
      <c r="D56" s="610"/>
      <c r="E56" s="153"/>
      <c r="F56" s="631" t="s">
        <v>1057</v>
      </c>
      <c r="G56" s="632"/>
      <c r="H56" s="152"/>
      <c r="I56" s="153"/>
    </row>
    <row r="57" spans="1:9" ht="14.4" thickBot="1">
      <c r="B57" s="610"/>
      <c r="C57" s="152"/>
      <c r="D57" s="152"/>
      <c r="E57" s="152"/>
      <c r="F57" s="152"/>
      <c r="G57" s="152"/>
      <c r="H57" s="152"/>
      <c r="I57" s="153"/>
    </row>
    <row r="58" spans="1:9">
      <c r="B58" s="610" t="s">
        <v>1055</v>
      </c>
      <c r="C58" s="152"/>
      <c r="D58" s="609"/>
      <c r="E58" s="612" t="s">
        <v>1058</v>
      </c>
      <c r="F58" s="612"/>
      <c r="G58" s="604"/>
      <c r="H58" s="152"/>
      <c r="I58" s="153"/>
    </row>
    <row r="59" spans="1:9">
      <c r="B59" s="610"/>
      <c r="C59" s="152"/>
      <c r="D59" s="610"/>
      <c r="E59" s="152"/>
      <c r="F59" s="152"/>
      <c r="G59" s="153"/>
      <c r="H59" s="152"/>
      <c r="I59" s="153"/>
    </row>
    <row r="60" spans="1:9" ht="14.4" thickBot="1">
      <c r="B60" s="610"/>
      <c r="C60" s="152"/>
      <c r="D60" s="630" t="s">
        <v>1057</v>
      </c>
      <c r="E60" s="630"/>
      <c r="F60" s="152"/>
      <c r="G60" s="630" t="s">
        <v>1057</v>
      </c>
      <c r="H60" s="630"/>
      <c r="I60" s="153"/>
    </row>
    <row r="61" spans="1:9">
      <c r="B61" s="610" t="s">
        <v>1059</v>
      </c>
      <c r="C61" s="152"/>
      <c r="D61" s="609"/>
      <c r="E61" s="604"/>
      <c r="F61" s="152"/>
      <c r="G61" s="609"/>
      <c r="H61" s="604"/>
      <c r="I61" s="153"/>
    </row>
    <row r="62" spans="1:9" ht="14.4" thickBot="1">
      <c r="B62" s="610"/>
      <c r="C62" s="152"/>
      <c r="D62" s="610"/>
      <c r="E62" s="153"/>
      <c r="F62" s="611" t="s">
        <v>1060</v>
      </c>
      <c r="G62" s="610"/>
      <c r="H62" s="153"/>
      <c r="I62" s="153"/>
    </row>
    <row r="63" spans="1:9" ht="14.4" thickBot="1">
      <c r="B63" s="616"/>
      <c r="C63" s="617"/>
      <c r="D63" s="617"/>
      <c r="E63" s="617"/>
      <c r="F63" s="605"/>
      <c r="G63" s="617"/>
      <c r="H63" s="617"/>
      <c r="I63" s="618"/>
    </row>
    <row r="65" spans="2:9">
      <c r="B65" s="169" t="s">
        <v>395</v>
      </c>
    </row>
    <row r="66" spans="2:9" ht="14.4">
      <c r="B66" s="638" t="s">
        <v>398</v>
      </c>
      <c r="C66" s="638"/>
      <c r="D66" s="638"/>
      <c r="E66" s="301" t="s">
        <v>397</v>
      </c>
      <c r="F66" s="301" t="s">
        <v>645</v>
      </c>
      <c r="G66" s="639" t="s">
        <v>892</v>
      </c>
      <c r="H66" s="639"/>
      <c r="I66" s="639"/>
    </row>
    <row r="67" spans="2:9" ht="104.55" customHeight="1">
      <c r="B67" s="628" t="s">
        <v>396</v>
      </c>
      <c r="C67" s="628"/>
      <c r="D67" s="628"/>
      <c r="E67" s="603" t="s">
        <v>31</v>
      </c>
      <c r="F67" s="603" t="s">
        <v>646</v>
      </c>
      <c r="G67" s="633" t="s">
        <v>1040</v>
      </c>
      <c r="H67" s="633"/>
      <c r="I67" s="633"/>
    </row>
    <row r="68" spans="2:9" ht="14.4">
      <c r="B68" s="628" t="s">
        <v>681</v>
      </c>
      <c r="C68" s="628"/>
      <c r="D68" s="628"/>
      <c r="E68" s="603" t="s">
        <v>683</v>
      </c>
      <c r="F68" s="603" t="s">
        <v>647</v>
      </c>
      <c r="G68" s="629" t="s">
        <v>893</v>
      </c>
      <c r="H68" s="629"/>
      <c r="I68" s="629"/>
    </row>
    <row r="69" spans="2:9" ht="14.4">
      <c r="B69" s="628" t="s">
        <v>682</v>
      </c>
      <c r="C69" s="628"/>
      <c r="D69" s="628"/>
      <c r="E69" s="603" t="s">
        <v>683</v>
      </c>
      <c r="F69" s="603" t="s">
        <v>647</v>
      </c>
      <c r="G69" s="629" t="s">
        <v>893</v>
      </c>
      <c r="H69" s="629"/>
      <c r="I69" s="629"/>
    </row>
  </sheetData>
  <mergeCells count="27">
    <mergeCell ref="D37:G37"/>
    <mergeCell ref="B2:F2"/>
    <mergeCell ref="B4:C4"/>
    <mergeCell ref="B5:D5"/>
    <mergeCell ref="B18:C18"/>
    <mergeCell ref="B19:P19"/>
    <mergeCell ref="B24:O24"/>
    <mergeCell ref="D26:E26"/>
    <mergeCell ref="F28:G28"/>
    <mergeCell ref="D30:G30"/>
    <mergeCell ref="D33:E33"/>
    <mergeCell ref="F35:G35"/>
    <mergeCell ref="D39:E39"/>
    <mergeCell ref="F41:G41"/>
    <mergeCell ref="D43:G43"/>
    <mergeCell ref="B66:D66"/>
    <mergeCell ref="G66:I66"/>
    <mergeCell ref="B68:D68"/>
    <mergeCell ref="G68:I68"/>
    <mergeCell ref="B69:D69"/>
    <mergeCell ref="G69:I69"/>
    <mergeCell ref="D54:E54"/>
    <mergeCell ref="F56:G56"/>
    <mergeCell ref="D60:E60"/>
    <mergeCell ref="G60:H60"/>
    <mergeCell ref="B67:D67"/>
    <mergeCell ref="G67:I67"/>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5:E73"/>
  <sheetViews>
    <sheetView showGridLines="0" zoomScale="85" zoomScaleNormal="85" workbookViewId="0">
      <selection activeCell="AE76" sqref="AE76"/>
    </sheetView>
  </sheetViews>
  <sheetFormatPr defaultColWidth="3.77734375" defaultRowHeight="13.2"/>
  <cols>
    <col min="3" max="3" width="3.77734375" customWidth="1"/>
    <col min="4" max="4" width="5" customWidth="1"/>
    <col min="5" max="5" width="4.77734375" customWidth="1"/>
    <col min="6" max="6" width="4.44140625" customWidth="1"/>
    <col min="12" max="12" width="4.44140625" customWidth="1"/>
    <col min="13" max="13" width="5.5546875" customWidth="1"/>
    <col min="14" max="14" width="3.77734375" customWidth="1"/>
    <col min="18" max="18" width="2.21875" customWidth="1"/>
    <col min="19" max="20" width="3.77734375" customWidth="1"/>
    <col min="26" max="26" width="2.21875" customWidth="1"/>
    <col min="27" max="27" width="3.77734375" customWidth="1"/>
    <col min="30" max="30" width="3.77734375" customWidth="1"/>
    <col min="34" max="34" width="4" customWidth="1"/>
    <col min="43" max="43" width="7.21875" customWidth="1"/>
  </cols>
  <sheetData>
    <row r="5" spans="4:5">
      <c r="D5" s="3" t="s">
        <v>46</v>
      </c>
    </row>
    <row r="7" spans="4:5">
      <c r="E7" s="4" t="s">
        <v>50</v>
      </c>
    </row>
    <row r="27" spans="5:5">
      <c r="E27" s="4" t="s">
        <v>51</v>
      </c>
    </row>
    <row r="73" spans="4:4">
      <c r="D73" s="3" t="s">
        <v>296</v>
      </c>
    </row>
  </sheetData>
  <phoneticPr fontId="44"/>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1"/>
  <sheetViews>
    <sheetView topLeftCell="A23" zoomScale="67" zoomScaleNormal="67" workbookViewId="0">
      <selection activeCell="K77" sqref="K77"/>
    </sheetView>
  </sheetViews>
  <sheetFormatPr defaultRowHeight="13.2"/>
  <sheetData>
    <row r="1" spans="1:28" ht="17.399999999999999">
      <c r="A1" s="653" t="s">
        <v>289</v>
      </c>
      <c r="B1" s="654"/>
      <c r="C1" s="654"/>
      <c r="D1" s="654"/>
      <c r="E1" s="654"/>
      <c r="F1" s="654"/>
      <c r="G1" s="654"/>
      <c r="H1" s="654"/>
      <c r="I1" s="654"/>
      <c r="J1" s="654"/>
      <c r="K1" s="654"/>
      <c r="L1" s="654"/>
      <c r="M1" s="654"/>
      <c r="N1" s="654"/>
      <c r="O1" s="654"/>
      <c r="P1" s="654"/>
      <c r="Q1" s="655"/>
      <c r="R1" s="655"/>
      <c r="S1" s="655"/>
      <c r="T1" s="655"/>
      <c r="U1" s="654"/>
      <c r="V1" s="654"/>
      <c r="W1" s="654"/>
      <c r="X1" s="654"/>
      <c r="Y1" s="654"/>
      <c r="Z1" s="654"/>
      <c r="AA1" s="654"/>
      <c r="AB1" s="656"/>
    </row>
    <row r="2" spans="1:28">
      <c r="A2" s="119"/>
      <c r="B2" s="120"/>
      <c r="C2" s="120"/>
      <c r="D2" s="120"/>
      <c r="E2" s="120"/>
      <c r="F2" s="120"/>
      <c r="G2" s="120"/>
      <c r="H2" s="120"/>
      <c r="I2" s="120"/>
      <c r="J2" s="120"/>
      <c r="K2" s="120"/>
      <c r="L2" s="120"/>
      <c r="M2" s="120"/>
      <c r="N2" s="120"/>
      <c r="O2" s="120"/>
      <c r="P2" s="120"/>
      <c r="Q2" s="200"/>
      <c r="R2" s="200"/>
      <c r="S2" s="201"/>
      <c r="T2" s="201"/>
      <c r="U2" s="201"/>
      <c r="V2" s="201"/>
      <c r="W2" s="201"/>
      <c r="X2" s="201"/>
      <c r="Y2" s="201"/>
      <c r="Z2" s="201"/>
      <c r="AA2" s="201"/>
      <c r="AB2" s="202"/>
    </row>
    <row r="3" spans="1:28" s="207" customFormat="1" ht="12.75" customHeight="1">
      <c r="A3" s="203" t="s">
        <v>582</v>
      </c>
      <c r="B3" s="204"/>
      <c r="C3" s="204"/>
      <c r="D3" s="205"/>
      <c r="E3" s="205"/>
      <c r="F3" s="205"/>
      <c r="G3" s="205"/>
      <c r="H3" s="205"/>
      <c r="I3" s="205"/>
      <c r="J3" s="205"/>
      <c r="K3" s="205"/>
      <c r="L3" s="205"/>
      <c r="M3" s="205"/>
      <c r="N3" s="205"/>
      <c r="O3" s="205"/>
      <c r="P3" s="205"/>
      <c r="Q3" s="205"/>
      <c r="R3" s="205"/>
      <c r="S3" s="205"/>
      <c r="T3" s="205"/>
      <c r="U3" s="205"/>
      <c r="V3" s="205"/>
      <c r="W3" s="205"/>
      <c r="X3" s="205"/>
      <c r="Y3" s="205"/>
      <c r="Z3" s="205"/>
      <c r="AA3" s="205"/>
      <c r="AB3" s="206"/>
    </row>
    <row r="4" spans="1:28" s="207" customFormat="1">
      <c r="A4" s="657" t="s">
        <v>583</v>
      </c>
      <c r="B4" s="658"/>
      <c r="C4" s="658"/>
      <c r="D4" s="658"/>
      <c r="E4" s="658"/>
      <c r="F4" s="658"/>
      <c r="G4" s="658"/>
      <c r="H4" s="658"/>
      <c r="I4" s="658"/>
      <c r="J4" s="658"/>
      <c r="K4" s="658"/>
      <c r="L4" s="658"/>
      <c r="M4" s="658"/>
      <c r="N4" s="658"/>
      <c r="O4" s="658"/>
      <c r="P4" s="658"/>
      <c r="Q4" s="658"/>
      <c r="R4" s="658"/>
      <c r="S4" s="658"/>
      <c r="T4" s="658"/>
      <c r="U4" s="658"/>
      <c r="V4" s="658"/>
      <c r="W4" s="658"/>
      <c r="X4" s="658"/>
      <c r="Y4" s="658"/>
      <c r="Z4" s="658"/>
      <c r="AA4" s="658"/>
      <c r="AB4" s="659"/>
    </row>
    <row r="5" spans="1:28">
      <c r="A5" s="119"/>
      <c r="B5" s="120"/>
      <c r="C5" s="120"/>
      <c r="D5" s="120"/>
      <c r="E5" s="120"/>
      <c r="F5" s="120"/>
      <c r="G5" s="120"/>
      <c r="H5" s="120"/>
      <c r="I5" s="120"/>
      <c r="J5" s="120"/>
      <c r="K5" s="120"/>
      <c r="L5" s="120"/>
      <c r="M5" s="120"/>
      <c r="N5" s="120"/>
      <c r="O5" s="120"/>
      <c r="P5" s="120"/>
      <c r="Q5" s="120"/>
      <c r="R5" s="120"/>
      <c r="S5" s="208"/>
      <c r="T5" s="208"/>
      <c r="U5" s="208"/>
      <c r="V5" s="208"/>
      <c r="W5" s="208"/>
      <c r="X5" s="208"/>
      <c r="Y5" s="208"/>
      <c r="Z5" s="208"/>
      <c r="AA5" s="208"/>
      <c r="AB5" s="209"/>
    </row>
    <row r="6" spans="1:28" ht="15.6">
      <c r="A6" s="649" t="s">
        <v>584</v>
      </c>
      <c r="B6" s="650"/>
      <c r="C6" s="650"/>
      <c r="D6" s="650"/>
      <c r="E6" s="650"/>
      <c r="F6" s="650"/>
      <c r="G6" s="650"/>
      <c r="H6" s="650"/>
      <c r="I6" s="650"/>
      <c r="J6" s="650"/>
      <c r="K6" s="650"/>
      <c r="L6" s="650"/>
      <c r="M6" s="650"/>
      <c r="N6" s="650"/>
      <c r="O6" s="650"/>
      <c r="P6" s="650"/>
      <c r="Q6" s="650"/>
      <c r="R6" s="650"/>
      <c r="S6" s="650"/>
      <c r="T6" s="200"/>
      <c r="U6" s="200"/>
      <c r="V6" s="200"/>
      <c r="W6" s="200"/>
      <c r="X6" s="200"/>
      <c r="Y6" s="200"/>
      <c r="Z6" s="200"/>
      <c r="AA6" s="200"/>
      <c r="AB6" s="210"/>
    </row>
    <row r="7" spans="1:28">
      <c r="A7" s="211"/>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10"/>
    </row>
    <row r="8" spans="1:28">
      <c r="A8" s="119"/>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1"/>
    </row>
    <row r="9" spans="1:28">
      <c r="A9" s="119"/>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c r="AB9" s="121"/>
    </row>
    <row r="10" spans="1:28">
      <c r="A10" s="119"/>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1"/>
    </row>
    <row r="11" spans="1:28">
      <c r="A11" s="119"/>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1"/>
    </row>
    <row r="12" spans="1:28">
      <c r="A12" s="119"/>
      <c r="B12" s="120"/>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1"/>
    </row>
    <row r="13" spans="1:28">
      <c r="A13" s="119"/>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1"/>
    </row>
    <row r="14" spans="1:28">
      <c r="A14" s="119"/>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1"/>
    </row>
    <row r="15" spans="1:28">
      <c r="A15" s="119"/>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1"/>
    </row>
    <row r="16" spans="1:28">
      <c r="A16" s="119"/>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B16" s="121"/>
    </row>
    <row r="17" spans="1:28">
      <c r="A17" s="119"/>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1"/>
    </row>
    <row r="18" spans="1:28">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1"/>
    </row>
    <row r="19" spans="1:28">
      <c r="A19" s="119"/>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1"/>
    </row>
    <row r="20" spans="1:28">
      <c r="A20" s="119"/>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1"/>
    </row>
    <row r="21" spans="1:28">
      <c r="A21" s="212"/>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213"/>
      <c r="AA21" s="213"/>
      <c r="AB21" s="214"/>
    </row>
    <row r="22" spans="1:28" ht="17.399999999999999">
      <c r="A22" s="651" t="s">
        <v>288</v>
      </c>
      <c r="B22" s="652"/>
      <c r="C22" s="652"/>
      <c r="D22" s="652"/>
      <c r="E22" s="652"/>
      <c r="F22" s="652"/>
      <c r="G22" s="652"/>
      <c r="H22" s="652"/>
      <c r="I22" s="652"/>
      <c r="J22" s="652"/>
      <c r="K22" s="652"/>
      <c r="L22" s="652"/>
      <c r="M22" s="652"/>
      <c r="N22" s="652"/>
      <c r="O22" s="652"/>
      <c r="P22" s="652"/>
      <c r="Q22" s="652"/>
      <c r="R22" s="652"/>
      <c r="S22" s="652"/>
      <c r="T22" s="215"/>
      <c r="U22" s="215"/>
      <c r="V22" s="215"/>
      <c r="W22" s="215"/>
      <c r="X22" s="215"/>
      <c r="Y22" s="215"/>
      <c r="Z22" s="215"/>
      <c r="AA22" s="215"/>
      <c r="AB22" s="216"/>
    </row>
    <row r="23" spans="1:28">
      <c r="A23" s="660"/>
      <c r="B23" s="661"/>
      <c r="C23" s="661"/>
      <c r="D23" s="661"/>
      <c r="E23" s="661"/>
      <c r="F23" s="661"/>
      <c r="G23" s="661"/>
      <c r="H23" s="661"/>
      <c r="I23" s="661"/>
      <c r="J23" s="661"/>
      <c r="K23" s="661"/>
      <c r="L23" s="661"/>
      <c r="M23" s="661"/>
      <c r="N23" s="661"/>
      <c r="O23" s="661"/>
      <c r="P23" s="661"/>
      <c r="Q23" s="661"/>
      <c r="R23" s="661"/>
      <c r="S23" s="661"/>
      <c r="T23" s="661"/>
      <c r="U23" s="661"/>
      <c r="V23" s="661"/>
      <c r="W23" s="661"/>
      <c r="X23" s="661"/>
      <c r="Y23" s="661"/>
      <c r="Z23" s="661"/>
      <c r="AA23" s="661"/>
      <c r="AB23" s="662"/>
    </row>
    <row r="24" spans="1:28">
      <c r="A24" s="663"/>
      <c r="B24" s="664"/>
      <c r="C24" s="664"/>
      <c r="D24" s="664"/>
      <c r="E24" s="664"/>
      <c r="F24" s="664"/>
      <c r="G24" s="664"/>
      <c r="H24" s="664"/>
      <c r="I24" s="664"/>
      <c r="J24" s="664"/>
      <c r="K24" s="664"/>
      <c r="L24" s="664"/>
      <c r="M24" s="664"/>
      <c r="N24" s="664"/>
      <c r="O24" s="664"/>
      <c r="P24" s="664"/>
      <c r="Q24" s="664"/>
      <c r="R24" s="664"/>
      <c r="S24" s="664"/>
      <c r="T24" s="664"/>
      <c r="U24" s="664"/>
      <c r="V24" s="664"/>
      <c r="W24" s="664"/>
      <c r="X24" s="664"/>
      <c r="Y24" s="664"/>
      <c r="Z24" s="664"/>
      <c r="AA24" s="664"/>
      <c r="AB24" s="665"/>
    </row>
    <row r="25" spans="1:28">
      <c r="A25" s="663"/>
      <c r="B25" s="664"/>
      <c r="C25" s="664"/>
      <c r="D25" s="664"/>
      <c r="E25" s="664"/>
      <c r="F25" s="664"/>
      <c r="G25" s="664"/>
      <c r="H25" s="664"/>
      <c r="I25" s="664"/>
      <c r="J25" s="664"/>
      <c r="K25" s="664"/>
      <c r="L25" s="664"/>
      <c r="M25" s="664"/>
      <c r="N25" s="664"/>
      <c r="O25" s="664"/>
      <c r="P25" s="664"/>
      <c r="Q25" s="664"/>
      <c r="R25" s="664"/>
      <c r="S25" s="664"/>
      <c r="T25" s="664"/>
      <c r="U25" s="664"/>
      <c r="V25" s="664"/>
      <c r="W25" s="664"/>
      <c r="X25" s="664"/>
      <c r="Y25" s="664"/>
      <c r="Z25" s="664"/>
      <c r="AA25" s="664"/>
      <c r="AB25" s="665"/>
    </row>
    <row r="26" spans="1:28">
      <c r="A26" s="663"/>
      <c r="B26" s="664"/>
      <c r="C26" s="664"/>
      <c r="D26" s="664"/>
      <c r="E26" s="664"/>
      <c r="F26" s="664"/>
      <c r="G26" s="664"/>
      <c r="H26" s="664"/>
      <c r="I26" s="664"/>
      <c r="J26" s="664"/>
      <c r="K26" s="664"/>
      <c r="L26" s="664"/>
      <c r="M26" s="664"/>
      <c r="N26" s="664"/>
      <c r="O26" s="664"/>
      <c r="P26" s="664"/>
      <c r="Q26" s="664"/>
      <c r="R26" s="664"/>
      <c r="S26" s="664"/>
      <c r="T26" s="664"/>
      <c r="U26" s="664"/>
      <c r="V26" s="664"/>
      <c r="W26" s="664"/>
      <c r="X26" s="664"/>
      <c r="Y26" s="664"/>
      <c r="Z26" s="664"/>
      <c r="AA26" s="664"/>
      <c r="AB26" s="665"/>
    </row>
    <row r="27" spans="1:28">
      <c r="A27" s="663"/>
      <c r="B27" s="664"/>
      <c r="C27" s="664"/>
      <c r="D27" s="664"/>
      <c r="E27" s="664"/>
      <c r="F27" s="664"/>
      <c r="G27" s="664"/>
      <c r="H27" s="664"/>
      <c r="I27" s="664"/>
      <c r="J27" s="664"/>
      <c r="K27" s="664"/>
      <c r="L27" s="664"/>
      <c r="M27" s="664"/>
      <c r="N27" s="664"/>
      <c r="O27" s="664"/>
      <c r="P27" s="664"/>
      <c r="Q27" s="664"/>
      <c r="R27" s="664"/>
      <c r="S27" s="664"/>
      <c r="T27" s="664"/>
      <c r="U27" s="664"/>
      <c r="V27" s="664"/>
      <c r="W27" s="664"/>
      <c r="X27" s="664"/>
      <c r="Y27" s="664"/>
      <c r="Z27" s="664"/>
      <c r="AA27" s="664"/>
      <c r="AB27" s="665"/>
    </row>
    <row r="28" spans="1:28">
      <c r="A28" s="663"/>
      <c r="B28" s="664"/>
      <c r="C28" s="664"/>
      <c r="D28" s="664"/>
      <c r="E28" s="664"/>
      <c r="F28" s="664"/>
      <c r="G28" s="664"/>
      <c r="H28" s="664"/>
      <c r="I28" s="664"/>
      <c r="J28" s="664"/>
      <c r="K28" s="664"/>
      <c r="L28" s="664"/>
      <c r="M28" s="664"/>
      <c r="N28" s="664"/>
      <c r="O28" s="664"/>
      <c r="P28" s="664"/>
      <c r="Q28" s="664"/>
      <c r="R28" s="664"/>
      <c r="S28" s="664"/>
      <c r="T28" s="664"/>
      <c r="U28" s="664"/>
      <c r="V28" s="664"/>
      <c r="W28" s="664"/>
      <c r="X28" s="664"/>
      <c r="Y28" s="664"/>
      <c r="Z28" s="664"/>
      <c r="AA28" s="664"/>
      <c r="AB28" s="665"/>
    </row>
    <row r="29" spans="1:28">
      <c r="A29" s="663"/>
      <c r="B29" s="664"/>
      <c r="C29" s="664"/>
      <c r="D29" s="664"/>
      <c r="E29" s="664"/>
      <c r="F29" s="664"/>
      <c r="G29" s="664"/>
      <c r="H29" s="664"/>
      <c r="I29" s="664"/>
      <c r="J29" s="664"/>
      <c r="K29" s="664"/>
      <c r="L29" s="664"/>
      <c r="M29" s="664"/>
      <c r="N29" s="664"/>
      <c r="O29" s="664"/>
      <c r="P29" s="664"/>
      <c r="Q29" s="664"/>
      <c r="R29" s="664"/>
      <c r="S29" s="664"/>
      <c r="T29" s="664"/>
      <c r="U29" s="664"/>
      <c r="V29" s="664"/>
      <c r="W29" s="664"/>
      <c r="X29" s="664"/>
      <c r="Y29" s="664"/>
      <c r="Z29" s="664"/>
      <c r="AA29" s="664"/>
      <c r="AB29" s="665"/>
    </row>
    <row r="30" spans="1:28">
      <c r="A30" s="663"/>
      <c r="B30" s="664"/>
      <c r="C30" s="664"/>
      <c r="D30" s="664"/>
      <c r="E30" s="664"/>
      <c r="F30" s="664"/>
      <c r="G30" s="664"/>
      <c r="H30" s="664"/>
      <c r="I30" s="664"/>
      <c r="J30" s="664"/>
      <c r="K30" s="664"/>
      <c r="L30" s="664"/>
      <c r="M30" s="664"/>
      <c r="N30" s="664"/>
      <c r="O30" s="664"/>
      <c r="P30" s="664"/>
      <c r="Q30" s="664"/>
      <c r="R30" s="664"/>
      <c r="S30" s="664"/>
      <c r="T30" s="664"/>
      <c r="U30" s="664"/>
      <c r="V30" s="664"/>
      <c r="W30" s="664"/>
      <c r="X30" s="664"/>
      <c r="Y30" s="664"/>
      <c r="Z30" s="664"/>
      <c r="AA30" s="664"/>
      <c r="AB30" s="665"/>
    </row>
    <row r="31" spans="1:28">
      <c r="A31" s="663"/>
      <c r="B31" s="664"/>
      <c r="C31" s="664"/>
      <c r="D31" s="664"/>
      <c r="E31" s="664"/>
      <c r="F31" s="664"/>
      <c r="G31" s="664"/>
      <c r="H31" s="664"/>
      <c r="I31" s="664"/>
      <c r="J31" s="664"/>
      <c r="K31" s="664"/>
      <c r="L31" s="664"/>
      <c r="M31" s="664"/>
      <c r="N31" s="664"/>
      <c r="O31" s="664"/>
      <c r="P31" s="664"/>
      <c r="Q31" s="664"/>
      <c r="R31" s="664"/>
      <c r="S31" s="664"/>
      <c r="T31" s="664"/>
      <c r="U31" s="664"/>
      <c r="V31" s="664"/>
      <c r="W31" s="664"/>
      <c r="X31" s="664"/>
      <c r="Y31" s="664"/>
      <c r="Z31" s="664"/>
      <c r="AA31" s="664"/>
      <c r="AB31" s="665"/>
    </row>
    <row r="32" spans="1:28">
      <c r="A32" s="663"/>
      <c r="B32" s="664"/>
      <c r="C32" s="664"/>
      <c r="D32" s="664"/>
      <c r="E32" s="664"/>
      <c r="F32" s="664"/>
      <c r="G32" s="664"/>
      <c r="H32" s="664"/>
      <c r="I32" s="664"/>
      <c r="J32" s="664"/>
      <c r="K32" s="664"/>
      <c r="L32" s="664"/>
      <c r="M32" s="664"/>
      <c r="N32" s="664"/>
      <c r="O32" s="664"/>
      <c r="P32" s="664"/>
      <c r="Q32" s="664"/>
      <c r="R32" s="664"/>
      <c r="S32" s="664"/>
      <c r="T32" s="664"/>
      <c r="U32" s="664"/>
      <c r="V32" s="664"/>
      <c r="W32" s="664"/>
      <c r="X32" s="664"/>
      <c r="Y32" s="664"/>
      <c r="Z32" s="664"/>
      <c r="AA32" s="664"/>
      <c r="AB32" s="665"/>
    </row>
    <row r="33" spans="1:28">
      <c r="A33" s="663"/>
      <c r="B33" s="664"/>
      <c r="C33" s="664"/>
      <c r="D33" s="664"/>
      <c r="E33" s="664"/>
      <c r="F33" s="664"/>
      <c r="G33" s="664"/>
      <c r="H33" s="664"/>
      <c r="I33" s="664"/>
      <c r="J33" s="664"/>
      <c r="K33" s="664"/>
      <c r="L33" s="664"/>
      <c r="M33" s="664"/>
      <c r="N33" s="664"/>
      <c r="O33" s="664"/>
      <c r="P33" s="664"/>
      <c r="Q33" s="664"/>
      <c r="R33" s="664"/>
      <c r="S33" s="664"/>
      <c r="T33" s="664"/>
      <c r="U33" s="664"/>
      <c r="V33" s="664"/>
      <c r="W33" s="664"/>
      <c r="X33" s="664"/>
      <c r="Y33" s="664"/>
      <c r="Z33" s="664"/>
      <c r="AA33" s="664"/>
      <c r="AB33" s="665"/>
    </row>
    <row r="34" spans="1:28">
      <c r="A34" s="663"/>
      <c r="B34" s="664"/>
      <c r="C34" s="664"/>
      <c r="D34" s="664"/>
      <c r="E34" s="664"/>
      <c r="F34" s="664"/>
      <c r="G34" s="664"/>
      <c r="H34" s="664"/>
      <c r="I34" s="664"/>
      <c r="J34" s="664"/>
      <c r="K34" s="664"/>
      <c r="L34" s="664"/>
      <c r="M34" s="664"/>
      <c r="N34" s="664"/>
      <c r="O34" s="664"/>
      <c r="P34" s="664"/>
      <c r="Q34" s="664"/>
      <c r="R34" s="664"/>
      <c r="S34" s="664"/>
      <c r="T34" s="664"/>
      <c r="U34" s="664"/>
      <c r="V34" s="664"/>
      <c r="W34" s="664"/>
      <c r="X34" s="664"/>
      <c r="Y34" s="664"/>
      <c r="Z34" s="664"/>
      <c r="AA34" s="664"/>
      <c r="AB34" s="665"/>
    </row>
    <row r="35" spans="1:28">
      <c r="A35" s="663"/>
      <c r="B35" s="664"/>
      <c r="C35" s="664"/>
      <c r="D35" s="664"/>
      <c r="E35" s="664"/>
      <c r="F35" s="664"/>
      <c r="G35" s="664"/>
      <c r="H35" s="664"/>
      <c r="I35" s="664"/>
      <c r="J35" s="664"/>
      <c r="K35" s="664"/>
      <c r="L35" s="664"/>
      <c r="M35" s="664"/>
      <c r="N35" s="664"/>
      <c r="O35" s="664"/>
      <c r="P35" s="664"/>
      <c r="Q35" s="664"/>
      <c r="R35" s="664"/>
      <c r="S35" s="664"/>
      <c r="T35" s="664"/>
      <c r="U35" s="664"/>
      <c r="V35" s="664"/>
      <c r="W35" s="664"/>
      <c r="X35" s="664"/>
      <c r="Y35" s="664"/>
      <c r="Z35" s="664"/>
      <c r="AA35" s="664"/>
      <c r="AB35" s="665"/>
    </row>
    <row r="36" spans="1:28">
      <c r="A36" s="663"/>
      <c r="B36" s="664"/>
      <c r="C36" s="664"/>
      <c r="D36" s="664"/>
      <c r="E36" s="664"/>
      <c r="F36" s="664"/>
      <c r="G36" s="664"/>
      <c r="H36" s="664"/>
      <c r="I36" s="664"/>
      <c r="J36" s="664"/>
      <c r="K36" s="664"/>
      <c r="L36" s="664"/>
      <c r="M36" s="664"/>
      <c r="N36" s="664"/>
      <c r="O36" s="664"/>
      <c r="P36" s="664"/>
      <c r="Q36" s="664"/>
      <c r="R36" s="664"/>
      <c r="S36" s="664"/>
      <c r="T36" s="664"/>
      <c r="U36" s="664"/>
      <c r="V36" s="664"/>
      <c r="W36" s="664"/>
      <c r="X36" s="664"/>
      <c r="Y36" s="664"/>
      <c r="Z36" s="664"/>
      <c r="AA36" s="664"/>
      <c r="AB36" s="665"/>
    </row>
    <row r="37" spans="1:28">
      <c r="A37" s="663"/>
      <c r="B37" s="664"/>
      <c r="C37" s="664"/>
      <c r="D37" s="664"/>
      <c r="E37" s="664"/>
      <c r="F37" s="664"/>
      <c r="G37" s="664"/>
      <c r="H37" s="664"/>
      <c r="I37" s="664"/>
      <c r="J37" s="664"/>
      <c r="K37" s="664"/>
      <c r="L37" s="664"/>
      <c r="M37" s="664"/>
      <c r="N37" s="664"/>
      <c r="O37" s="664"/>
      <c r="P37" s="664"/>
      <c r="Q37" s="664"/>
      <c r="R37" s="664"/>
      <c r="S37" s="664"/>
      <c r="T37" s="664"/>
      <c r="U37" s="664"/>
      <c r="V37" s="664"/>
      <c r="W37" s="664"/>
      <c r="X37" s="664"/>
      <c r="Y37" s="664"/>
      <c r="Z37" s="664"/>
      <c r="AA37" s="664"/>
      <c r="AB37" s="665"/>
    </row>
    <row r="38" spans="1:28">
      <c r="A38" s="663"/>
      <c r="B38" s="664"/>
      <c r="C38" s="664"/>
      <c r="D38" s="664"/>
      <c r="E38" s="664"/>
      <c r="F38" s="664"/>
      <c r="G38" s="664"/>
      <c r="H38" s="664"/>
      <c r="I38" s="664"/>
      <c r="J38" s="664"/>
      <c r="K38" s="664"/>
      <c r="L38" s="664"/>
      <c r="M38" s="664"/>
      <c r="N38" s="664"/>
      <c r="O38" s="664"/>
      <c r="P38" s="664"/>
      <c r="Q38" s="664"/>
      <c r="R38" s="664"/>
      <c r="S38" s="664"/>
      <c r="T38" s="664"/>
      <c r="U38" s="664"/>
      <c r="V38" s="664"/>
      <c r="W38" s="664"/>
      <c r="X38" s="664"/>
      <c r="Y38" s="664"/>
      <c r="Z38" s="664"/>
      <c r="AA38" s="664"/>
      <c r="AB38" s="665"/>
    </row>
    <row r="39" spans="1:28">
      <c r="A39" s="663"/>
      <c r="B39" s="664"/>
      <c r="C39" s="664"/>
      <c r="D39" s="664"/>
      <c r="E39" s="664"/>
      <c r="F39" s="664"/>
      <c r="G39" s="664"/>
      <c r="H39" s="664"/>
      <c r="I39" s="664"/>
      <c r="J39" s="664"/>
      <c r="K39" s="664"/>
      <c r="L39" s="664"/>
      <c r="M39" s="664"/>
      <c r="N39" s="664"/>
      <c r="O39" s="664"/>
      <c r="P39" s="664"/>
      <c r="Q39" s="664"/>
      <c r="R39" s="664"/>
      <c r="S39" s="664"/>
      <c r="T39" s="664"/>
      <c r="U39" s="664"/>
      <c r="V39" s="664"/>
      <c r="W39" s="664"/>
      <c r="X39" s="664"/>
      <c r="Y39" s="664"/>
      <c r="Z39" s="664"/>
      <c r="AA39" s="664"/>
      <c r="AB39" s="665"/>
    </row>
    <row r="40" spans="1:28">
      <c r="A40" s="663"/>
      <c r="B40" s="664"/>
      <c r="C40" s="664"/>
      <c r="D40" s="664"/>
      <c r="E40" s="664"/>
      <c r="F40" s="664"/>
      <c r="G40" s="664"/>
      <c r="H40" s="664"/>
      <c r="I40" s="664"/>
      <c r="J40" s="664"/>
      <c r="K40" s="664"/>
      <c r="L40" s="664"/>
      <c r="M40" s="664"/>
      <c r="N40" s="664"/>
      <c r="O40" s="664"/>
      <c r="P40" s="664"/>
      <c r="Q40" s="664"/>
      <c r="R40" s="664"/>
      <c r="S40" s="664"/>
      <c r="T40" s="664"/>
      <c r="U40" s="664"/>
      <c r="V40" s="664"/>
      <c r="W40" s="664"/>
      <c r="X40" s="664"/>
      <c r="Y40" s="664"/>
      <c r="Z40" s="664"/>
      <c r="AA40" s="664"/>
      <c r="AB40" s="665"/>
    </row>
    <row r="41" spans="1:28">
      <c r="A41" s="663"/>
      <c r="B41" s="664"/>
      <c r="C41" s="664"/>
      <c r="D41" s="664"/>
      <c r="E41" s="664"/>
      <c r="F41" s="664"/>
      <c r="G41" s="664"/>
      <c r="H41" s="664"/>
      <c r="I41" s="664"/>
      <c r="J41" s="664"/>
      <c r="K41" s="664"/>
      <c r="L41" s="664"/>
      <c r="M41" s="664"/>
      <c r="N41" s="664"/>
      <c r="O41" s="664"/>
      <c r="P41" s="664"/>
      <c r="Q41" s="664"/>
      <c r="R41" s="664"/>
      <c r="S41" s="664"/>
      <c r="T41" s="664"/>
      <c r="U41" s="664"/>
      <c r="V41" s="664"/>
      <c r="W41" s="664"/>
      <c r="X41" s="664"/>
      <c r="Y41" s="664"/>
      <c r="Z41" s="664"/>
      <c r="AA41" s="664"/>
      <c r="AB41" s="665"/>
    </row>
    <row r="42" spans="1:28">
      <c r="A42" s="663"/>
      <c r="B42" s="664"/>
      <c r="C42" s="664"/>
      <c r="D42" s="664"/>
      <c r="E42" s="664"/>
      <c r="F42" s="664"/>
      <c r="G42" s="664"/>
      <c r="H42" s="664"/>
      <c r="I42" s="664"/>
      <c r="J42" s="664"/>
      <c r="K42" s="664"/>
      <c r="L42" s="664"/>
      <c r="M42" s="664"/>
      <c r="N42" s="664"/>
      <c r="O42" s="664"/>
      <c r="P42" s="664"/>
      <c r="Q42" s="664"/>
      <c r="R42" s="664"/>
      <c r="S42" s="664"/>
      <c r="T42" s="664"/>
      <c r="U42" s="664"/>
      <c r="V42" s="664"/>
      <c r="W42" s="664"/>
      <c r="X42" s="664"/>
      <c r="Y42" s="664"/>
      <c r="Z42" s="664"/>
      <c r="AA42" s="664"/>
      <c r="AB42" s="665"/>
    </row>
    <row r="43" spans="1:28">
      <c r="A43" s="663"/>
      <c r="B43" s="664"/>
      <c r="C43" s="664"/>
      <c r="D43" s="664"/>
      <c r="E43" s="664"/>
      <c r="F43" s="664"/>
      <c r="G43" s="664"/>
      <c r="H43" s="664"/>
      <c r="I43" s="664"/>
      <c r="J43" s="664"/>
      <c r="K43" s="664"/>
      <c r="L43" s="664"/>
      <c r="M43" s="664"/>
      <c r="N43" s="664"/>
      <c r="O43" s="664"/>
      <c r="P43" s="664"/>
      <c r="Q43" s="664"/>
      <c r="R43" s="664"/>
      <c r="S43" s="664"/>
      <c r="T43" s="664"/>
      <c r="U43" s="664"/>
      <c r="V43" s="664"/>
      <c r="W43" s="664"/>
      <c r="X43" s="664"/>
      <c r="Y43" s="664"/>
      <c r="Z43" s="664"/>
      <c r="AA43" s="664"/>
      <c r="AB43" s="665"/>
    </row>
    <row r="44" spans="1:28">
      <c r="A44" s="663"/>
      <c r="B44" s="664"/>
      <c r="C44" s="664"/>
      <c r="D44" s="664"/>
      <c r="E44" s="664"/>
      <c r="F44" s="664"/>
      <c r="G44" s="664"/>
      <c r="H44" s="664"/>
      <c r="I44" s="664"/>
      <c r="J44" s="664"/>
      <c r="K44" s="664"/>
      <c r="L44" s="664"/>
      <c r="M44" s="664"/>
      <c r="N44" s="664"/>
      <c r="O44" s="664"/>
      <c r="P44" s="664"/>
      <c r="Q44" s="664"/>
      <c r="R44" s="664"/>
      <c r="S44" s="664"/>
      <c r="T44" s="664"/>
      <c r="U44" s="664"/>
      <c r="V44" s="664"/>
      <c r="W44" s="664"/>
      <c r="X44" s="664"/>
      <c r="Y44" s="664"/>
      <c r="Z44" s="664"/>
      <c r="AA44" s="664"/>
      <c r="AB44" s="665"/>
    </row>
    <row r="45" spans="1:28">
      <c r="A45" s="663"/>
      <c r="B45" s="664"/>
      <c r="C45" s="664"/>
      <c r="D45" s="664"/>
      <c r="E45" s="664"/>
      <c r="F45" s="664"/>
      <c r="G45" s="664"/>
      <c r="H45" s="664"/>
      <c r="I45" s="664"/>
      <c r="J45" s="664"/>
      <c r="K45" s="664"/>
      <c r="L45" s="664"/>
      <c r="M45" s="664"/>
      <c r="N45" s="664"/>
      <c r="O45" s="664"/>
      <c r="P45" s="664"/>
      <c r="Q45" s="664"/>
      <c r="R45" s="664"/>
      <c r="S45" s="664"/>
      <c r="T45" s="664"/>
      <c r="U45" s="664"/>
      <c r="V45" s="664"/>
      <c r="W45" s="664"/>
      <c r="X45" s="664"/>
      <c r="Y45" s="664"/>
      <c r="Z45" s="664"/>
      <c r="AA45" s="664"/>
      <c r="AB45" s="665"/>
    </row>
    <row r="46" spans="1:28">
      <c r="A46" s="663"/>
      <c r="B46" s="664"/>
      <c r="C46" s="664"/>
      <c r="D46" s="664"/>
      <c r="E46" s="664"/>
      <c r="F46" s="664"/>
      <c r="G46" s="664"/>
      <c r="H46" s="664"/>
      <c r="I46" s="664"/>
      <c r="J46" s="664"/>
      <c r="K46" s="664"/>
      <c r="L46" s="664"/>
      <c r="M46" s="664"/>
      <c r="N46" s="664"/>
      <c r="O46" s="664"/>
      <c r="P46" s="664"/>
      <c r="Q46" s="664"/>
      <c r="R46" s="664"/>
      <c r="S46" s="664"/>
      <c r="T46" s="664"/>
      <c r="U46" s="664"/>
      <c r="V46" s="664"/>
      <c r="W46" s="664"/>
      <c r="X46" s="664"/>
      <c r="Y46" s="664"/>
      <c r="Z46" s="664"/>
      <c r="AA46" s="664"/>
      <c r="AB46" s="665"/>
    </row>
    <row r="47" spans="1:28">
      <c r="A47" s="663"/>
      <c r="B47" s="664"/>
      <c r="C47" s="664"/>
      <c r="D47" s="664"/>
      <c r="E47" s="664"/>
      <c r="F47" s="664"/>
      <c r="G47" s="664"/>
      <c r="H47" s="664"/>
      <c r="I47" s="664"/>
      <c r="J47" s="664"/>
      <c r="K47" s="664"/>
      <c r="L47" s="664"/>
      <c r="M47" s="664"/>
      <c r="N47" s="664"/>
      <c r="O47" s="664"/>
      <c r="P47" s="664"/>
      <c r="Q47" s="664"/>
      <c r="R47" s="664"/>
      <c r="S47" s="664"/>
      <c r="T47" s="664"/>
      <c r="U47" s="664"/>
      <c r="V47" s="664"/>
      <c r="W47" s="664"/>
      <c r="X47" s="664"/>
      <c r="Y47" s="664"/>
      <c r="Z47" s="664"/>
      <c r="AA47" s="664"/>
      <c r="AB47" s="665"/>
    </row>
    <row r="48" spans="1:28">
      <c r="A48" s="663"/>
      <c r="B48" s="664"/>
      <c r="C48" s="664"/>
      <c r="D48" s="664"/>
      <c r="E48" s="664"/>
      <c r="F48" s="664"/>
      <c r="G48" s="664"/>
      <c r="H48" s="664"/>
      <c r="I48" s="664"/>
      <c r="J48" s="664"/>
      <c r="K48" s="664"/>
      <c r="L48" s="664"/>
      <c r="M48" s="664"/>
      <c r="N48" s="664"/>
      <c r="O48" s="664"/>
      <c r="P48" s="664"/>
      <c r="Q48" s="664"/>
      <c r="R48" s="664"/>
      <c r="S48" s="664"/>
      <c r="T48" s="664"/>
      <c r="U48" s="664"/>
      <c r="V48" s="664"/>
      <c r="W48" s="664"/>
      <c r="X48" s="664"/>
      <c r="Y48" s="664"/>
      <c r="Z48" s="664"/>
      <c r="AA48" s="664"/>
      <c r="AB48" s="665"/>
    </row>
    <row r="49" spans="1:28">
      <c r="A49" s="663"/>
      <c r="B49" s="664"/>
      <c r="C49" s="664"/>
      <c r="D49" s="664"/>
      <c r="E49" s="664"/>
      <c r="F49" s="664"/>
      <c r="G49" s="664"/>
      <c r="H49" s="664"/>
      <c r="I49" s="664"/>
      <c r="J49" s="664"/>
      <c r="K49" s="664"/>
      <c r="L49" s="664"/>
      <c r="M49" s="664"/>
      <c r="N49" s="664"/>
      <c r="O49" s="664"/>
      <c r="P49" s="664"/>
      <c r="Q49" s="664"/>
      <c r="R49" s="664"/>
      <c r="S49" s="664"/>
      <c r="T49" s="664"/>
      <c r="U49" s="664"/>
      <c r="V49" s="664"/>
      <c r="W49" s="664"/>
      <c r="X49" s="664"/>
      <c r="Y49" s="664"/>
      <c r="Z49" s="664"/>
      <c r="AA49" s="664"/>
      <c r="AB49" s="665"/>
    </row>
    <row r="50" spans="1:28">
      <c r="A50" s="663"/>
      <c r="B50" s="664"/>
      <c r="C50" s="664"/>
      <c r="D50" s="664"/>
      <c r="E50" s="664"/>
      <c r="F50" s="664"/>
      <c r="G50" s="664"/>
      <c r="H50" s="664"/>
      <c r="I50" s="664"/>
      <c r="J50" s="664"/>
      <c r="K50" s="664"/>
      <c r="L50" s="664"/>
      <c r="M50" s="664"/>
      <c r="N50" s="664"/>
      <c r="O50" s="664"/>
      <c r="P50" s="664"/>
      <c r="Q50" s="664"/>
      <c r="R50" s="664"/>
      <c r="S50" s="664"/>
      <c r="T50" s="664"/>
      <c r="U50" s="664"/>
      <c r="V50" s="664"/>
      <c r="W50" s="664"/>
      <c r="X50" s="664"/>
      <c r="Y50" s="664"/>
      <c r="Z50" s="664"/>
      <c r="AA50" s="664"/>
      <c r="AB50" s="665"/>
    </row>
    <row r="51" spans="1:28">
      <c r="A51" s="663"/>
      <c r="B51" s="664"/>
      <c r="C51" s="664"/>
      <c r="D51" s="664"/>
      <c r="E51" s="664"/>
      <c r="F51" s="664"/>
      <c r="G51" s="664"/>
      <c r="H51" s="664"/>
      <c r="I51" s="664"/>
      <c r="J51" s="664"/>
      <c r="K51" s="664"/>
      <c r="L51" s="664"/>
      <c r="M51" s="664"/>
      <c r="N51" s="664"/>
      <c r="O51" s="664"/>
      <c r="P51" s="664"/>
      <c r="Q51" s="664"/>
      <c r="R51" s="664"/>
      <c r="S51" s="664"/>
      <c r="T51" s="664"/>
      <c r="U51" s="664"/>
      <c r="V51" s="664"/>
      <c r="W51" s="664"/>
      <c r="X51" s="664"/>
      <c r="Y51" s="664"/>
      <c r="Z51" s="664"/>
      <c r="AA51" s="664"/>
      <c r="AB51" s="665"/>
    </row>
    <row r="52" spans="1:28">
      <c r="A52" s="663"/>
      <c r="B52" s="664"/>
      <c r="C52" s="664"/>
      <c r="D52" s="664"/>
      <c r="E52" s="664"/>
      <c r="F52" s="664"/>
      <c r="G52" s="664"/>
      <c r="H52" s="664"/>
      <c r="I52" s="664"/>
      <c r="J52" s="664"/>
      <c r="K52" s="664"/>
      <c r="L52" s="664"/>
      <c r="M52" s="664"/>
      <c r="N52" s="664"/>
      <c r="O52" s="664"/>
      <c r="P52" s="664"/>
      <c r="Q52" s="664"/>
      <c r="R52" s="664"/>
      <c r="S52" s="664"/>
      <c r="T52" s="664"/>
      <c r="U52" s="664"/>
      <c r="V52" s="664"/>
      <c r="W52" s="664"/>
      <c r="X52" s="664"/>
      <c r="Y52" s="664"/>
      <c r="Z52" s="664"/>
      <c r="AA52" s="664"/>
      <c r="AB52" s="665"/>
    </row>
    <row r="53" spans="1:28">
      <c r="A53" s="663"/>
      <c r="B53" s="664"/>
      <c r="C53" s="664"/>
      <c r="D53" s="664"/>
      <c r="E53" s="664"/>
      <c r="F53" s="664"/>
      <c r="G53" s="664"/>
      <c r="H53" s="664"/>
      <c r="I53" s="664"/>
      <c r="J53" s="664"/>
      <c r="K53" s="664"/>
      <c r="L53" s="664"/>
      <c r="M53" s="664"/>
      <c r="N53" s="664"/>
      <c r="O53" s="664"/>
      <c r="P53" s="664"/>
      <c r="Q53" s="664"/>
      <c r="R53" s="664"/>
      <c r="S53" s="664"/>
      <c r="T53" s="664"/>
      <c r="U53" s="664"/>
      <c r="V53" s="664"/>
      <c r="W53" s="664"/>
      <c r="X53" s="664"/>
      <c r="Y53" s="664"/>
      <c r="Z53" s="664"/>
      <c r="AA53" s="664"/>
      <c r="AB53" s="665"/>
    </row>
    <row r="54" spans="1:28">
      <c r="A54" s="663"/>
      <c r="B54" s="664"/>
      <c r="C54" s="664"/>
      <c r="D54" s="664"/>
      <c r="E54" s="664"/>
      <c r="F54" s="664"/>
      <c r="G54" s="664"/>
      <c r="H54" s="664"/>
      <c r="I54" s="664"/>
      <c r="J54" s="664"/>
      <c r="K54" s="664"/>
      <c r="L54" s="664"/>
      <c r="M54" s="664"/>
      <c r="N54" s="664"/>
      <c r="O54" s="664"/>
      <c r="P54" s="664"/>
      <c r="Q54" s="664"/>
      <c r="R54" s="664"/>
      <c r="S54" s="664"/>
      <c r="T54" s="664"/>
      <c r="U54" s="664"/>
      <c r="V54" s="664"/>
      <c r="W54" s="664"/>
      <c r="X54" s="664"/>
      <c r="Y54" s="664"/>
      <c r="Z54" s="664"/>
      <c r="AA54" s="664"/>
      <c r="AB54" s="665"/>
    </row>
    <row r="55" spans="1:28">
      <c r="A55" s="663"/>
      <c r="B55" s="664"/>
      <c r="C55" s="664"/>
      <c r="D55" s="664"/>
      <c r="E55" s="664"/>
      <c r="F55" s="664"/>
      <c r="G55" s="664"/>
      <c r="H55" s="664"/>
      <c r="I55" s="664"/>
      <c r="J55" s="664"/>
      <c r="K55" s="664"/>
      <c r="L55" s="664"/>
      <c r="M55" s="664"/>
      <c r="N55" s="664"/>
      <c r="O55" s="664"/>
      <c r="P55" s="664"/>
      <c r="Q55" s="664"/>
      <c r="R55" s="664"/>
      <c r="S55" s="664"/>
      <c r="T55" s="664"/>
      <c r="U55" s="664"/>
      <c r="V55" s="664"/>
      <c r="W55" s="664"/>
      <c r="X55" s="664"/>
      <c r="Y55" s="664"/>
      <c r="Z55" s="664"/>
      <c r="AA55" s="664"/>
      <c r="AB55" s="665"/>
    </row>
    <row r="56" spans="1:28">
      <c r="A56" s="663"/>
      <c r="B56" s="664"/>
      <c r="C56" s="664"/>
      <c r="D56" s="664"/>
      <c r="E56" s="664"/>
      <c r="F56" s="664"/>
      <c r="G56" s="664"/>
      <c r="H56" s="664"/>
      <c r="I56" s="664"/>
      <c r="J56" s="664"/>
      <c r="K56" s="664"/>
      <c r="L56" s="664"/>
      <c r="M56" s="664"/>
      <c r="N56" s="664"/>
      <c r="O56" s="664"/>
      <c r="P56" s="664"/>
      <c r="Q56" s="664"/>
      <c r="R56" s="664"/>
      <c r="S56" s="664"/>
      <c r="T56" s="664"/>
      <c r="U56" s="664"/>
      <c r="V56" s="664"/>
      <c r="W56" s="664"/>
      <c r="X56" s="664"/>
      <c r="Y56" s="664"/>
      <c r="Z56" s="664"/>
      <c r="AA56" s="664"/>
      <c r="AB56" s="665"/>
    </row>
    <row r="57" spans="1:28">
      <c r="A57" s="663"/>
      <c r="B57" s="664"/>
      <c r="C57" s="664"/>
      <c r="D57" s="664"/>
      <c r="E57" s="664"/>
      <c r="F57" s="664"/>
      <c r="G57" s="664"/>
      <c r="H57" s="664"/>
      <c r="I57" s="664"/>
      <c r="J57" s="664"/>
      <c r="K57" s="664"/>
      <c r="L57" s="664"/>
      <c r="M57" s="664"/>
      <c r="N57" s="664"/>
      <c r="O57" s="664"/>
      <c r="P57" s="664"/>
      <c r="Q57" s="664"/>
      <c r="R57" s="664"/>
      <c r="S57" s="664"/>
      <c r="T57" s="664"/>
      <c r="U57" s="664"/>
      <c r="V57" s="664"/>
      <c r="W57" s="664"/>
      <c r="X57" s="664"/>
      <c r="Y57" s="664"/>
      <c r="Z57" s="664"/>
      <c r="AA57" s="664"/>
      <c r="AB57" s="665"/>
    </row>
    <row r="58" spans="1:28">
      <c r="A58" s="663"/>
      <c r="B58" s="664"/>
      <c r="C58" s="664"/>
      <c r="D58" s="664"/>
      <c r="E58" s="664"/>
      <c r="F58" s="664"/>
      <c r="G58" s="664"/>
      <c r="H58" s="664"/>
      <c r="I58" s="664"/>
      <c r="J58" s="664"/>
      <c r="K58" s="664"/>
      <c r="L58" s="664"/>
      <c r="M58" s="664"/>
      <c r="N58" s="664"/>
      <c r="O58" s="664"/>
      <c r="P58" s="664"/>
      <c r="Q58" s="664"/>
      <c r="R58" s="664"/>
      <c r="S58" s="664"/>
      <c r="T58" s="664"/>
      <c r="U58" s="664"/>
      <c r="V58" s="664"/>
      <c r="W58" s="664"/>
      <c r="X58" s="664"/>
      <c r="Y58" s="664"/>
      <c r="Z58" s="664"/>
      <c r="AA58" s="664"/>
      <c r="AB58" s="665"/>
    </row>
    <row r="59" spans="1:28">
      <c r="A59" s="663"/>
      <c r="B59" s="664"/>
      <c r="C59" s="664"/>
      <c r="D59" s="664"/>
      <c r="E59" s="664"/>
      <c r="F59" s="664"/>
      <c r="G59" s="664"/>
      <c r="H59" s="664"/>
      <c r="I59" s="664"/>
      <c r="J59" s="664"/>
      <c r="K59" s="664"/>
      <c r="L59" s="664"/>
      <c r="M59" s="664"/>
      <c r="N59" s="664"/>
      <c r="O59" s="664"/>
      <c r="P59" s="664"/>
      <c r="Q59" s="664"/>
      <c r="R59" s="664"/>
      <c r="S59" s="664"/>
      <c r="T59" s="664"/>
      <c r="U59" s="664"/>
      <c r="V59" s="664"/>
      <c r="W59" s="664"/>
      <c r="X59" s="664"/>
      <c r="Y59" s="664"/>
      <c r="Z59" s="664"/>
      <c r="AA59" s="664"/>
      <c r="AB59" s="665"/>
    </row>
    <row r="60" spans="1:28">
      <c r="A60" s="663"/>
      <c r="B60" s="664"/>
      <c r="C60" s="664"/>
      <c r="D60" s="664"/>
      <c r="E60" s="664"/>
      <c r="F60" s="664"/>
      <c r="G60" s="664"/>
      <c r="H60" s="664"/>
      <c r="I60" s="664"/>
      <c r="J60" s="664"/>
      <c r="K60" s="664"/>
      <c r="L60" s="664"/>
      <c r="M60" s="664"/>
      <c r="N60" s="664"/>
      <c r="O60" s="664"/>
      <c r="P60" s="664"/>
      <c r="Q60" s="664"/>
      <c r="R60" s="664"/>
      <c r="S60" s="664"/>
      <c r="T60" s="664"/>
      <c r="U60" s="664"/>
      <c r="V60" s="664"/>
      <c r="W60" s="664"/>
      <c r="X60" s="664"/>
      <c r="Y60" s="664"/>
      <c r="Z60" s="664"/>
      <c r="AA60" s="664"/>
      <c r="AB60" s="665"/>
    </row>
    <row r="61" spans="1:28">
      <c r="A61" s="663"/>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5"/>
    </row>
    <row r="62" spans="1:28">
      <c r="A62" s="663"/>
      <c r="B62" s="664"/>
      <c r="C62" s="664"/>
      <c r="D62" s="664"/>
      <c r="E62" s="664"/>
      <c r="F62" s="664"/>
      <c r="G62" s="664"/>
      <c r="H62" s="664"/>
      <c r="I62" s="664"/>
      <c r="J62" s="664"/>
      <c r="K62" s="664"/>
      <c r="L62" s="664"/>
      <c r="M62" s="664"/>
      <c r="N62" s="664"/>
      <c r="O62" s="664"/>
      <c r="P62" s="664"/>
      <c r="Q62" s="664"/>
      <c r="R62" s="664"/>
      <c r="S62" s="664"/>
      <c r="T62" s="664"/>
      <c r="U62" s="664"/>
      <c r="V62" s="664"/>
      <c r="W62" s="664"/>
      <c r="X62" s="664"/>
      <c r="Y62" s="664"/>
      <c r="Z62" s="664"/>
      <c r="AA62" s="664"/>
      <c r="AB62" s="665"/>
    </row>
    <row r="63" spans="1:28">
      <c r="A63" s="663"/>
      <c r="B63" s="664"/>
      <c r="C63" s="664"/>
      <c r="D63" s="664"/>
      <c r="E63" s="664"/>
      <c r="F63" s="664"/>
      <c r="G63" s="664"/>
      <c r="H63" s="664"/>
      <c r="I63" s="664"/>
      <c r="J63" s="664"/>
      <c r="K63" s="664"/>
      <c r="L63" s="664"/>
      <c r="M63" s="664"/>
      <c r="N63" s="664"/>
      <c r="O63" s="664"/>
      <c r="P63" s="664"/>
      <c r="Q63" s="664"/>
      <c r="R63" s="664"/>
      <c r="S63" s="664"/>
      <c r="T63" s="664"/>
      <c r="U63" s="664"/>
      <c r="V63" s="664"/>
      <c r="W63" s="664"/>
      <c r="X63" s="664"/>
      <c r="Y63" s="664"/>
      <c r="Z63" s="664"/>
      <c r="AA63" s="664"/>
      <c r="AB63" s="665"/>
    </row>
    <row r="64" spans="1:28">
      <c r="A64" s="663"/>
      <c r="B64" s="664"/>
      <c r="C64" s="664"/>
      <c r="D64" s="664"/>
      <c r="E64" s="664"/>
      <c r="F64" s="664"/>
      <c r="G64" s="664"/>
      <c r="H64" s="664"/>
      <c r="I64" s="664"/>
      <c r="J64" s="664"/>
      <c r="K64" s="664"/>
      <c r="L64" s="664"/>
      <c r="M64" s="664"/>
      <c r="N64" s="664"/>
      <c r="O64" s="664"/>
      <c r="P64" s="664"/>
      <c r="Q64" s="664"/>
      <c r="R64" s="664"/>
      <c r="S64" s="664"/>
      <c r="T64" s="664"/>
      <c r="U64" s="664"/>
      <c r="V64" s="664"/>
      <c r="W64" s="664"/>
      <c r="X64" s="664"/>
      <c r="Y64" s="664"/>
      <c r="Z64" s="664"/>
      <c r="AA64" s="664"/>
      <c r="AB64" s="665"/>
    </row>
    <row r="65" spans="1:28">
      <c r="A65" s="663"/>
      <c r="B65" s="664"/>
      <c r="C65" s="664"/>
      <c r="D65" s="664"/>
      <c r="E65" s="664"/>
      <c r="F65" s="664"/>
      <c r="G65" s="664"/>
      <c r="H65" s="664"/>
      <c r="I65" s="664"/>
      <c r="J65" s="664"/>
      <c r="K65" s="664"/>
      <c r="L65" s="664"/>
      <c r="M65" s="664"/>
      <c r="N65" s="664"/>
      <c r="O65" s="664"/>
      <c r="P65" s="664"/>
      <c r="Q65" s="664"/>
      <c r="R65" s="664"/>
      <c r="S65" s="664"/>
      <c r="T65" s="664"/>
      <c r="U65" s="664"/>
      <c r="V65" s="664"/>
      <c r="W65" s="664"/>
      <c r="X65" s="664"/>
      <c r="Y65" s="664"/>
      <c r="Z65" s="664"/>
      <c r="AA65" s="664"/>
      <c r="AB65" s="665"/>
    </row>
    <row r="66" spans="1:28">
      <c r="A66" s="663"/>
      <c r="B66" s="664"/>
      <c r="C66" s="664"/>
      <c r="D66" s="664"/>
      <c r="E66" s="664"/>
      <c r="F66" s="664"/>
      <c r="G66" s="664"/>
      <c r="H66" s="664"/>
      <c r="I66" s="664"/>
      <c r="J66" s="664"/>
      <c r="K66" s="664"/>
      <c r="L66" s="664"/>
      <c r="M66" s="664"/>
      <c r="N66" s="664"/>
      <c r="O66" s="664"/>
      <c r="P66" s="664"/>
      <c r="Q66" s="664"/>
      <c r="R66" s="664"/>
      <c r="S66" s="664"/>
      <c r="T66" s="664"/>
      <c r="U66" s="664"/>
      <c r="V66" s="664"/>
      <c r="W66" s="664"/>
      <c r="X66" s="664"/>
      <c r="Y66" s="664"/>
      <c r="Z66" s="664"/>
      <c r="AA66" s="664"/>
      <c r="AB66" s="665"/>
    </row>
    <row r="67" spans="1:28">
      <c r="A67" s="663"/>
      <c r="B67" s="664"/>
      <c r="C67" s="664"/>
      <c r="D67" s="664"/>
      <c r="E67" s="664"/>
      <c r="F67" s="664"/>
      <c r="G67" s="664"/>
      <c r="H67" s="664"/>
      <c r="I67" s="664"/>
      <c r="J67" s="664"/>
      <c r="K67" s="664"/>
      <c r="L67" s="664"/>
      <c r="M67" s="664"/>
      <c r="N67" s="664"/>
      <c r="O67" s="664"/>
      <c r="P67" s="664"/>
      <c r="Q67" s="664"/>
      <c r="R67" s="664"/>
      <c r="S67" s="664"/>
      <c r="T67" s="664"/>
      <c r="U67" s="664"/>
      <c r="V67" s="664"/>
      <c r="W67" s="664"/>
      <c r="X67" s="664"/>
      <c r="Y67" s="664"/>
      <c r="Z67" s="664"/>
      <c r="AA67" s="664"/>
      <c r="AB67" s="665"/>
    </row>
    <row r="68" spans="1:28">
      <c r="A68" s="663"/>
      <c r="B68" s="664"/>
      <c r="C68" s="664"/>
      <c r="D68" s="664"/>
      <c r="E68" s="664"/>
      <c r="F68" s="664"/>
      <c r="G68" s="664"/>
      <c r="H68" s="664"/>
      <c r="I68" s="664"/>
      <c r="J68" s="664"/>
      <c r="K68" s="664"/>
      <c r="L68" s="664"/>
      <c r="M68" s="664"/>
      <c r="N68" s="664"/>
      <c r="O68" s="664"/>
      <c r="P68" s="664"/>
      <c r="Q68" s="664"/>
      <c r="R68" s="664"/>
      <c r="S68" s="664"/>
      <c r="T68" s="664"/>
      <c r="U68" s="664"/>
      <c r="V68" s="664"/>
      <c r="W68" s="664"/>
      <c r="X68" s="664"/>
      <c r="Y68" s="664"/>
      <c r="Z68" s="664"/>
      <c r="AA68" s="664"/>
      <c r="AB68" s="665"/>
    </row>
    <row r="69" spans="1:28" ht="25.5" customHeight="1">
      <c r="A69" s="123" t="s">
        <v>290</v>
      </c>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1"/>
    </row>
    <row r="70" spans="1:28">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1"/>
    </row>
    <row r="71" spans="1:28">
      <c r="A71" s="122" t="s">
        <v>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1"/>
    </row>
    <row r="72" spans="1:28">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1"/>
    </row>
    <row r="73" spans="1:28">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1"/>
    </row>
    <row r="74" spans="1:28">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1"/>
    </row>
    <row r="75" spans="1:28">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1"/>
    </row>
    <row r="76" spans="1:28" ht="348.6" customHeight="1">
      <c r="A76" s="122" t="s">
        <v>1061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1"/>
    </row>
    <row r="77" spans="1:28" ht="85.2" customHeight="1">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row>
    <row r="78" spans="1:28" ht="65.400000000000006" customHeight="1">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row>
    <row r="79" spans="1:28" s="613" customFormat="1" ht="55.8" customHeight="1">
      <c r="B79" s="208"/>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row>
    <row r="80" spans="1:28">
      <c r="A80" s="647" t="s">
        <v>585</v>
      </c>
      <c r="B80" s="648"/>
      <c r="C80" s="648"/>
      <c r="D80" s="648"/>
      <c r="E80" s="648"/>
      <c r="F80" s="648"/>
      <c r="G80" s="648"/>
      <c r="H80" s="648"/>
      <c r="I80" s="648"/>
      <c r="J80" s="648"/>
      <c r="K80" s="648"/>
      <c r="L80" s="648"/>
      <c r="M80" s="648"/>
      <c r="N80" s="648"/>
      <c r="O80" s="648"/>
      <c r="P80" s="120"/>
      <c r="Q80" s="120"/>
      <c r="R80" s="120"/>
      <c r="S80" s="120"/>
      <c r="T80" s="120"/>
      <c r="U80" s="120"/>
      <c r="V80" s="120"/>
      <c r="W80" s="120"/>
      <c r="X80" s="120"/>
      <c r="Y80" s="120"/>
      <c r="Z80" s="120"/>
      <c r="AA80" s="120"/>
      <c r="AB80" s="121"/>
    </row>
    <row r="81" spans="1:28">
      <c r="A81" s="217"/>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214"/>
    </row>
  </sheetData>
  <mergeCells count="6">
    <mergeCell ref="A80:O80"/>
    <mergeCell ref="A6:S6"/>
    <mergeCell ref="A22:S22"/>
    <mergeCell ref="A1:AB1"/>
    <mergeCell ref="A4:AB4"/>
    <mergeCell ref="A23:AB68"/>
  </mergeCells>
  <phoneticPr fontId="44"/>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89"/>
  <sheetViews>
    <sheetView topLeftCell="A49" zoomScale="57" zoomScaleNormal="57" workbookViewId="0">
      <selection activeCell="B53" sqref="B53:B58"/>
    </sheetView>
  </sheetViews>
  <sheetFormatPr defaultColWidth="8.77734375" defaultRowHeight="13.2"/>
  <cols>
    <col min="1" max="1" width="8.77734375" style="207"/>
    <col min="2" max="2" width="20.44140625" style="207" customWidth="1"/>
    <col min="3" max="3" width="25.21875" style="207" customWidth="1"/>
    <col min="4" max="4" width="28" style="207" customWidth="1"/>
    <col min="5" max="5" width="36.77734375" style="207" customWidth="1"/>
    <col min="6" max="6" width="34.6640625" style="207" customWidth="1"/>
    <col min="7" max="7" width="35.21875" style="207" customWidth="1"/>
    <col min="8" max="8" width="38.77734375" style="207" customWidth="1"/>
    <col min="9" max="9" width="40.33203125" style="207" customWidth="1"/>
    <col min="10" max="10" width="29.6640625" style="207" customWidth="1"/>
    <col min="11" max="11" width="32.21875" style="207" bestFit="1" customWidth="1"/>
    <col min="12" max="12" width="34" style="194" customWidth="1"/>
    <col min="13" max="13" width="26.44140625" style="207" bestFit="1" customWidth="1"/>
    <col min="14" max="14" width="54.88671875" style="207" customWidth="1"/>
    <col min="15" max="15" width="22.5546875" style="207" customWidth="1"/>
    <col min="16" max="16" width="28.21875" style="207" customWidth="1"/>
    <col min="17" max="20" width="26.21875" style="207" bestFit="1" customWidth="1"/>
    <col min="21" max="24" width="18.21875" style="207" bestFit="1" customWidth="1"/>
    <col min="25" max="25" width="29.77734375" style="207" customWidth="1"/>
    <col min="26" max="26" width="18.21875" style="207" bestFit="1" customWidth="1"/>
    <col min="27" max="27" width="11.77734375" style="207" bestFit="1" customWidth="1"/>
    <col min="28" max="28" width="12.77734375" style="207" bestFit="1" customWidth="1"/>
    <col min="29" max="30" width="20.21875" style="207" bestFit="1" customWidth="1"/>
    <col min="31" max="31" width="11.77734375" style="207" bestFit="1" customWidth="1"/>
    <col min="32" max="32" width="12.77734375" style="207" bestFit="1" customWidth="1"/>
    <col min="33" max="34" width="8.77734375" style="207"/>
    <col min="35" max="35" width="31" style="207" customWidth="1"/>
    <col min="36" max="16384" width="8.77734375" style="207"/>
  </cols>
  <sheetData>
    <row r="1" spans="1:20">
      <c r="A1" s="692" t="s">
        <v>595</v>
      </c>
      <c r="B1" s="692"/>
      <c r="C1" s="692"/>
      <c r="D1" s="692"/>
      <c r="E1" s="692"/>
      <c r="F1" s="692"/>
      <c r="G1" s="692"/>
      <c r="H1" s="692"/>
      <c r="I1" s="692"/>
      <c r="J1" s="692"/>
      <c r="K1" s="692"/>
      <c r="L1" s="692"/>
      <c r="M1" s="692"/>
      <c r="N1" s="692"/>
      <c r="O1" s="692"/>
      <c r="P1" s="692"/>
      <c r="Q1" s="692"/>
      <c r="R1" s="692"/>
      <c r="S1" s="692"/>
      <c r="T1" s="692"/>
    </row>
    <row r="2" spans="1:20" ht="12.75" customHeight="1">
      <c r="A2" s="696" t="s">
        <v>601</v>
      </c>
      <c r="B2" s="697"/>
      <c r="C2" s="697"/>
      <c r="D2" s="697"/>
      <c r="E2" s="697"/>
      <c r="F2" s="697"/>
      <c r="G2" s="697"/>
      <c r="H2" s="697"/>
      <c r="I2" s="697"/>
      <c r="J2" s="697"/>
      <c r="K2" s="697"/>
      <c r="L2" s="697"/>
      <c r="M2" s="697"/>
      <c r="N2" s="697"/>
      <c r="O2" s="697"/>
      <c r="P2" s="697"/>
      <c r="Q2" s="697"/>
      <c r="R2" s="697"/>
      <c r="S2" s="697"/>
      <c r="T2" s="697"/>
    </row>
    <row r="3" spans="1:20" s="569" customFormat="1" ht="12.75" customHeight="1">
      <c r="A3" s="698" t="s">
        <v>594</v>
      </c>
      <c r="B3" s="698"/>
      <c r="C3" s="698"/>
      <c r="D3" s="698"/>
      <c r="E3" s="698"/>
      <c r="F3" s="698"/>
      <c r="G3" s="698"/>
      <c r="H3" s="698"/>
      <c r="I3" s="698"/>
      <c r="J3" s="698"/>
      <c r="K3" s="698"/>
      <c r="L3" s="698"/>
      <c r="M3" s="698"/>
      <c r="N3" s="698"/>
      <c r="O3" s="698"/>
      <c r="P3" s="698"/>
      <c r="Q3" s="698"/>
      <c r="R3" s="698"/>
      <c r="S3" s="698"/>
      <c r="T3" s="698"/>
    </row>
    <row r="4" spans="1:20" ht="66.75" customHeight="1">
      <c r="A4" s="693" t="s">
        <v>596</v>
      </c>
      <c r="B4" s="693"/>
      <c r="C4" s="693"/>
      <c r="D4" s="693"/>
      <c r="E4" s="693"/>
      <c r="F4" s="693"/>
      <c r="G4" s="693"/>
      <c r="H4" s="693"/>
      <c r="I4" s="693"/>
      <c r="J4" s="693"/>
      <c r="K4" s="693" t="s">
        <v>598</v>
      </c>
      <c r="L4" s="693"/>
      <c r="M4" s="693"/>
      <c r="N4" s="570"/>
      <c r="O4" s="570"/>
      <c r="P4" s="570"/>
      <c r="Q4" s="570"/>
      <c r="R4" s="570"/>
      <c r="S4" s="570"/>
      <c r="T4" s="570"/>
    </row>
    <row r="5" spans="1:20" ht="12.75" customHeight="1">
      <c r="A5" s="695" t="s">
        <v>597</v>
      </c>
      <c r="B5" s="695"/>
      <c r="C5" s="695"/>
      <c r="D5" s="695"/>
      <c r="E5" s="695"/>
      <c r="F5" s="695" t="s">
        <v>622</v>
      </c>
      <c r="G5" s="695"/>
      <c r="H5" s="695"/>
      <c r="I5" s="695"/>
      <c r="J5" s="695"/>
      <c r="K5" s="695"/>
      <c r="L5" s="695"/>
      <c r="M5" s="695"/>
      <c r="N5" s="571"/>
      <c r="O5" s="571"/>
      <c r="P5" s="571"/>
      <c r="Q5" s="571"/>
      <c r="R5" s="571"/>
      <c r="S5" s="571"/>
      <c r="T5" s="571"/>
    </row>
    <row r="6" spans="1:20" ht="177.75" customHeight="1">
      <c r="A6" s="694" t="s">
        <v>861</v>
      </c>
      <c r="B6" s="694"/>
      <c r="C6" s="694"/>
      <c r="D6" s="694"/>
      <c r="E6" s="694"/>
      <c r="F6" s="694" t="s">
        <v>862</v>
      </c>
      <c r="G6" s="694"/>
      <c r="H6" s="694"/>
      <c r="I6" s="694" t="s">
        <v>863</v>
      </c>
      <c r="J6" s="694"/>
      <c r="K6" s="694" t="s">
        <v>864</v>
      </c>
      <c r="L6" s="694"/>
      <c r="M6" s="694"/>
    </row>
    <row r="7" spans="1:20" ht="86.25" customHeight="1">
      <c r="A7" s="697" t="s">
        <v>599</v>
      </c>
      <c r="B7" s="697"/>
      <c r="C7" s="697"/>
      <c r="D7" s="697"/>
      <c r="E7" s="697"/>
      <c r="F7" s="697"/>
      <c r="G7" s="697"/>
      <c r="H7" s="697"/>
      <c r="I7" s="697"/>
      <c r="J7" s="697"/>
      <c r="K7" s="697"/>
      <c r="L7" s="697"/>
      <c r="M7" s="697"/>
      <c r="N7" s="572"/>
    </row>
    <row r="8" spans="1:20">
      <c r="A8" s="573"/>
      <c r="B8" s="573"/>
      <c r="C8" s="573"/>
      <c r="D8" s="573"/>
      <c r="E8" s="573"/>
      <c r="F8" s="573"/>
      <c r="G8" s="573"/>
      <c r="H8" s="573"/>
      <c r="I8" s="573"/>
      <c r="J8" s="573"/>
      <c r="K8" s="573"/>
      <c r="L8" s="573"/>
      <c r="M8" s="573"/>
      <c r="N8" s="572"/>
    </row>
    <row r="9" spans="1:20" ht="25.05" customHeight="1">
      <c r="A9" s="538" t="s">
        <v>895</v>
      </c>
      <c r="B9" s="699" t="s">
        <v>945</v>
      </c>
      <c r="C9" s="699"/>
      <c r="D9" s="699"/>
      <c r="E9" s="699"/>
      <c r="F9" s="699"/>
      <c r="G9" s="699"/>
      <c r="H9" s="699"/>
      <c r="I9" s="573"/>
      <c r="J9" s="573"/>
      <c r="K9" s="573"/>
      <c r="L9" s="573"/>
      <c r="M9" s="573"/>
      <c r="N9" s="572"/>
    </row>
    <row r="10" spans="1:20" s="194" customFormat="1" ht="14.4">
      <c r="A10" s="574"/>
      <c r="B10" s="700" t="s">
        <v>943</v>
      </c>
      <c r="C10" s="702" t="s">
        <v>398</v>
      </c>
      <c r="D10" s="702"/>
      <c r="E10" s="702"/>
      <c r="F10" s="564" t="s">
        <v>397</v>
      </c>
      <c r="G10" s="564" t="s">
        <v>645</v>
      </c>
      <c r="H10" s="703" t="s">
        <v>892</v>
      </c>
      <c r="I10" s="703"/>
      <c r="J10" s="455" t="s">
        <v>958</v>
      </c>
      <c r="K10" s="574"/>
      <c r="L10" s="574"/>
      <c r="M10" s="574"/>
      <c r="N10" s="574"/>
    </row>
    <row r="11" spans="1:20" ht="28.05" customHeight="1">
      <c r="B11" s="701"/>
      <c r="C11" s="704" t="s">
        <v>396</v>
      </c>
      <c r="D11" s="705"/>
      <c r="E11" s="706"/>
      <c r="F11" s="559" t="s">
        <v>31</v>
      </c>
      <c r="G11" s="559" t="s">
        <v>646</v>
      </c>
      <c r="H11" s="633" t="s">
        <v>1040</v>
      </c>
      <c r="I11" s="633"/>
      <c r="J11" s="541" t="s">
        <v>959</v>
      </c>
      <c r="K11" s="573"/>
      <c r="L11" s="573"/>
      <c r="M11" s="573"/>
      <c r="N11" s="572"/>
    </row>
    <row r="12" spans="1:20">
      <c r="A12" s="593"/>
      <c r="B12" s="593"/>
      <c r="C12" s="593"/>
      <c r="D12" s="593"/>
      <c r="E12" s="593"/>
      <c r="F12" s="593"/>
      <c r="G12" s="593"/>
      <c r="H12" s="593"/>
      <c r="I12" s="593"/>
      <c r="J12" s="593"/>
      <c r="K12" s="593"/>
      <c r="L12" s="593"/>
      <c r="M12" s="593"/>
      <c r="N12" s="572"/>
    </row>
    <row r="13" spans="1:20" s="194" customFormat="1" ht="19.95" customHeight="1">
      <c r="B13" s="720" t="s">
        <v>944</v>
      </c>
      <c r="C13" s="562" t="s">
        <v>896</v>
      </c>
      <c r="D13" s="562" t="s">
        <v>897</v>
      </c>
      <c r="E13" s="562" t="s">
        <v>84</v>
      </c>
      <c r="F13" s="562" t="s">
        <v>898</v>
      </c>
      <c r="G13" s="563" t="s">
        <v>899</v>
      </c>
      <c r="H13" s="562" t="s">
        <v>900</v>
      </c>
      <c r="I13" s="562" t="s">
        <v>892</v>
      </c>
      <c r="J13" s="575"/>
      <c r="K13" s="574"/>
      <c r="L13" s="574"/>
      <c r="M13" s="574"/>
      <c r="N13" s="574"/>
    </row>
    <row r="14" spans="1:20" ht="39.450000000000003" customHeight="1">
      <c r="B14" s="720"/>
      <c r="C14" s="675" t="s">
        <v>901</v>
      </c>
      <c r="D14" s="674" t="s">
        <v>902</v>
      </c>
      <c r="E14" s="726" t="s">
        <v>903</v>
      </c>
      <c r="F14" s="546">
        <v>1</v>
      </c>
      <c r="G14" s="547" t="s">
        <v>904</v>
      </c>
      <c r="H14" s="547" t="s">
        <v>905</v>
      </c>
      <c r="I14" s="567" t="s">
        <v>1023</v>
      </c>
      <c r="J14" s="541" t="s">
        <v>960</v>
      </c>
      <c r="K14" s="573"/>
      <c r="L14" s="207"/>
    </row>
    <row r="15" spans="1:20" ht="14.4">
      <c r="B15" s="720"/>
      <c r="C15" s="675"/>
      <c r="D15" s="674"/>
      <c r="E15" s="726"/>
      <c r="F15" s="548">
        <v>2</v>
      </c>
      <c r="G15" s="549" t="s">
        <v>906</v>
      </c>
      <c r="H15" s="547" t="s">
        <v>907</v>
      </c>
      <c r="I15" s="567" t="s">
        <v>1037</v>
      </c>
      <c r="J15" s="541" t="s">
        <v>961</v>
      </c>
      <c r="K15" s="573"/>
      <c r="L15" s="207"/>
    </row>
    <row r="16" spans="1:20">
      <c r="B16" s="720"/>
      <c r="C16" s="675" t="s">
        <v>908</v>
      </c>
      <c r="D16" s="674" t="s">
        <v>909</v>
      </c>
      <c r="E16" s="673" t="s">
        <v>910</v>
      </c>
      <c r="F16" s="546">
        <v>0</v>
      </c>
      <c r="G16" s="547" t="s">
        <v>911</v>
      </c>
      <c r="H16" s="547" t="s">
        <v>912</v>
      </c>
      <c r="I16" s="673" t="s">
        <v>913</v>
      </c>
      <c r="J16" s="673" t="s">
        <v>962</v>
      </c>
      <c r="K16" s="573"/>
      <c r="L16" s="207"/>
    </row>
    <row r="17" spans="2:12" ht="14.55" customHeight="1">
      <c r="B17" s="720"/>
      <c r="C17" s="675"/>
      <c r="D17" s="674"/>
      <c r="E17" s="673"/>
      <c r="F17" s="546">
        <v>5</v>
      </c>
      <c r="G17" s="547" t="s">
        <v>914</v>
      </c>
      <c r="H17" s="547" t="s">
        <v>915</v>
      </c>
      <c r="I17" s="673"/>
      <c r="J17" s="673"/>
      <c r="K17" s="573"/>
      <c r="L17" s="207"/>
    </row>
    <row r="18" spans="2:12" ht="14.55" customHeight="1">
      <c r="B18" s="720"/>
      <c r="C18" s="675"/>
      <c r="D18" s="674"/>
      <c r="E18" s="673"/>
      <c r="F18" s="546">
        <v>6</v>
      </c>
      <c r="G18" s="547" t="s">
        <v>916</v>
      </c>
      <c r="H18" s="547" t="s">
        <v>49</v>
      </c>
      <c r="I18" s="673"/>
      <c r="J18" s="673"/>
      <c r="K18" s="573"/>
      <c r="L18" s="207"/>
    </row>
    <row r="19" spans="2:12" ht="14.55" customHeight="1">
      <c r="B19" s="720"/>
      <c r="C19" s="675"/>
      <c r="D19" s="674"/>
      <c r="E19" s="673"/>
      <c r="F19" s="537" t="s">
        <v>917</v>
      </c>
      <c r="G19" s="547" t="s">
        <v>918</v>
      </c>
      <c r="H19" s="547" t="s">
        <v>905</v>
      </c>
      <c r="I19" s="673"/>
      <c r="J19" s="673"/>
      <c r="K19" s="573"/>
      <c r="L19" s="207"/>
    </row>
    <row r="20" spans="2:12" ht="14.55" customHeight="1">
      <c r="B20" s="720"/>
      <c r="C20" s="675"/>
      <c r="D20" s="674"/>
      <c r="E20" s="673"/>
      <c r="F20" s="550" t="s">
        <v>919</v>
      </c>
      <c r="G20" s="551" t="s">
        <v>920</v>
      </c>
      <c r="H20" s="547" t="s">
        <v>729</v>
      </c>
      <c r="I20" s="673"/>
      <c r="J20" s="673"/>
      <c r="K20" s="573"/>
      <c r="L20" s="207"/>
    </row>
    <row r="21" spans="2:12" ht="14.55" customHeight="1">
      <c r="B21" s="720"/>
      <c r="C21" s="675"/>
      <c r="D21" s="674"/>
      <c r="E21" s="673"/>
      <c r="F21" s="550" t="s">
        <v>921</v>
      </c>
      <c r="G21" s="551" t="s">
        <v>922</v>
      </c>
      <c r="H21" s="547" t="s">
        <v>729</v>
      </c>
      <c r="I21" s="673"/>
      <c r="J21" s="673"/>
      <c r="K21" s="573"/>
      <c r="L21" s="207"/>
    </row>
    <row r="22" spans="2:12" ht="14.55" customHeight="1">
      <c r="B22" s="720"/>
      <c r="C22" s="675"/>
      <c r="D22" s="674"/>
      <c r="E22" s="673" t="s">
        <v>923</v>
      </c>
      <c r="F22" s="546">
        <v>0</v>
      </c>
      <c r="G22" s="547" t="s">
        <v>924</v>
      </c>
      <c r="H22" s="547" t="s">
        <v>925</v>
      </c>
      <c r="I22" s="672" t="s">
        <v>963</v>
      </c>
      <c r="J22" s="672" t="s">
        <v>963</v>
      </c>
      <c r="K22" s="573"/>
      <c r="L22" s="207"/>
    </row>
    <row r="23" spans="2:12" ht="14.55" customHeight="1">
      <c r="B23" s="720"/>
      <c r="C23" s="675"/>
      <c r="D23" s="674"/>
      <c r="E23" s="673"/>
      <c r="F23" s="546">
        <v>1</v>
      </c>
      <c r="G23" s="547" t="s">
        <v>926</v>
      </c>
      <c r="H23" s="547" t="s">
        <v>927</v>
      </c>
      <c r="I23" s="672"/>
      <c r="J23" s="672"/>
      <c r="K23" s="573"/>
      <c r="L23" s="207"/>
    </row>
    <row r="24" spans="2:12" ht="14.55" customHeight="1">
      <c r="B24" s="720"/>
      <c r="C24" s="675"/>
      <c r="D24" s="674"/>
      <c r="E24" s="673" t="s">
        <v>928</v>
      </c>
      <c r="F24" s="546">
        <v>0</v>
      </c>
      <c r="G24" s="545" t="s">
        <v>929</v>
      </c>
      <c r="H24" s="547" t="s">
        <v>907</v>
      </c>
      <c r="I24" s="673" t="s">
        <v>930</v>
      </c>
      <c r="J24" s="673" t="s">
        <v>964</v>
      </c>
      <c r="K24" s="573"/>
      <c r="L24" s="207"/>
    </row>
    <row r="25" spans="2:12" ht="14.55" customHeight="1">
      <c r="B25" s="720"/>
      <c r="C25" s="675"/>
      <c r="D25" s="674"/>
      <c r="E25" s="673"/>
      <c r="F25" s="546">
        <v>1</v>
      </c>
      <c r="G25" s="545" t="s">
        <v>931</v>
      </c>
      <c r="H25" s="547" t="s">
        <v>932</v>
      </c>
      <c r="I25" s="673"/>
      <c r="J25" s="673"/>
      <c r="K25" s="573"/>
      <c r="L25" s="207"/>
    </row>
    <row r="26" spans="2:12" ht="14.55" customHeight="1">
      <c r="B26" s="720"/>
      <c r="C26" s="675"/>
      <c r="D26" s="674"/>
      <c r="E26" s="673" t="s">
        <v>933</v>
      </c>
      <c r="F26" s="546">
        <v>0</v>
      </c>
      <c r="G26" s="545" t="s">
        <v>929</v>
      </c>
      <c r="H26" s="547" t="s">
        <v>907</v>
      </c>
      <c r="I26" s="673" t="s">
        <v>934</v>
      </c>
      <c r="J26" s="673" t="s">
        <v>965</v>
      </c>
      <c r="K26" s="573"/>
      <c r="L26" s="207"/>
    </row>
    <row r="27" spans="2:12" ht="14.55" customHeight="1">
      <c r="B27" s="720"/>
      <c r="C27" s="675"/>
      <c r="D27" s="674"/>
      <c r="E27" s="673"/>
      <c r="F27" s="546">
        <v>1</v>
      </c>
      <c r="G27" s="545" t="s">
        <v>931</v>
      </c>
      <c r="H27" s="547" t="s">
        <v>935</v>
      </c>
      <c r="I27" s="673"/>
      <c r="J27" s="673"/>
      <c r="K27" s="573"/>
      <c r="L27" s="207"/>
    </row>
    <row r="28" spans="2:12" ht="14.55" customHeight="1">
      <c r="B28" s="720"/>
      <c r="C28" s="675"/>
      <c r="D28" s="674"/>
      <c r="E28" s="676" t="s">
        <v>936</v>
      </c>
      <c r="F28" s="546">
        <v>2</v>
      </c>
      <c r="G28" s="545" t="s">
        <v>937</v>
      </c>
      <c r="H28" s="547" t="s">
        <v>907</v>
      </c>
      <c r="I28" s="676" t="s">
        <v>1041</v>
      </c>
      <c r="J28" s="676" t="s">
        <v>959</v>
      </c>
      <c r="K28" s="573"/>
      <c r="L28" s="207" t="s">
        <v>649</v>
      </c>
    </row>
    <row r="29" spans="2:12" ht="14.55" customHeight="1">
      <c r="B29" s="720"/>
      <c r="C29" s="675"/>
      <c r="D29" s="674"/>
      <c r="E29" s="677"/>
      <c r="F29" s="546">
        <v>1</v>
      </c>
      <c r="G29" s="545" t="s">
        <v>938</v>
      </c>
      <c r="H29" s="552" t="s">
        <v>946</v>
      </c>
      <c r="I29" s="677"/>
      <c r="J29" s="677"/>
      <c r="K29" s="573"/>
      <c r="L29" s="207"/>
    </row>
    <row r="30" spans="2:12" ht="14.55" customHeight="1">
      <c r="B30" s="720"/>
      <c r="C30" s="675"/>
      <c r="D30" s="674"/>
      <c r="E30" s="544" t="s">
        <v>939</v>
      </c>
      <c r="F30" s="546">
        <v>2</v>
      </c>
      <c r="G30" s="545" t="s">
        <v>940</v>
      </c>
      <c r="H30" s="547"/>
      <c r="I30" s="560" t="s">
        <v>963</v>
      </c>
      <c r="J30" s="560" t="s">
        <v>963</v>
      </c>
      <c r="K30" s="573"/>
      <c r="L30" s="207"/>
    </row>
    <row r="31" spans="2:12" ht="14.55" customHeight="1">
      <c r="B31" s="720"/>
      <c r="C31" s="675"/>
      <c r="D31" s="674"/>
      <c r="E31" s="542" t="s">
        <v>941</v>
      </c>
      <c r="F31" s="546">
        <v>0</v>
      </c>
      <c r="G31" s="547" t="s">
        <v>942</v>
      </c>
      <c r="H31" s="545"/>
      <c r="I31" s="561" t="s">
        <v>963</v>
      </c>
      <c r="J31" s="561" t="s">
        <v>963</v>
      </c>
      <c r="K31" s="573"/>
      <c r="L31" s="207"/>
    </row>
    <row r="32" spans="2:12" ht="14.55" customHeight="1">
      <c r="I32" s="573"/>
      <c r="J32" s="573"/>
      <c r="K32" s="573"/>
      <c r="L32" s="207"/>
    </row>
    <row r="33" spans="1:28" ht="12.45" customHeight="1"/>
    <row r="34" spans="1:28" ht="12.45" customHeight="1">
      <c r="A34" s="569" t="s">
        <v>600</v>
      </c>
      <c r="B34" s="207" t="s">
        <v>602</v>
      </c>
    </row>
    <row r="35" spans="1:28" ht="12.45" customHeight="1"/>
    <row r="36" spans="1:28" ht="12.45" customHeight="1"/>
    <row r="37" spans="1:28" s="449" customFormat="1" ht="18" customHeight="1">
      <c r="B37" s="719" t="s">
        <v>15</v>
      </c>
      <c r="C37" s="718" t="s">
        <v>455</v>
      </c>
      <c r="D37" s="716" t="s">
        <v>606</v>
      </c>
      <c r="E37" s="566" t="s">
        <v>619</v>
      </c>
      <c r="F37" s="716" t="s">
        <v>608</v>
      </c>
      <c r="G37" s="566" t="s">
        <v>618</v>
      </c>
      <c r="H37" s="716" t="s">
        <v>613</v>
      </c>
      <c r="I37" s="566" t="s">
        <v>617</v>
      </c>
      <c r="J37" s="716" t="s">
        <v>614</v>
      </c>
      <c r="K37" s="566" t="s">
        <v>616</v>
      </c>
      <c r="L37" s="687" t="s">
        <v>603</v>
      </c>
      <c r="M37" s="687" t="s">
        <v>8</v>
      </c>
      <c r="N37" s="687" t="s">
        <v>632</v>
      </c>
      <c r="O37" s="687"/>
      <c r="P37" s="687"/>
    </row>
    <row r="38" spans="1:28" s="450" customFormat="1" ht="22.5" customHeight="1">
      <c r="B38" s="719"/>
      <c r="C38" s="718"/>
      <c r="D38" s="717"/>
      <c r="E38" s="451" t="s">
        <v>957</v>
      </c>
      <c r="F38" s="717"/>
      <c r="G38" s="451" t="s">
        <v>957</v>
      </c>
      <c r="H38" s="717"/>
      <c r="I38" s="451" t="s">
        <v>957</v>
      </c>
      <c r="J38" s="717"/>
      <c r="K38" s="451" t="s">
        <v>957</v>
      </c>
      <c r="L38" s="687"/>
      <c r="M38" s="687"/>
      <c r="N38" s="687"/>
      <c r="O38" s="687"/>
      <c r="P38" s="687"/>
    </row>
    <row r="39" spans="1:28" s="576" customFormat="1" ht="151.5" customHeight="1">
      <c r="A39" s="194"/>
      <c r="B39" s="540" t="s">
        <v>1014</v>
      </c>
      <c r="C39" s="539" t="s">
        <v>470</v>
      </c>
      <c r="D39" s="537" t="s">
        <v>1024</v>
      </c>
      <c r="E39" s="537" t="s">
        <v>152</v>
      </c>
      <c r="F39" s="537" t="s">
        <v>609</v>
      </c>
      <c r="G39" s="537" t="s">
        <v>152</v>
      </c>
      <c r="H39" s="537" t="s">
        <v>1025</v>
      </c>
      <c r="I39" s="537" t="s">
        <v>152</v>
      </c>
      <c r="J39" s="537" t="s">
        <v>609</v>
      </c>
      <c r="K39" s="537" t="s">
        <v>615</v>
      </c>
      <c r="L39" s="537" t="s">
        <v>1026</v>
      </c>
      <c r="M39" s="539"/>
      <c r="N39" s="707"/>
      <c r="O39" s="707"/>
      <c r="P39" s="707"/>
    </row>
    <row r="40" spans="1:28" s="580" customFormat="1" ht="12.75" customHeight="1">
      <c r="A40" s="577"/>
      <c r="B40" s="231"/>
      <c r="C40" s="232"/>
      <c r="D40" s="233"/>
      <c r="E40" s="233"/>
      <c r="F40" s="234"/>
      <c r="G40" s="233"/>
      <c r="H40" s="233"/>
      <c r="I40" s="233"/>
      <c r="J40" s="233"/>
      <c r="K40" s="233"/>
      <c r="L40" s="233"/>
      <c r="M40" s="234"/>
      <c r="N40" s="233"/>
      <c r="O40" s="233"/>
      <c r="P40" s="234"/>
      <c r="Q40" s="233"/>
      <c r="R40" s="233"/>
      <c r="S40" s="233"/>
      <c r="T40" s="233"/>
      <c r="U40" s="233"/>
      <c r="V40" s="233"/>
      <c r="W40" s="234"/>
      <c r="X40" s="578"/>
      <c r="Y40" s="579"/>
      <c r="Z40" s="577"/>
      <c r="AA40" s="577"/>
      <c r="AB40" s="577"/>
    </row>
    <row r="41" spans="1:28" s="580" customFormat="1" ht="12.75" customHeight="1">
      <c r="A41" s="569" t="s">
        <v>620</v>
      </c>
      <c r="B41" s="708" t="s">
        <v>623</v>
      </c>
      <c r="C41" s="708"/>
      <c r="D41" s="708"/>
      <c r="E41" s="708"/>
      <c r="F41" s="708"/>
      <c r="G41" s="708"/>
      <c r="H41" s="708"/>
      <c r="I41" s="233"/>
      <c r="J41" s="233"/>
      <c r="K41" s="233"/>
      <c r="L41" s="233"/>
      <c r="M41" s="234"/>
      <c r="N41" s="233"/>
      <c r="O41" s="233"/>
      <c r="P41" s="234"/>
      <c r="Q41" s="233"/>
      <c r="R41" s="233"/>
      <c r="S41" s="233"/>
      <c r="T41" s="233"/>
      <c r="U41" s="233"/>
      <c r="V41" s="233"/>
      <c r="W41" s="234"/>
      <c r="X41" s="578"/>
      <c r="Y41" s="579"/>
      <c r="Z41" s="577"/>
      <c r="AA41" s="577"/>
      <c r="AB41" s="577"/>
    </row>
    <row r="42" spans="1:28" s="577" customFormat="1" ht="12.45" customHeight="1">
      <c r="L42" s="235"/>
    </row>
    <row r="43" spans="1:28" s="581" customFormat="1" ht="20.25" customHeight="1">
      <c r="B43" s="731" t="s">
        <v>15</v>
      </c>
      <c r="C43" s="732" t="s">
        <v>455</v>
      </c>
      <c r="D43" s="716" t="s">
        <v>606</v>
      </c>
      <c r="E43" s="566" t="s">
        <v>619</v>
      </c>
      <c r="F43" s="565" t="s">
        <v>608</v>
      </c>
      <c r="G43" s="566" t="s">
        <v>618</v>
      </c>
      <c r="H43" s="565" t="s">
        <v>613</v>
      </c>
      <c r="I43" s="566" t="s">
        <v>617</v>
      </c>
      <c r="J43" s="724" t="s">
        <v>603</v>
      </c>
      <c r="K43" s="724" t="s">
        <v>8</v>
      </c>
    </row>
    <row r="44" spans="1:28" ht="28.95" customHeight="1">
      <c r="B44" s="731"/>
      <c r="C44" s="732"/>
      <c r="D44" s="717"/>
      <c r="E44" s="452" t="s">
        <v>799</v>
      </c>
      <c r="F44" s="336" t="s">
        <v>948</v>
      </c>
      <c r="G44" s="335" t="s">
        <v>799</v>
      </c>
      <c r="H44" s="336" t="s">
        <v>607</v>
      </c>
      <c r="I44" s="335" t="s">
        <v>798</v>
      </c>
      <c r="J44" s="725"/>
      <c r="K44" s="725"/>
      <c r="L44" s="207"/>
    </row>
    <row r="45" spans="1:28" s="589" customFormat="1" ht="36.450000000000003" customHeight="1">
      <c r="B45" s="729" t="s">
        <v>1015</v>
      </c>
      <c r="C45" s="713" t="s">
        <v>470</v>
      </c>
      <c r="D45" s="590" t="s">
        <v>967</v>
      </c>
      <c r="E45" s="727" t="s">
        <v>152</v>
      </c>
      <c r="F45" s="713" t="s">
        <v>968</v>
      </c>
      <c r="G45" s="712" t="s">
        <v>152</v>
      </c>
      <c r="H45" s="712" t="s">
        <v>609</v>
      </c>
      <c r="I45" s="591" t="s">
        <v>612</v>
      </c>
      <c r="J45" s="590" t="s">
        <v>1048</v>
      </c>
      <c r="K45" s="592"/>
    </row>
    <row r="46" spans="1:28" ht="97.05" customHeight="1">
      <c r="B46" s="730"/>
      <c r="C46" s="713"/>
      <c r="D46" s="537" t="s">
        <v>966</v>
      </c>
      <c r="E46" s="728"/>
      <c r="F46" s="712"/>
      <c r="G46" s="712"/>
      <c r="H46" s="712"/>
      <c r="I46" s="537" t="s">
        <v>152</v>
      </c>
      <c r="J46" s="537" t="s">
        <v>631</v>
      </c>
      <c r="K46" s="226"/>
      <c r="L46" s="207"/>
    </row>
    <row r="47" spans="1:28" ht="12.75" customHeight="1"/>
    <row r="48" spans="1:28" ht="12.75" customHeight="1"/>
    <row r="49" spans="1:14">
      <c r="A49" s="569" t="s">
        <v>624</v>
      </c>
      <c r="B49" s="207" t="s">
        <v>1042</v>
      </c>
    </row>
    <row r="50" spans="1:14" ht="12.75" customHeight="1"/>
    <row r="51" spans="1:14" ht="16.95" customHeight="1">
      <c r="B51" s="710" t="s">
        <v>15</v>
      </c>
      <c r="C51" s="714" t="s">
        <v>455</v>
      </c>
      <c r="D51" s="568" t="s">
        <v>606</v>
      </c>
      <c r="E51" s="582" t="s">
        <v>619</v>
      </c>
      <c r="F51" s="568" t="s">
        <v>608</v>
      </c>
      <c r="G51" s="582" t="s">
        <v>618</v>
      </c>
      <c r="H51" s="687" t="s">
        <v>603</v>
      </c>
      <c r="I51" s="687" t="s">
        <v>8</v>
      </c>
      <c r="L51" s="207"/>
    </row>
    <row r="52" spans="1:14" ht="19.95" customHeight="1">
      <c r="B52" s="710"/>
      <c r="C52" s="715"/>
      <c r="D52" s="227" t="s">
        <v>969</v>
      </c>
      <c r="E52" s="554" t="s">
        <v>605</v>
      </c>
      <c r="F52" s="227" t="s">
        <v>588</v>
      </c>
      <c r="G52" s="554" t="s">
        <v>605</v>
      </c>
      <c r="H52" s="687"/>
      <c r="I52" s="687"/>
      <c r="L52" s="207"/>
    </row>
    <row r="53" spans="1:14" ht="100.05" customHeight="1">
      <c r="B53" s="678" t="s">
        <v>1027</v>
      </c>
      <c r="C53" s="721" t="s">
        <v>1044</v>
      </c>
      <c r="D53" s="539" t="s">
        <v>962</v>
      </c>
      <c r="E53" s="553" t="s">
        <v>971</v>
      </c>
      <c r="F53" s="539" t="s">
        <v>962</v>
      </c>
      <c r="G53" s="553" t="s">
        <v>970</v>
      </c>
      <c r="H53" s="236" t="s">
        <v>630</v>
      </c>
      <c r="I53" s="230"/>
      <c r="L53" s="207"/>
    </row>
    <row r="54" spans="1:14" ht="100.05" customHeight="1">
      <c r="B54" s="679"/>
      <c r="C54" s="722"/>
      <c r="D54" s="539" t="s">
        <v>964</v>
      </c>
      <c r="E54" s="553" t="s">
        <v>970</v>
      </c>
      <c r="F54" s="539" t="s">
        <v>964</v>
      </c>
      <c r="G54" s="553" t="s">
        <v>970</v>
      </c>
      <c r="H54" s="236" t="s">
        <v>630</v>
      </c>
      <c r="I54" s="230"/>
      <c r="L54" s="207"/>
    </row>
    <row r="55" spans="1:14" ht="100.05" customHeight="1">
      <c r="B55" s="679"/>
      <c r="C55" s="722"/>
      <c r="D55" s="539" t="s">
        <v>965</v>
      </c>
      <c r="E55" s="553" t="s">
        <v>970</v>
      </c>
      <c r="F55" s="539" t="s">
        <v>965</v>
      </c>
      <c r="G55" s="553" t="s">
        <v>970</v>
      </c>
      <c r="H55" s="236" t="s">
        <v>630</v>
      </c>
      <c r="I55" s="230"/>
      <c r="L55" s="207"/>
    </row>
    <row r="56" spans="1:14" ht="100.05" customHeight="1">
      <c r="B56" s="679"/>
      <c r="C56" s="722"/>
      <c r="D56" s="539" t="s">
        <v>959</v>
      </c>
      <c r="E56" s="553" t="s">
        <v>970</v>
      </c>
      <c r="F56" s="539" t="s">
        <v>959</v>
      </c>
      <c r="G56" s="553" t="s">
        <v>970</v>
      </c>
      <c r="H56" s="236" t="s">
        <v>630</v>
      </c>
      <c r="I56" s="230"/>
      <c r="L56" s="207"/>
    </row>
    <row r="57" spans="1:14" ht="100.05" customHeight="1">
      <c r="B57" s="679"/>
      <c r="C57" s="722"/>
      <c r="D57" s="539" t="s">
        <v>960</v>
      </c>
      <c r="E57" s="553" t="s">
        <v>970</v>
      </c>
      <c r="F57" s="539" t="s">
        <v>960</v>
      </c>
      <c r="G57" s="553" t="s">
        <v>970</v>
      </c>
      <c r="H57" s="236" t="s">
        <v>630</v>
      </c>
      <c r="I57" s="230"/>
      <c r="L57" s="207"/>
    </row>
    <row r="58" spans="1:14" ht="100.05" customHeight="1">
      <c r="B58" s="680"/>
      <c r="C58" s="723"/>
      <c r="D58" s="539" t="s">
        <v>961</v>
      </c>
      <c r="E58" s="553" t="s">
        <v>970</v>
      </c>
      <c r="F58" s="539" t="s">
        <v>961</v>
      </c>
      <c r="G58" s="553" t="s">
        <v>970</v>
      </c>
      <c r="H58" s="236" t="s">
        <v>630</v>
      </c>
      <c r="I58" s="230"/>
      <c r="L58" s="207"/>
    </row>
    <row r="59" spans="1:14">
      <c r="G59" s="207" t="s">
        <v>621</v>
      </c>
    </row>
    <row r="60" spans="1:14">
      <c r="A60" s="569" t="s">
        <v>625</v>
      </c>
      <c r="B60" s="708" t="s">
        <v>1043</v>
      </c>
      <c r="C60" s="708"/>
      <c r="D60" s="708"/>
      <c r="E60" s="708"/>
      <c r="F60" s="708"/>
      <c r="G60" s="708"/>
      <c r="H60" s="708"/>
    </row>
    <row r="63" spans="1:14" s="194" customFormat="1" ht="21">
      <c r="B63" s="710" t="s">
        <v>15</v>
      </c>
      <c r="C63" s="711" t="s">
        <v>455</v>
      </c>
      <c r="D63" s="709" t="s">
        <v>606</v>
      </c>
      <c r="E63" s="585" t="s">
        <v>619</v>
      </c>
      <c r="F63" s="584" t="s">
        <v>608</v>
      </c>
      <c r="G63" s="585" t="s">
        <v>618</v>
      </c>
      <c r="H63" s="584" t="s">
        <v>613</v>
      </c>
      <c r="I63" s="585" t="s">
        <v>617</v>
      </c>
      <c r="J63" s="709" t="s">
        <v>614</v>
      </c>
      <c r="K63" s="709"/>
      <c r="L63" s="585" t="s">
        <v>616</v>
      </c>
      <c r="M63" s="687" t="s">
        <v>603</v>
      </c>
      <c r="N63" s="687" t="s">
        <v>8</v>
      </c>
    </row>
    <row r="64" spans="1:14" s="194" customFormat="1" ht="29.55" customHeight="1">
      <c r="B64" s="710"/>
      <c r="C64" s="711"/>
      <c r="D64" s="709"/>
      <c r="E64" s="335" t="s">
        <v>605</v>
      </c>
      <c r="F64" s="337" t="s">
        <v>948</v>
      </c>
      <c r="G64" s="335" t="s">
        <v>605</v>
      </c>
      <c r="H64" s="337" t="s">
        <v>1000</v>
      </c>
      <c r="I64" s="335" t="s">
        <v>605</v>
      </c>
      <c r="J64" s="337" t="s">
        <v>126</v>
      </c>
      <c r="K64" s="337" t="s">
        <v>987</v>
      </c>
      <c r="L64" s="335" t="s">
        <v>605</v>
      </c>
      <c r="M64" s="687"/>
      <c r="N64" s="687"/>
    </row>
    <row r="65" spans="1:14" ht="102" customHeight="1">
      <c r="B65" s="669" t="s">
        <v>1016</v>
      </c>
      <c r="C65" s="666" t="s">
        <v>1044</v>
      </c>
      <c r="D65" s="453" t="s">
        <v>976</v>
      </c>
      <c r="E65" s="453" t="s">
        <v>979</v>
      </c>
      <c r="F65" s="583" t="s">
        <v>973</v>
      </c>
      <c r="G65" s="453" t="s">
        <v>1011</v>
      </c>
      <c r="H65" s="583" t="s">
        <v>983</v>
      </c>
      <c r="I65" s="453" t="s">
        <v>1011</v>
      </c>
      <c r="J65" s="583" t="s">
        <v>990</v>
      </c>
      <c r="K65" s="583" t="str">
        <f t="shared" ref="K65:K70" si="0">H65</f>
        <v xml:space="preserve"> Front</v>
      </c>
      <c r="L65" s="553" t="s">
        <v>974</v>
      </c>
      <c r="M65" s="536" t="s">
        <v>626</v>
      </c>
      <c r="N65" s="681" t="s">
        <v>972</v>
      </c>
    </row>
    <row r="66" spans="1:14" ht="102" customHeight="1">
      <c r="B66" s="670"/>
      <c r="C66" s="667"/>
      <c r="D66" s="453" t="s">
        <v>975</v>
      </c>
      <c r="E66" s="453" t="s">
        <v>978</v>
      </c>
      <c r="F66" s="583" t="s">
        <v>973</v>
      </c>
      <c r="G66" s="453" t="s">
        <v>1012</v>
      </c>
      <c r="H66" s="583" t="s">
        <v>998</v>
      </c>
      <c r="I66" s="453" t="s">
        <v>1012</v>
      </c>
      <c r="J66" s="583" t="s">
        <v>990</v>
      </c>
      <c r="K66" s="583" t="str">
        <f t="shared" si="0"/>
        <v xml:space="preserve"> Rollover
</v>
      </c>
      <c r="L66" s="553" t="s">
        <v>977</v>
      </c>
      <c r="M66" s="536" t="s">
        <v>627</v>
      </c>
      <c r="N66" s="682"/>
    </row>
    <row r="67" spans="1:14" ht="102" customHeight="1">
      <c r="B67" s="670"/>
      <c r="C67" s="667"/>
      <c r="D67" s="453" t="s">
        <v>980</v>
      </c>
      <c r="E67" s="453" t="s">
        <v>982</v>
      </c>
      <c r="F67" s="583" t="s">
        <v>997</v>
      </c>
      <c r="G67" s="453" t="s">
        <v>982</v>
      </c>
      <c r="H67" s="583" t="s">
        <v>154</v>
      </c>
      <c r="I67" s="453" t="s">
        <v>982</v>
      </c>
      <c r="J67" s="583" t="s">
        <v>990</v>
      </c>
      <c r="K67" s="583" t="str">
        <f t="shared" si="0"/>
        <v>Rollover</v>
      </c>
      <c r="L67" s="553" t="s">
        <v>981</v>
      </c>
      <c r="M67" s="536" t="s">
        <v>628</v>
      </c>
      <c r="N67" s="682"/>
    </row>
    <row r="68" spans="1:14" ht="102" customHeight="1">
      <c r="B68" s="670"/>
      <c r="C68" s="667"/>
      <c r="D68" s="453" t="s">
        <v>984</v>
      </c>
      <c r="E68" s="453" t="s">
        <v>982</v>
      </c>
      <c r="F68" s="583" t="s">
        <v>1028</v>
      </c>
      <c r="G68" s="453" t="s">
        <v>982</v>
      </c>
      <c r="H68" s="583" t="s">
        <v>986</v>
      </c>
      <c r="I68" s="453" t="s">
        <v>982</v>
      </c>
      <c r="J68" s="583" t="s">
        <v>990</v>
      </c>
      <c r="K68" s="583" t="str">
        <f t="shared" si="0"/>
        <v xml:space="preserve">Right Side </v>
      </c>
      <c r="L68" s="553" t="s">
        <v>985</v>
      </c>
      <c r="M68" s="536" t="s">
        <v>629</v>
      </c>
      <c r="N68" s="682"/>
    </row>
    <row r="69" spans="1:14" ht="102" customHeight="1">
      <c r="B69" s="670"/>
      <c r="C69" s="667"/>
      <c r="D69" s="453" t="s">
        <v>988</v>
      </c>
      <c r="E69" s="453" t="s">
        <v>989</v>
      </c>
      <c r="F69" s="583" t="s">
        <v>996</v>
      </c>
      <c r="G69" s="453" t="s">
        <v>989</v>
      </c>
      <c r="H69" s="583" t="s">
        <v>168</v>
      </c>
      <c r="I69" s="453" t="s">
        <v>999</v>
      </c>
      <c r="J69" s="583" t="s">
        <v>990</v>
      </c>
      <c r="K69" s="583" t="str">
        <f t="shared" si="0"/>
        <v xml:space="preserve">Rear </v>
      </c>
      <c r="L69" s="553" t="s">
        <v>991</v>
      </c>
      <c r="M69" s="588" t="s">
        <v>1029</v>
      </c>
      <c r="N69" s="682"/>
    </row>
    <row r="70" spans="1:14" ht="102" customHeight="1">
      <c r="B70" s="670"/>
      <c r="C70" s="667"/>
      <c r="D70" s="453" t="s">
        <v>993</v>
      </c>
      <c r="E70" s="453" t="s">
        <v>989</v>
      </c>
      <c r="F70" s="583" t="s">
        <v>996</v>
      </c>
      <c r="G70" s="453" t="s">
        <v>989</v>
      </c>
      <c r="H70" s="583" t="s">
        <v>168</v>
      </c>
      <c r="I70" s="453" t="s">
        <v>999</v>
      </c>
      <c r="J70" s="583" t="s">
        <v>990</v>
      </c>
      <c r="K70" s="583" t="str">
        <f t="shared" si="0"/>
        <v xml:space="preserve">Rear </v>
      </c>
      <c r="L70" s="553" t="s">
        <v>992</v>
      </c>
      <c r="M70" s="588" t="s">
        <v>1030</v>
      </c>
      <c r="N70" s="682"/>
    </row>
    <row r="71" spans="1:14" ht="102" customHeight="1">
      <c r="B71" s="670"/>
      <c r="C71" s="667"/>
      <c r="D71" s="453" t="s">
        <v>995</v>
      </c>
      <c r="E71" s="453" t="s">
        <v>1001</v>
      </c>
      <c r="F71" s="583" t="s">
        <v>996</v>
      </c>
      <c r="G71" s="453" t="s">
        <v>1001</v>
      </c>
      <c r="H71" s="583" t="s">
        <v>218</v>
      </c>
      <c r="I71" s="453" t="s">
        <v>1001</v>
      </c>
      <c r="J71" s="583" t="s">
        <v>990</v>
      </c>
      <c r="K71" s="583" t="str">
        <f t="shared" ref="K71" si="1">H71</f>
        <v>Front</v>
      </c>
      <c r="L71" s="553" t="s">
        <v>1002</v>
      </c>
      <c r="M71" s="588" t="s">
        <v>1031</v>
      </c>
      <c r="N71" s="682"/>
    </row>
    <row r="72" spans="1:14" ht="102" customHeight="1">
      <c r="B72" s="670"/>
      <c r="C72" s="667"/>
      <c r="D72" s="453" t="s">
        <v>994</v>
      </c>
      <c r="E72" s="453" t="s">
        <v>1001</v>
      </c>
      <c r="F72" s="583" t="s">
        <v>996</v>
      </c>
      <c r="G72" s="453" t="s">
        <v>1001</v>
      </c>
      <c r="H72" s="583" t="s">
        <v>218</v>
      </c>
      <c r="I72" s="453" t="s">
        <v>1001</v>
      </c>
      <c r="J72" s="583" t="s">
        <v>990</v>
      </c>
      <c r="K72" s="583" t="str">
        <f>H72</f>
        <v>Front</v>
      </c>
      <c r="L72" s="553" t="s">
        <v>1003</v>
      </c>
      <c r="M72" s="588" t="s">
        <v>1032</v>
      </c>
      <c r="N72" s="682"/>
    </row>
    <row r="73" spans="1:14" ht="102" customHeight="1">
      <c r="B73" s="670"/>
      <c r="C73" s="667"/>
      <c r="D73" s="453" t="s">
        <v>1005</v>
      </c>
      <c r="E73" s="453" t="s">
        <v>1004</v>
      </c>
      <c r="F73" s="583" t="s">
        <v>1006</v>
      </c>
      <c r="G73" s="453" t="s">
        <v>1004</v>
      </c>
      <c r="H73" s="583" t="s">
        <v>956</v>
      </c>
      <c r="I73" s="453" t="s">
        <v>1004</v>
      </c>
      <c r="J73" s="583" t="s">
        <v>990</v>
      </c>
      <c r="K73" s="583" t="str">
        <f>H73</f>
        <v>Left side</v>
      </c>
      <c r="L73" s="553" t="s">
        <v>1007</v>
      </c>
      <c r="M73" s="588" t="s">
        <v>1033</v>
      </c>
      <c r="N73" s="682"/>
    </row>
    <row r="74" spans="1:14" ht="102" customHeight="1">
      <c r="B74" s="670"/>
      <c r="C74" s="667"/>
      <c r="D74" s="453" t="s">
        <v>1008</v>
      </c>
      <c r="E74" s="453" t="s">
        <v>1004</v>
      </c>
      <c r="F74" s="583" t="s">
        <v>1006</v>
      </c>
      <c r="G74" s="453" t="s">
        <v>1004</v>
      </c>
      <c r="H74" s="583" t="s">
        <v>956</v>
      </c>
      <c r="I74" s="453" t="s">
        <v>1004</v>
      </c>
      <c r="J74" s="583" t="s">
        <v>990</v>
      </c>
      <c r="K74" s="583" t="str">
        <f>H74</f>
        <v>Left side</v>
      </c>
      <c r="L74" s="553" t="s">
        <v>1009</v>
      </c>
      <c r="M74" s="588" t="s">
        <v>1034</v>
      </c>
      <c r="N74" s="682"/>
    </row>
    <row r="75" spans="1:14" ht="102" customHeight="1">
      <c r="B75" s="671"/>
      <c r="C75" s="668"/>
      <c r="D75" s="453" t="s">
        <v>1013</v>
      </c>
      <c r="E75" s="453" t="s">
        <v>1004</v>
      </c>
      <c r="F75" s="583" t="s">
        <v>1010</v>
      </c>
      <c r="G75" s="453" t="s">
        <v>1004</v>
      </c>
      <c r="H75" s="583" t="s">
        <v>154</v>
      </c>
      <c r="I75" s="453" t="s">
        <v>1004</v>
      </c>
      <c r="J75" s="583" t="s">
        <v>990</v>
      </c>
      <c r="K75" s="583" t="str">
        <f>H75</f>
        <v>Rollover</v>
      </c>
      <c r="L75" s="553" t="s">
        <v>1009</v>
      </c>
      <c r="M75" s="588" t="s">
        <v>1035</v>
      </c>
      <c r="N75" s="683"/>
    </row>
    <row r="76" spans="1:14">
      <c r="K76" s="194"/>
      <c r="L76" s="207"/>
    </row>
    <row r="77" spans="1:14">
      <c r="A77" s="569" t="s">
        <v>894</v>
      </c>
      <c r="B77" s="207" t="s">
        <v>1036</v>
      </c>
      <c r="K77" s="194"/>
      <c r="L77" s="207"/>
    </row>
    <row r="78" spans="1:14">
      <c r="A78" s="569"/>
      <c r="K78" s="194"/>
      <c r="L78" s="207"/>
    </row>
    <row r="79" spans="1:14" ht="18" customHeight="1">
      <c r="B79" s="684" t="s">
        <v>15</v>
      </c>
      <c r="C79" s="685" t="s">
        <v>455</v>
      </c>
      <c r="D79" s="686" t="s">
        <v>606</v>
      </c>
      <c r="E79" s="686"/>
      <c r="F79" s="555" t="s">
        <v>619</v>
      </c>
      <c r="G79" s="556" t="s">
        <v>608</v>
      </c>
      <c r="H79" s="555" t="s">
        <v>618</v>
      </c>
      <c r="I79" s="556" t="s">
        <v>613</v>
      </c>
      <c r="J79" s="555" t="s">
        <v>617</v>
      </c>
      <c r="K79" s="687" t="s">
        <v>603</v>
      </c>
      <c r="L79" s="687" t="s">
        <v>8</v>
      </c>
    </row>
    <row r="80" spans="1:14" ht="19.95" customHeight="1">
      <c r="B80" s="684"/>
      <c r="C80" s="685"/>
      <c r="D80" s="688" t="s">
        <v>604</v>
      </c>
      <c r="E80" s="688"/>
      <c r="F80" s="689" t="s">
        <v>605</v>
      </c>
      <c r="G80" s="690" t="s">
        <v>949</v>
      </c>
      <c r="H80" s="689" t="s">
        <v>605</v>
      </c>
      <c r="I80" s="690" t="s">
        <v>609</v>
      </c>
      <c r="J80" s="689" t="s">
        <v>605</v>
      </c>
      <c r="K80" s="687"/>
      <c r="L80" s="687"/>
    </row>
    <row r="81" spans="2:12" ht="13.05" customHeight="1">
      <c r="B81" s="684"/>
      <c r="C81" s="685"/>
      <c r="D81" s="227" t="s">
        <v>947</v>
      </c>
      <c r="E81" s="227" t="s">
        <v>1037</v>
      </c>
      <c r="F81" s="689"/>
      <c r="G81" s="691"/>
      <c r="H81" s="689"/>
      <c r="I81" s="691"/>
      <c r="J81" s="689"/>
      <c r="K81" s="687"/>
      <c r="L81" s="687"/>
    </row>
    <row r="82" spans="2:12" ht="20.399999999999999">
      <c r="B82" s="669" t="s">
        <v>1017</v>
      </c>
      <c r="C82" s="666" t="s">
        <v>1044</v>
      </c>
      <c r="D82" s="595" t="s">
        <v>611</v>
      </c>
      <c r="E82" s="595" t="s">
        <v>611</v>
      </c>
      <c r="F82" s="595" t="s">
        <v>800</v>
      </c>
      <c r="G82" s="596" t="s">
        <v>75</v>
      </c>
      <c r="H82" s="595" t="s">
        <v>800</v>
      </c>
      <c r="I82" s="595" t="s">
        <v>155</v>
      </c>
      <c r="J82" s="595" t="s">
        <v>950</v>
      </c>
      <c r="K82" s="557" t="s">
        <v>1045</v>
      </c>
      <c r="L82" s="558"/>
    </row>
    <row r="83" spans="2:12">
      <c r="B83" s="670"/>
      <c r="C83" s="667"/>
      <c r="D83" s="537" t="s">
        <v>611</v>
      </c>
      <c r="E83" s="535" t="s">
        <v>610</v>
      </c>
      <c r="F83" s="537" t="s">
        <v>800</v>
      </c>
      <c r="G83" s="550" t="s">
        <v>75</v>
      </c>
      <c r="H83" s="537" t="s">
        <v>800</v>
      </c>
      <c r="I83" s="537" t="s">
        <v>953</v>
      </c>
      <c r="J83" s="537" t="s">
        <v>951</v>
      </c>
      <c r="K83" s="588">
        <v>2287</v>
      </c>
      <c r="L83" s="543"/>
    </row>
    <row r="84" spans="2:12" ht="12.45" customHeight="1">
      <c r="B84" s="670"/>
      <c r="C84" s="667"/>
      <c r="D84" s="535" t="s">
        <v>610</v>
      </c>
      <c r="E84" s="537" t="s">
        <v>611</v>
      </c>
      <c r="F84" s="537" t="s">
        <v>800</v>
      </c>
      <c r="G84" s="550" t="s">
        <v>75</v>
      </c>
      <c r="H84" s="537" t="s">
        <v>800</v>
      </c>
      <c r="I84" s="537" t="s">
        <v>954</v>
      </c>
      <c r="J84" s="537" t="s">
        <v>951</v>
      </c>
      <c r="K84" s="557">
        <v>2288</v>
      </c>
      <c r="L84" s="543"/>
    </row>
    <row r="85" spans="2:12" ht="12.45" customHeight="1">
      <c r="B85" s="670"/>
      <c r="C85" s="667"/>
      <c r="D85" s="597" t="s">
        <v>610</v>
      </c>
      <c r="E85" s="597" t="s">
        <v>610</v>
      </c>
      <c r="F85" s="595" t="s">
        <v>800</v>
      </c>
      <c r="G85" s="596" t="s">
        <v>75</v>
      </c>
      <c r="H85" s="595" t="s">
        <v>800</v>
      </c>
      <c r="I85" s="595" t="s">
        <v>955</v>
      </c>
      <c r="J85" s="595" t="s">
        <v>951</v>
      </c>
      <c r="K85" s="588" t="s">
        <v>1046</v>
      </c>
      <c r="L85" s="543"/>
    </row>
    <row r="86" spans="2:12" ht="12.45" customHeight="1">
      <c r="B86" s="670"/>
      <c r="C86" s="667"/>
      <c r="D86" s="535" t="s">
        <v>610</v>
      </c>
      <c r="E86" s="537" t="s">
        <v>611</v>
      </c>
      <c r="F86" s="537" t="s">
        <v>800</v>
      </c>
      <c r="G86" s="550" t="s">
        <v>952</v>
      </c>
      <c r="H86" s="537" t="s">
        <v>800</v>
      </c>
      <c r="I86" s="537" t="s">
        <v>155</v>
      </c>
      <c r="J86" s="537" t="s">
        <v>800</v>
      </c>
      <c r="K86" s="557">
        <v>2290</v>
      </c>
      <c r="L86" s="543"/>
    </row>
    <row r="87" spans="2:12" ht="12.45" customHeight="1">
      <c r="B87" s="670"/>
      <c r="C87" s="667"/>
      <c r="D87" s="537" t="s">
        <v>611</v>
      </c>
      <c r="E87" s="535" t="s">
        <v>610</v>
      </c>
      <c r="F87" s="537" t="s">
        <v>800</v>
      </c>
      <c r="G87" s="537" t="s">
        <v>154</v>
      </c>
      <c r="H87" s="537" t="s">
        <v>800</v>
      </c>
      <c r="I87" s="537" t="s">
        <v>955</v>
      </c>
      <c r="J87" s="537" t="s">
        <v>800</v>
      </c>
      <c r="K87" s="588">
        <v>2291</v>
      </c>
      <c r="L87" s="543"/>
    </row>
    <row r="88" spans="2:12" ht="12.45" customHeight="1">
      <c r="B88" s="671"/>
      <c r="C88" s="668"/>
      <c r="D88" s="537" t="s">
        <v>611</v>
      </c>
      <c r="E88" s="535" t="s">
        <v>610</v>
      </c>
      <c r="F88" s="537" t="s">
        <v>800</v>
      </c>
      <c r="G88" s="537" t="s">
        <v>956</v>
      </c>
      <c r="H88" s="537" t="s">
        <v>800</v>
      </c>
      <c r="I88" s="537" t="s">
        <v>155</v>
      </c>
      <c r="J88" s="537" t="s">
        <v>951</v>
      </c>
      <c r="K88" s="557">
        <v>2292</v>
      </c>
      <c r="L88" s="543"/>
    </row>
    <row r="89" spans="2:12" ht="12.45" customHeight="1"/>
  </sheetData>
  <mergeCells count="90">
    <mergeCell ref="C53:C58"/>
    <mergeCell ref="K43:K44"/>
    <mergeCell ref="J43:J44"/>
    <mergeCell ref="E14:E15"/>
    <mergeCell ref="J24:J25"/>
    <mergeCell ref="I26:I27"/>
    <mergeCell ref="F45:F46"/>
    <mergeCell ref="E45:E46"/>
    <mergeCell ref="B41:H41"/>
    <mergeCell ref="B45:B46"/>
    <mergeCell ref="G45:G46"/>
    <mergeCell ref="B43:B44"/>
    <mergeCell ref="C43:C44"/>
    <mergeCell ref="K4:M4"/>
    <mergeCell ref="A7:M7"/>
    <mergeCell ref="F5:M5"/>
    <mergeCell ref="C37:C38"/>
    <mergeCell ref="F6:H6"/>
    <mergeCell ref="A6:E6"/>
    <mergeCell ref="I6:J6"/>
    <mergeCell ref="B37:B38"/>
    <mergeCell ref="J26:J27"/>
    <mergeCell ref="J28:J29"/>
    <mergeCell ref="B13:B31"/>
    <mergeCell ref="D37:D38"/>
    <mergeCell ref="F37:F38"/>
    <mergeCell ref="H37:H38"/>
    <mergeCell ref="J37:J38"/>
    <mergeCell ref="I28:I29"/>
    <mergeCell ref="N37:P38"/>
    <mergeCell ref="N39:P39"/>
    <mergeCell ref="B60:H60"/>
    <mergeCell ref="M63:M64"/>
    <mergeCell ref="N63:N64"/>
    <mergeCell ref="J63:K63"/>
    <mergeCell ref="B51:B52"/>
    <mergeCell ref="B63:B64"/>
    <mergeCell ref="C63:C64"/>
    <mergeCell ref="D63:D64"/>
    <mergeCell ref="H51:H52"/>
    <mergeCell ref="I51:I52"/>
    <mergeCell ref="H45:H46"/>
    <mergeCell ref="C45:C46"/>
    <mergeCell ref="C51:C52"/>
    <mergeCell ref="D43:D44"/>
    <mergeCell ref="A1:T1"/>
    <mergeCell ref="A4:J4"/>
    <mergeCell ref="M37:M38"/>
    <mergeCell ref="K6:M6"/>
    <mergeCell ref="A5:E5"/>
    <mergeCell ref="A2:T2"/>
    <mergeCell ref="A3:T3"/>
    <mergeCell ref="L37:L38"/>
    <mergeCell ref="B9:H9"/>
    <mergeCell ref="B10:B11"/>
    <mergeCell ref="C10:E10"/>
    <mergeCell ref="H10:I10"/>
    <mergeCell ref="H11:I11"/>
    <mergeCell ref="C11:E11"/>
    <mergeCell ref="C14:C15"/>
    <mergeCell ref="D14:D15"/>
    <mergeCell ref="N65:N75"/>
    <mergeCell ref="B65:B75"/>
    <mergeCell ref="B79:B81"/>
    <mergeCell ref="C79:C81"/>
    <mergeCell ref="D79:E79"/>
    <mergeCell ref="K79:K81"/>
    <mergeCell ref="L79:L81"/>
    <mergeCell ref="D80:E80"/>
    <mergeCell ref="F80:F81"/>
    <mergeCell ref="J80:J81"/>
    <mergeCell ref="H80:H81"/>
    <mergeCell ref="G80:G81"/>
    <mergeCell ref="I80:I81"/>
    <mergeCell ref="C82:C88"/>
    <mergeCell ref="C65:C75"/>
    <mergeCell ref="B82:B88"/>
    <mergeCell ref="J22:J23"/>
    <mergeCell ref="I16:I21"/>
    <mergeCell ref="J16:J21"/>
    <mergeCell ref="I22:I23"/>
    <mergeCell ref="D16:D31"/>
    <mergeCell ref="C16:C31"/>
    <mergeCell ref="E16:E21"/>
    <mergeCell ref="E22:E23"/>
    <mergeCell ref="E24:E25"/>
    <mergeCell ref="E26:E27"/>
    <mergeCell ref="E28:E29"/>
    <mergeCell ref="B53:B58"/>
    <mergeCell ref="I24:I25"/>
  </mergeCells>
  <pageMargins left="0.7" right="0.7" top="0.75" bottom="0.75" header="0.3" footer="0.3"/>
  <pageSetup orientation="portrait" horizont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B2:Z65"/>
  <sheetViews>
    <sheetView topLeftCell="A4" zoomScale="80" zoomScaleNormal="80" workbookViewId="0">
      <selection activeCell="K6" sqref="K6"/>
    </sheetView>
  </sheetViews>
  <sheetFormatPr defaultRowHeight="13.2"/>
  <cols>
    <col min="2" max="2" width="6.33203125" customWidth="1"/>
    <col min="3" max="3" width="12.21875" customWidth="1"/>
    <col min="4" max="4" width="8.21875" customWidth="1"/>
    <col min="5" max="5" width="20.88671875" customWidth="1"/>
    <col min="6" max="6" width="9.44140625" customWidth="1"/>
    <col min="7" max="7" width="11.21875" customWidth="1"/>
    <col min="8" max="8" width="23.33203125" customWidth="1"/>
    <col min="9" max="9" width="15.77734375" customWidth="1"/>
    <col min="10" max="10" width="31.6640625" customWidth="1"/>
    <col min="11" max="11" width="19.44140625" bestFit="1" customWidth="1"/>
    <col min="12" max="12" width="22.33203125" customWidth="1"/>
    <col min="13" max="13" width="19.88671875" customWidth="1"/>
    <col min="14" max="14" width="14.33203125" customWidth="1"/>
    <col min="15" max="15" width="10.21875" customWidth="1"/>
    <col min="16" max="16" width="10.77734375" customWidth="1"/>
    <col min="17" max="17" width="18.5546875" customWidth="1"/>
    <col min="18" max="18" width="16.77734375" customWidth="1"/>
    <col min="19" max="19" width="13.21875" customWidth="1"/>
    <col min="20" max="20" width="20.21875" customWidth="1"/>
    <col min="21" max="21" width="19.5546875" customWidth="1"/>
    <col min="22" max="22" width="10.44140625" customWidth="1"/>
    <col min="23" max="23" width="8" customWidth="1"/>
    <col min="24" max="24" width="8.77734375" customWidth="1"/>
  </cols>
  <sheetData>
    <row r="2" spans="2:19" s="135" customFormat="1">
      <c r="B2" s="758" t="s">
        <v>80</v>
      </c>
      <c r="C2" s="758"/>
    </row>
    <row r="4" spans="2:19" ht="198" customHeight="1">
      <c r="B4" s="759" t="s">
        <v>856</v>
      </c>
      <c r="C4" s="760"/>
      <c r="D4" s="760"/>
      <c r="E4" s="760"/>
      <c r="F4" s="760"/>
      <c r="G4" s="760"/>
      <c r="H4" s="760"/>
      <c r="I4" s="760"/>
      <c r="J4" s="760"/>
      <c r="K4" s="760"/>
      <c r="L4" s="760"/>
      <c r="M4" s="760"/>
      <c r="N4" s="760"/>
    </row>
    <row r="5" spans="2:19">
      <c r="B5" s="5"/>
    </row>
    <row r="6" spans="2:19">
      <c r="B6" s="749" t="s">
        <v>657</v>
      </c>
      <c r="C6" s="749"/>
      <c r="D6" s="749"/>
      <c r="E6" s="749"/>
      <c r="F6" s="6"/>
    </row>
    <row r="7" spans="2:19">
      <c r="B7" s="5"/>
    </row>
    <row r="8" spans="2:19" ht="15" customHeight="1">
      <c r="B8" s="766" t="s">
        <v>15</v>
      </c>
      <c r="C8" s="755" t="s">
        <v>455</v>
      </c>
      <c r="D8" s="755"/>
      <c r="E8" s="600" t="s">
        <v>660</v>
      </c>
      <c r="F8" s="600"/>
      <c r="G8" s="600"/>
      <c r="H8" s="601" t="s">
        <v>662</v>
      </c>
      <c r="I8" s="602" t="s">
        <v>661</v>
      </c>
      <c r="J8" s="619" t="s">
        <v>663</v>
      </c>
      <c r="K8" s="740" t="s">
        <v>14</v>
      </c>
      <c r="L8" s="740" t="s">
        <v>8</v>
      </c>
      <c r="M8" s="740"/>
      <c r="N8" s="740"/>
      <c r="O8" s="740"/>
      <c r="Q8" s="7"/>
    </row>
    <row r="9" spans="2:19" ht="39.6">
      <c r="B9" s="766"/>
      <c r="C9" s="249" t="s">
        <v>668</v>
      </c>
      <c r="D9" s="259" t="s">
        <v>667</v>
      </c>
      <c r="E9" s="251" t="s">
        <v>1051</v>
      </c>
      <c r="F9" s="252" t="s">
        <v>11</v>
      </c>
      <c r="G9" s="251" t="s">
        <v>85</v>
      </c>
      <c r="H9" s="248" t="s">
        <v>84</v>
      </c>
      <c r="I9" s="251" t="s">
        <v>1067</v>
      </c>
      <c r="J9" s="250" t="s">
        <v>84</v>
      </c>
      <c r="K9" s="740"/>
      <c r="L9" s="740"/>
      <c r="M9" s="740"/>
      <c r="N9" s="740"/>
      <c r="O9" s="740"/>
    </row>
    <row r="10" spans="2:19" s="12" customFormat="1" ht="28.2" customHeight="1">
      <c r="B10" s="733" t="s">
        <v>1070</v>
      </c>
      <c r="C10" s="736" t="s">
        <v>666</v>
      </c>
      <c r="D10" s="736" t="s">
        <v>654</v>
      </c>
      <c r="E10" s="599" t="s">
        <v>581</v>
      </c>
      <c r="F10" s="707" t="s">
        <v>12</v>
      </c>
      <c r="G10" s="744" t="s">
        <v>650</v>
      </c>
      <c r="H10" s="744" t="s">
        <v>1066</v>
      </c>
      <c r="I10" s="744" t="s">
        <v>1069</v>
      </c>
      <c r="J10" s="733" t="s">
        <v>1068</v>
      </c>
      <c r="K10" s="620">
        <v>276</v>
      </c>
      <c r="L10" s="767" t="s">
        <v>1054</v>
      </c>
      <c r="M10" s="767"/>
      <c r="N10" s="767"/>
      <c r="O10" s="767"/>
    </row>
    <row r="11" spans="2:19" s="12" customFormat="1" ht="22.8" customHeight="1">
      <c r="B11" s="734"/>
      <c r="C11" s="736"/>
      <c r="D11" s="736"/>
      <c r="E11" s="599" t="s">
        <v>89</v>
      </c>
      <c r="F11" s="707"/>
      <c r="G11" s="744"/>
      <c r="H11" s="744"/>
      <c r="I11" s="744"/>
      <c r="J11" s="734"/>
      <c r="K11" s="620">
        <v>2297</v>
      </c>
      <c r="L11" s="767"/>
      <c r="M11" s="767"/>
      <c r="N11" s="767"/>
      <c r="O11" s="767"/>
    </row>
    <row r="12" spans="2:19" s="12" customFormat="1" ht="22.95" customHeight="1">
      <c r="B12" s="734"/>
      <c r="C12" s="736"/>
      <c r="D12" s="736"/>
      <c r="E12" s="599" t="s">
        <v>652</v>
      </c>
      <c r="F12" s="707"/>
      <c r="G12" s="744"/>
      <c r="H12" s="744"/>
      <c r="I12" s="744"/>
      <c r="J12" s="734"/>
      <c r="K12" s="620">
        <v>2298</v>
      </c>
      <c r="L12" s="767"/>
      <c r="M12" s="767"/>
      <c r="N12" s="767"/>
      <c r="O12" s="767"/>
    </row>
    <row r="13" spans="2:19" s="12" customFormat="1" ht="27.6" customHeight="1">
      <c r="B13" s="734"/>
      <c r="C13" s="736"/>
      <c r="D13" s="736"/>
      <c r="E13" s="599" t="s">
        <v>1052</v>
      </c>
      <c r="F13" s="707"/>
      <c r="G13" s="744"/>
      <c r="H13" s="744"/>
      <c r="I13" s="744"/>
      <c r="J13" s="734"/>
      <c r="K13" s="620">
        <v>2299</v>
      </c>
      <c r="L13" s="767"/>
      <c r="M13" s="767"/>
      <c r="N13" s="767"/>
      <c r="O13" s="767"/>
    </row>
    <row r="14" spans="2:19" s="12" customFormat="1" ht="47.4" customHeight="1">
      <c r="B14" s="734"/>
      <c r="C14" s="736"/>
      <c r="D14" s="736"/>
      <c r="E14" s="599" t="s">
        <v>1053</v>
      </c>
      <c r="F14" s="707"/>
      <c r="G14" s="744"/>
      <c r="H14" s="744"/>
      <c r="I14" s="744"/>
      <c r="J14" s="734"/>
      <c r="K14" s="620">
        <v>2300</v>
      </c>
      <c r="L14" s="767"/>
      <c r="M14" s="767"/>
      <c r="N14" s="767"/>
      <c r="O14" s="767"/>
    </row>
    <row r="15" spans="2:19" s="12" customFormat="1" ht="22.95" customHeight="1">
      <c r="B15" s="735"/>
      <c r="C15" s="736"/>
      <c r="D15" s="736"/>
      <c r="E15" s="599" t="s">
        <v>1050</v>
      </c>
      <c r="F15" s="707"/>
      <c r="G15" s="744"/>
      <c r="H15" s="744"/>
      <c r="I15" s="744"/>
      <c r="J15" s="735"/>
      <c r="K15" s="620">
        <v>2301</v>
      </c>
      <c r="L15" s="767"/>
      <c r="M15" s="767"/>
      <c r="N15" s="767"/>
      <c r="O15" s="767"/>
    </row>
    <row r="16" spans="2:19" s="12" customFormat="1">
      <c r="B16" s="13"/>
      <c r="C16" s="14"/>
      <c r="D16" s="14"/>
      <c r="E16" s="14"/>
      <c r="F16" s="15"/>
      <c r="G16" s="16"/>
      <c r="H16" s="15"/>
      <c r="I16" s="15"/>
      <c r="J16" s="15"/>
      <c r="K16" s="16"/>
      <c r="L16" s="15"/>
      <c r="M16" s="15"/>
      <c r="N16" s="15"/>
      <c r="O16" s="15"/>
      <c r="P16" s="13"/>
      <c r="Q16" s="14"/>
      <c r="R16" s="14"/>
      <c r="S16" s="14"/>
    </row>
    <row r="17" spans="2:21" s="12" customFormat="1">
      <c r="B17" s="257" t="s">
        <v>658</v>
      </c>
      <c r="C17" s="246"/>
      <c r="D17" s="246"/>
      <c r="E17" s="246"/>
      <c r="F17" s="15"/>
      <c r="G17" s="16"/>
      <c r="H17" s="15"/>
      <c r="I17" s="15"/>
      <c r="J17" s="15"/>
      <c r="K17" s="16"/>
      <c r="L17" s="15"/>
      <c r="M17" s="15"/>
      <c r="N17" s="15"/>
      <c r="O17" s="15"/>
      <c r="P17" s="13"/>
      <c r="Q17" s="246"/>
      <c r="R17" s="246"/>
      <c r="S17" s="246"/>
    </row>
    <row r="18" spans="2:21" s="12" customFormat="1" ht="13.8" thickBot="1">
      <c r="B18" s="5"/>
      <c r="C18" s="14"/>
      <c r="D18" s="14"/>
      <c r="E18" s="14"/>
      <c r="F18" s="15"/>
      <c r="G18" s="16"/>
      <c r="H18" s="15"/>
      <c r="I18" s="15"/>
      <c r="J18" s="15"/>
      <c r="K18" s="16"/>
      <c r="L18" s="15"/>
      <c r="M18" s="15"/>
      <c r="N18" s="15"/>
      <c r="O18" s="15"/>
      <c r="P18" s="13"/>
      <c r="Q18" s="14"/>
      <c r="R18" s="14"/>
      <c r="S18" s="14"/>
    </row>
    <row r="19" spans="2:21" ht="13.05" customHeight="1">
      <c r="B19" s="752" t="s">
        <v>15</v>
      </c>
      <c r="C19" s="754" t="s">
        <v>455</v>
      </c>
      <c r="D19" s="756" t="s">
        <v>667</v>
      </c>
      <c r="E19" s="750" t="s">
        <v>660</v>
      </c>
      <c r="F19" s="765"/>
      <c r="G19" s="751"/>
      <c r="H19" s="253" t="s">
        <v>662</v>
      </c>
      <c r="I19" s="262" t="s">
        <v>661</v>
      </c>
      <c r="J19" s="748" t="s">
        <v>663</v>
      </c>
      <c r="K19" s="748"/>
      <c r="L19" s="748"/>
      <c r="M19" s="761" t="s">
        <v>14</v>
      </c>
      <c r="N19" s="761" t="s">
        <v>8</v>
      </c>
      <c r="O19" s="761"/>
      <c r="P19" s="761"/>
      <c r="Q19" s="763"/>
      <c r="S19" s="7"/>
    </row>
    <row r="20" spans="2:21" ht="26.4">
      <c r="B20" s="753"/>
      <c r="C20" s="755"/>
      <c r="D20" s="757"/>
      <c r="E20" s="251" t="s">
        <v>105</v>
      </c>
      <c r="F20" s="252" t="s">
        <v>11</v>
      </c>
      <c r="G20" s="251" t="s">
        <v>85</v>
      </c>
      <c r="H20" s="248" t="s">
        <v>84</v>
      </c>
      <c r="I20" s="251" t="s">
        <v>85</v>
      </c>
      <c r="J20" s="250" t="s">
        <v>44</v>
      </c>
      <c r="K20" s="248" t="s">
        <v>152</v>
      </c>
      <c r="L20" s="250" t="s">
        <v>90</v>
      </c>
      <c r="M20" s="762"/>
      <c r="N20" s="762"/>
      <c r="O20" s="762"/>
      <c r="P20" s="762"/>
      <c r="Q20" s="764"/>
    </row>
    <row r="21" spans="2:21" s="12" customFormat="1" ht="66.599999999999994" thickBot="1">
      <c r="B21" s="254" t="s">
        <v>653</v>
      </c>
      <c r="C21" s="254" t="s">
        <v>470</v>
      </c>
      <c r="D21" s="254" t="s">
        <v>654</v>
      </c>
      <c r="E21" s="255" t="s">
        <v>655</v>
      </c>
      <c r="F21" s="255" t="s">
        <v>656</v>
      </c>
      <c r="G21" s="255" t="s">
        <v>650</v>
      </c>
      <c r="H21" s="256" t="s">
        <v>7</v>
      </c>
      <c r="I21" s="255" t="s">
        <v>87</v>
      </c>
      <c r="J21" s="256" t="s">
        <v>78</v>
      </c>
      <c r="K21" s="255" t="s">
        <v>651</v>
      </c>
      <c r="L21" s="256" t="s">
        <v>91</v>
      </c>
      <c r="M21" s="254">
        <v>360</v>
      </c>
      <c r="N21" s="737" t="s">
        <v>92</v>
      </c>
      <c r="O21" s="737"/>
      <c r="P21" s="737"/>
      <c r="Q21" s="738"/>
    </row>
    <row r="22" spans="2:21" s="12" customFormat="1">
      <c r="B22" s="13"/>
      <c r="C22" s="13"/>
      <c r="D22" s="14"/>
      <c r="E22" s="14"/>
      <c r="F22" s="15"/>
      <c r="G22" s="14"/>
      <c r="H22" s="15"/>
      <c r="I22" s="16"/>
      <c r="J22" s="15"/>
      <c r="K22" s="15"/>
      <c r="L22" s="15"/>
      <c r="M22" s="16"/>
      <c r="N22" s="15"/>
      <c r="O22" s="15"/>
      <c r="P22" s="15"/>
      <c r="Q22" s="15"/>
      <c r="R22" s="15"/>
      <c r="S22" s="14"/>
      <c r="T22" s="14"/>
      <c r="U22" s="14"/>
    </row>
    <row r="23" spans="2:21" s="12" customFormat="1">
      <c r="B23" s="743" t="s">
        <v>659</v>
      </c>
      <c r="C23" s="743"/>
      <c r="D23" s="743"/>
      <c r="E23" s="743"/>
      <c r="F23" s="743"/>
      <c r="G23" s="743"/>
      <c r="H23" s="743"/>
      <c r="I23" s="743"/>
      <c r="J23" s="743"/>
      <c r="K23" s="16"/>
      <c r="L23" s="15"/>
      <c r="M23" s="16"/>
      <c r="N23" s="15"/>
      <c r="O23" s="15"/>
      <c r="P23" s="15"/>
      <c r="Q23" s="15"/>
      <c r="R23" s="15"/>
      <c r="S23" s="14"/>
      <c r="T23" s="14"/>
      <c r="U23" s="14"/>
    </row>
    <row r="24" spans="2:21" s="12" customFormat="1" ht="13.8" thickBot="1">
      <c r="B24" s="13"/>
      <c r="C24" s="14"/>
      <c r="D24" s="14"/>
      <c r="E24" s="14"/>
      <c r="F24" s="15"/>
      <c r="G24" s="14"/>
      <c r="H24" s="15"/>
      <c r="I24" s="18"/>
      <c r="J24" s="15"/>
      <c r="K24" s="15"/>
      <c r="L24" s="15"/>
      <c r="M24" s="15"/>
      <c r="N24" s="15"/>
      <c r="O24" s="15"/>
      <c r="P24" s="15"/>
      <c r="Q24" s="15"/>
      <c r="R24" s="14"/>
      <c r="S24" s="14"/>
      <c r="T24" s="14"/>
    </row>
    <row r="25" spans="2:21" ht="15" customHeight="1">
      <c r="B25" s="752" t="s">
        <v>15</v>
      </c>
      <c r="C25" s="754" t="s">
        <v>455</v>
      </c>
      <c r="D25" s="756" t="s">
        <v>667</v>
      </c>
      <c r="E25" s="750" t="s">
        <v>660</v>
      </c>
      <c r="F25" s="751"/>
      <c r="G25" s="253" t="s">
        <v>662</v>
      </c>
      <c r="H25" s="747" t="s">
        <v>661</v>
      </c>
      <c r="I25" s="747"/>
      <c r="J25" s="253" t="s">
        <v>663</v>
      </c>
      <c r="K25" s="261" t="s">
        <v>664</v>
      </c>
      <c r="L25" s="748" t="s">
        <v>649</v>
      </c>
      <c r="M25" s="748"/>
      <c r="N25" s="739" t="s">
        <v>14</v>
      </c>
      <c r="O25" s="739" t="s">
        <v>8</v>
      </c>
      <c r="P25" s="739"/>
      <c r="Q25" s="741"/>
    </row>
    <row r="26" spans="2:21" ht="26.4">
      <c r="B26" s="753"/>
      <c r="C26" s="755"/>
      <c r="D26" s="757"/>
      <c r="E26" s="252" t="s">
        <v>11</v>
      </c>
      <c r="F26" s="252" t="s">
        <v>126</v>
      </c>
      <c r="G26" s="248" t="s">
        <v>84</v>
      </c>
      <c r="H26" s="252" t="s">
        <v>11</v>
      </c>
      <c r="I26" s="251" t="s">
        <v>85</v>
      </c>
      <c r="J26" s="248" t="s">
        <v>84</v>
      </c>
      <c r="K26" s="251" t="s">
        <v>85</v>
      </c>
      <c r="L26" s="250" t="s">
        <v>44</v>
      </c>
      <c r="M26" s="248" t="s">
        <v>152</v>
      </c>
      <c r="N26" s="740"/>
      <c r="O26" s="740"/>
      <c r="P26" s="740"/>
      <c r="Q26" s="742"/>
    </row>
    <row r="27" spans="2:21" s="258" customFormat="1" ht="66.599999999999994" thickBot="1">
      <c r="B27" s="254" t="s">
        <v>653</v>
      </c>
      <c r="C27" s="254" t="s">
        <v>470</v>
      </c>
      <c r="D27" s="254" t="s">
        <v>654</v>
      </c>
      <c r="E27" s="254" t="s">
        <v>656</v>
      </c>
      <c r="F27" s="260" t="s">
        <v>93</v>
      </c>
      <c r="G27" s="254" t="s">
        <v>7</v>
      </c>
      <c r="H27" s="260" t="s">
        <v>94</v>
      </c>
      <c r="I27" s="254" t="s">
        <v>650</v>
      </c>
      <c r="J27" s="254" t="s">
        <v>7</v>
      </c>
      <c r="K27" s="254" t="s">
        <v>87</v>
      </c>
      <c r="L27" s="256" t="s">
        <v>78</v>
      </c>
      <c r="M27" s="255" t="s">
        <v>651</v>
      </c>
      <c r="N27" s="254">
        <v>369</v>
      </c>
      <c r="O27" s="745" t="s">
        <v>241</v>
      </c>
      <c r="P27" s="745"/>
      <c r="Q27" s="746"/>
    </row>
    <row r="28" spans="2:21" s="12" customFormat="1">
      <c r="B28" s="13"/>
      <c r="C28" s="16"/>
      <c r="D28" s="16"/>
      <c r="E28" s="16"/>
      <c r="F28" s="18"/>
      <c r="G28" s="18"/>
      <c r="H28" s="18"/>
      <c r="I28" s="18"/>
      <c r="J28" s="18"/>
      <c r="K28" s="18"/>
      <c r="L28" s="18"/>
      <c r="M28" s="18"/>
      <c r="N28" s="18"/>
      <c r="O28" s="18"/>
      <c r="P28" s="18"/>
      <c r="Q28" s="14"/>
      <c r="R28" s="14"/>
      <c r="S28" s="14"/>
    </row>
    <row r="29" spans="2:21">
      <c r="B29" s="749" t="s">
        <v>665</v>
      </c>
      <c r="C29" s="749"/>
      <c r="D29" s="749"/>
      <c r="E29" s="749"/>
      <c r="F29" s="749"/>
    </row>
    <row r="30" spans="2:21" ht="13.8" thickBot="1">
      <c r="B30" s="5"/>
    </row>
    <row r="31" spans="2:21" s="135" customFormat="1">
      <c r="B31" s="752" t="s">
        <v>15</v>
      </c>
      <c r="C31" s="754" t="s">
        <v>455</v>
      </c>
      <c r="D31" s="756" t="s">
        <v>667</v>
      </c>
      <c r="E31" s="750" t="s">
        <v>660</v>
      </c>
      <c r="F31" s="751"/>
      <c r="G31" s="253" t="s">
        <v>662</v>
      </c>
      <c r="H31" s="253" t="s">
        <v>663</v>
      </c>
      <c r="I31" s="261" t="s">
        <v>664</v>
      </c>
      <c r="J31" s="748" t="s">
        <v>649</v>
      </c>
      <c r="K31" s="748"/>
      <c r="L31" s="261" t="s">
        <v>460</v>
      </c>
      <c r="M31" s="253" t="s">
        <v>649</v>
      </c>
      <c r="N31" s="739" t="s">
        <v>14</v>
      </c>
      <c r="O31" s="739" t="s">
        <v>8</v>
      </c>
      <c r="P31" s="739"/>
      <c r="Q31" s="741"/>
    </row>
    <row r="32" spans="2:21" s="135" customFormat="1" ht="26.4">
      <c r="B32" s="753"/>
      <c r="C32" s="755"/>
      <c r="D32" s="757"/>
      <c r="E32" s="252" t="s">
        <v>11</v>
      </c>
      <c r="F32" s="252" t="s">
        <v>126</v>
      </c>
      <c r="G32" s="248" t="s">
        <v>84</v>
      </c>
      <c r="H32" s="248" t="s">
        <v>84</v>
      </c>
      <c r="I32" s="251" t="s">
        <v>85</v>
      </c>
      <c r="J32" s="250" t="s">
        <v>44</v>
      </c>
      <c r="K32" s="248" t="s">
        <v>152</v>
      </c>
      <c r="L32" s="252" t="s">
        <v>11</v>
      </c>
      <c r="M32" s="248" t="s">
        <v>152</v>
      </c>
      <c r="N32" s="740"/>
      <c r="O32" s="740"/>
      <c r="P32" s="740"/>
      <c r="Q32" s="742"/>
    </row>
    <row r="33" spans="2:21" s="258" customFormat="1" ht="66.599999999999994" thickBot="1">
      <c r="B33" s="254" t="s">
        <v>653</v>
      </c>
      <c r="C33" s="254" t="s">
        <v>470</v>
      </c>
      <c r="D33" s="254" t="s">
        <v>654</v>
      </c>
      <c r="E33" s="254" t="s">
        <v>656</v>
      </c>
      <c r="F33" s="260" t="s">
        <v>93</v>
      </c>
      <c r="G33" s="254" t="s">
        <v>7</v>
      </c>
      <c r="H33" s="254" t="s">
        <v>7</v>
      </c>
      <c r="I33" s="254" t="s">
        <v>87</v>
      </c>
      <c r="J33" s="256" t="s">
        <v>78</v>
      </c>
      <c r="K33" s="255" t="s">
        <v>651</v>
      </c>
      <c r="L33" s="260" t="s">
        <v>13</v>
      </c>
      <c r="M33" s="255" t="s">
        <v>651</v>
      </c>
      <c r="N33" s="254">
        <v>286</v>
      </c>
      <c r="O33" s="745" t="s">
        <v>95</v>
      </c>
      <c r="P33" s="745"/>
      <c r="Q33" s="746"/>
    </row>
    <row r="34" spans="2:21">
      <c r="B34" s="7"/>
    </row>
    <row r="35" spans="2:21" ht="13.2" hidden="1" customHeight="1">
      <c r="B35" s="771" t="s">
        <v>96</v>
      </c>
      <c r="C35" s="772"/>
      <c r="D35" s="772"/>
      <c r="E35" s="772"/>
      <c r="F35" s="773"/>
    </row>
    <row r="36" spans="2:21" ht="13.2" hidden="1" customHeight="1">
      <c r="B36" s="768" t="s">
        <v>97</v>
      </c>
      <c r="C36" s="769"/>
      <c r="D36" s="769"/>
      <c r="E36" s="769"/>
      <c r="F36" s="770"/>
    </row>
    <row r="37" spans="2:21" ht="13.2" hidden="1" customHeight="1">
      <c r="B37" s="768" t="s">
        <v>98</v>
      </c>
      <c r="C37" s="769"/>
      <c r="D37" s="769"/>
      <c r="E37" s="769"/>
      <c r="F37" s="770"/>
    </row>
    <row r="38" spans="2:21" ht="13.2" hidden="1" customHeight="1">
      <c r="B38" s="768" t="s">
        <v>99</v>
      </c>
      <c r="C38" s="769"/>
      <c r="D38" s="769"/>
      <c r="E38" s="769"/>
      <c r="F38" s="770"/>
    </row>
    <row r="39" spans="2:21" ht="13.2" hidden="1" customHeight="1">
      <c r="B39" s="768" t="s">
        <v>100</v>
      </c>
      <c r="C39" s="769"/>
      <c r="D39" s="769"/>
      <c r="E39" s="769"/>
      <c r="F39" s="770"/>
    </row>
    <row r="40" spans="2:21" ht="13.2" hidden="1" customHeight="1">
      <c r="B40" s="768" t="s">
        <v>101</v>
      </c>
      <c r="C40" s="769"/>
      <c r="D40" s="769"/>
      <c r="E40" s="769"/>
      <c r="F40" s="770"/>
    </row>
    <row r="41" spans="2:21" ht="13.2" hidden="1" customHeight="1">
      <c r="B41" s="768" t="s">
        <v>102</v>
      </c>
      <c r="C41" s="769"/>
      <c r="D41" s="769"/>
      <c r="E41" s="769"/>
      <c r="F41" s="770"/>
    </row>
    <row r="42" spans="2:21" hidden="1">
      <c r="B42" s="7"/>
    </row>
    <row r="43" spans="2:21" ht="13.2" hidden="1" customHeight="1">
      <c r="B43" s="795" t="s">
        <v>103</v>
      </c>
      <c r="C43" s="795"/>
      <c r="D43" s="795"/>
      <c r="E43" s="795"/>
      <c r="F43" s="795"/>
    </row>
    <row r="44" spans="2:21" hidden="1">
      <c r="B44" s="7"/>
    </row>
    <row r="45" spans="2:21" hidden="1">
      <c r="B45" s="5" t="s">
        <v>104</v>
      </c>
    </row>
    <row r="46" spans="2:21" ht="26.4" hidden="1">
      <c r="B46" s="19" t="s">
        <v>81</v>
      </c>
      <c r="C46" s="20" t="s">
        <v>82</v>
      </c>
      <c r="D46" s="21" t="s">
        <v>11</v>
      </c>
      <c r="E46" s="21" t="s">
        <v>105</v>
      </c>
      <c r="F46" s="21" t="s">
        <v>11</v>
      </c>
      <c r="G46" s="22" t="s">
        <v>84</v>
      </c>
      <c r="H46" s="21" t="s">
        <v>106</v>
      </c>
      <c r="I46" s="22" t="s">
        <v>84</v>
      </c>
      <c r="J46" s="22" t="s">
        <v>90</v>
      </c>
      <c r="K46" s="21" t="s">
        <v>105</v>
      </c>
      <c r="L46" s="22" t="s">
        <v>84</v>
      </c>
      <c r="M46" s="22" t="s">
        <v>90</v>
      </c>
      <c r="N46" s="21" t="s">
        <v>105</v>
      </c>
      <c r="O46" s="22" t="s">
        <v>84</v>
      </c>
      <c r="P46" s="22" t="s">
        <v>90</v>
      </c>
      <c r="Q46" s="19" t="s">
        <v>14</v>
      </c>
      <c r="R46" s="793" t="s">
        <v>8</v>
      </c>
      <c r="S46" s="793"/>
      <c r="T46" s="793"/>
      <c r="U46" s="793"/>
    </row>
    <row r="47" spans="2:21" s="2" customFormat="1" ht="26.4" hidden="1">
      <c r="B47" s="23">
        <v>5</v>
      </c>
      <c r="C47" s="11" t="s">
        <v>86</v>
      </c>
      <c r="D47" s="11" t="s">
        <v>13</v>
      </c>
      <c r="E47" s="11" t="s">
        <v>107</v>
      </c>
      <c r="F47" s="11" t="s">
        <v>12</v>
      </c>
      <c r="G47" s="11" t="s">
        <v>108</v>
      </c>
      <c r="H47" s="11" t="s">
        <v>87</v>
      </c>
      <c r="I47" s="11" t="s">
        <v>108</v>
      </c>
      <c r="J47" s="11" t="s">
        <v>91</v>
      </c>
      <c r="K47" s="11" t="s">
        <v>109</v>
      </c>
      <c r="L47" s="11" t="s">
        <v>110</v>
      </c>
      <c r="M47" s="11" t="s">
        <v>111</v>
      </c>
      <c r="N47" s="11" t="s">
        <v>112</v>
      </c>
      <c r="O47" s="11" t="s">
        <v>108</v>
      </c>
      <c r="P47" s="11" t="s">
        <v>113</v>
      </c>
      <c r="Q47" s="10" t="s">
        <v>88</v>
      </c>
      <c r="R47" s="794" t="s">
        <v>114</v>
      </c>
      <c r="S47" s="794"/>
      <c r="T47" s="794"/>
      <c r="U47" s="794"/>
    </row>
    <row r="48" spans="2:21" hidden="1">
      <c r="B48" s="7"/>
    </row>
    <row r="49" spans="2:26" hidden="1">
      <c r="B49" s="5" t="s">
        <v>115</v>
      </c>
    </row>
    <row r="50" spans="2:26" hidden="1">
      <c r="B50" s="797" t="s">
        <v>81</v>
      </c>
      <c r="C50" s="799" t="s">
        <v>82</v>
      </c>
      <c r="D50" s="791" t="s">
        <v>11</v>
      </c>
      <c r="E50" s="791" t="s">
        <v>116</v>
      </c>
      <c r="F50" s="779" t="s">
        <v>90</v>
      </c>
      <c r="G50" s="791" t="s">
        <v>11</v>
      </c>
      <c r="H50" s="791" t="s">
        <v>105</v>
      </c>
      <c r="I50" s="796" t="s">
        <v>83</v>
      </c>
      <c r="J50" s="796"/>
      <c r="K50" s="796"/>
      <c r="L50" s="796"/>
      <c r="M50" s="796"/>
      <c r="N50" s="796" t="s">
        <v>9</v>
      </c>
      <c r="O50" s="796"/>
      <c r="P50" s="791" t="s">
        <v>106</v>
      </c>
      <c r="Q50" s="777" t="s">
        <v>84</v>
      </c>
      <c r="R50" s="779" t="s">
        <v>90</v>
      </c>
      <c r="S50" s="791" t="s">
        <v>105</v>
      </c>
      <c r="T50" s="777" t="s">
        <v>84</v>
      </c>
      <c r="U50" s="779" t="s">
        <v>90</v>
      </c>
      <c r="V50" s="781" t="s">
        <v>14</v>
      </c>
      <c r="W50" s="782" t="s">
        <v>8</v>
      </c>
      <c r="X50" s="783"/>
      <c r="Y50" s="783"/>
      <c r="Z50" s="784"/>
    </row>
    <row r="51" spans="2:26" hidden="1">
      <c r="B51" s="798"/>
      <c r="C51" s="778"/>
      <c r="D51" s="800"/>
      <c r="E51" s="800"/>
      <c r="F51" s="801"/>
      <c r="G51" s="800"/>
      <c r="H51" s="792"/>
      <c r="I51" s="9" t="s">
        <v>11</v>
      </c>
      <c r="J51" s="9" t="s">
        <v>6</v>
      </c>
      <c r="K51" s="8" t="s">
        <v>84</v>
      </c>
      <c r="L51" s="9" t="s">
        <v>6</v>
      </c>
      <c r="M51" s="8" t="s">
        <v>84</v>
      </c>
      <c r="N51" s="9" t="s">
        <v>6</v>
      </c>
      <c r="O51" s="8" t="s">
        <v>84</v>
      </c>
      <c r="P51" s="792"/>
      <c r="Q51" s="778"/>
      <c r="R51" s="780"/>
      <c r="S51" s="792"/>
      <c r="T51" s="778"/>
      <c r="U51" s="780"/>
      <c r="V51" s="735"/>
      <c r="W51" s="785"/>
      <c r="X51" s="786"/>
      <c r="Y51" s="786"/>
      <c r="Z51" s="787"/>
    </row>
    <row r="52" spans="2:26" s="2" customFormat="1" ht="26.4" hidden="1">
      <c r="B52" s="23">
        <v>6</v>
      </c>
      <c r="C52" s="11" t="s">
        <v>86</v>
      </c>
      <c r="D52" s="11" t="s">
        <v>12</v>
      </c>
      <c r="E52" s="11" t="s">
        <v>117</v>
      </c>
      <c r="F52" s="11" t="s">
        <v>91</v>
      </c>
      <c r="G52" s="11" t="s">
        <v>13</v>
      </c>
      <c r="H52" s="11" t="s">
        <v>109</v>
      </c>
      <c r="I52" s="17" t="s">
        <v>12</v>
      </c>
      <c r="J52" s="11" t="s">
        <v>118</v>
      </c>
      <c r="K52" s="17" t="s">
        <v>119</v>
      </c>
      <c r="L52" s="17" t="s">
        <v>120</v>
      </c>
      <c r="M52" s="17" t="s">
        <v>7</v>
      </c>
      <c r="N52" s="17" t="s">
        <v>78</v>
      </c>
      <c r="O52" s="17" t="s">
        <v>7</v>
      </c>
      <c r="P52" s="11" t="s">
        <v>87</v>
      </c>
      <c r="Q52" s="11" t="s">
        <v>121</v>
      </c>
      <c r="R52" s="11" t="s">
        <v>111</v>
      </c>
      <c r="S52" s="11" t="s">
        <v>112</v>
      </c>
      <c r="T52" s="11" t="s">
        <v>122</v>
      </c>
      <c r="U52" s="11" t="s">
        <v>113</v>
      </c>
      <c r="V52" s="23" t="s">
        <v>88</v>
      </c>
      <c r="W52" s="774" t="s">
        <v>123</v>
      </c>
      <c r="X52" s="775"/>
      <c r="Y52" s="775"/>
      <c r="Z52" s="776"/>
    </row>
    <row r="53" spans="2:26" hidden="1">
      <c r="B53" s="7"/>
    </row>
    <row r="54" spans="2:26" ht="13.2" hidden="1" customHeight="1">
      <c r="B54" s="795" t="s">
        <v>124</v>
      </c>
      <c r="C54" s="795"/>
      <c r="D54" s="795"/>
      <c r="E54" s="795"/>
      <c r="F54" s="795"/>
    </row>
    <row r="55" spans="2:26" hidden="1">
      <c r="B55" s="7"/>
    </row>
    <row r="56" spans="2:26" hidden="1">
      <c r="B56" s="5" t="s">
        <v>125</v>
      </c>
    </row>
    <row r="57" spans="2:26" ht="39.6" hidden="1">
      <c r="B57" s="19" t="s">
        <v>81</v>
      </c>
      <c r="C57" s="20" t="s">
        <v>82</v>
      </c>
      <c r="D57" s="21" t="s">
        <v>106</v>
      </c>
      <c r="E57" s="22" t="s">
        <v>84</v>
      </c>
      <c r="F57" s="21" t="s">
        <v>106</v>
      </c>
      <c r="G57" s="21" t="s">
        <v>105</v>
      </c>
      <c r="H57" s="22" t="s">
        <v>84</v>
      </c>
      <c r="I57" s="21" t="s">
        <v>11</v>
      </c>
      <c r="J57" s="21" t="s">
        <v>105</v>
      </c>
      <c r="K57" s="21" t="s">
        <v>11</v>
      </c>
      <c r="L57" s="21" t="s">
        <v>106</v>
      </c>
      <c r="M57" s="22" t="s">
        <v>84</v>
      </c>
      <c r="N57" s="21" t="s">
        <v>105</v>
      </c>
      <c r="O57" s="21" t="s">
        <v>126</v>
      </c>
      <c r="P57" s="21" t="s">
        <v>106</v>
      </c>
      <c r="Q57" s="22" t="s">
        <v>84</v>
      </c>
      <c r="R57" s="22" t="s">
        <v>90</v>
      </c>
      <c r="S57" s="19" t="s">
        <v>14</v>
      </c>
      <c r="T57" s="788" t="s">
        <v>8</v>
      </c>
      <c r="U57" s="789"/>
      <c r="V57" s="789"/>
      <c r="W57" s="790"/>
    </row>
    <row r="58" spans="2:26" ht="26.4" hidden="1">
      <c r="B58" s="23">
        <v>7</v>
      </c>
      <c r="C58" s="11" t="s">
        <v>86</v>
      </c>
      <c r="D58" s="11" t="s">
        <v>87</v>
      </c>
      <c r="E58" s="11" t="s">
        <v>121</v>
      </c>
      <c r="F58" s="11" t="s">
        <v>127</v>
      </c>
      <c r="G58" s="11" t="s">
        <v>107</v>
      </c>
      <c r="H58" s="11" t="s">
        <v>128</v>
      </c>
      <c r="I58" s="11" t="s">
        <v>13</v>
      </c>
      <c r="J58" s="11" t="s">
        <v>109</v>
      </c>
      <c r="K58" s="11" t="s">
        <v>12</v>
      </c>
      <c r="L58" s="11" t="s">
        <v>87</v>
      </c>
      <c r="M58" s="11" t="s">
        <v>121</v>
      </c>
      <c r="N58" s="11" t="s">
        <v>112</v>
      </c>
      <c r="O58" s="11" t="s">
        <v>129</v>
      </c>
      <c r="P58" s="11" t="s">
        <v>127</v>
      </c>
      <c r="Q58" s="11" t="s">
        <v>128</v>
      </c>
      <c r="R58" s="11" t="s">
        <v>113</v>
      </c>
      <c r="S58" s="10" t="s">
        <v>88</v>
      </c>
      <c r="T58" s="774" t="s">
        <v>130</v>
      </c>
      <c r="U58" s="775"/>
      <c r="V58" s="775"/>
      <c r="W58" s="776"/>
    </row>
    <row r="59" spans="2:26">
      <c r="B59" s="7"/>
    </row>
    <row r="61" spans="2:26">
      <c r="B61" s="7"/>
    </row>
    <row r="62" spans="2:26">
      <c r="B62" s="7"/>
    </row>
    <row r="63" spans="2:26">
      <c r="B63" s="7"/>
    </row>
    <row r="64" spans="2:26">
      <c r="B64" s="7"/>
    </row>
    <row r="65" spans="2:2">
      <c r="B65" s="7"/>
    </row>
  </sheetData>
  <mergeCells count="74">
    <mergeCell ref="N31:N32"/>
    <mergeCell ref="O31:Q32"/>
    <mergeCell ref="O33:Q33"/>
    <mergeCell ref="B41:F41"/>
    <mergeCell ref="B54:F54"/>
    <mergeCell ref="I50:M50"/>
    <mergeCell ref="N50:O50"/>
    <mergeCell ref="P50:P51"/>
    <mergeCell ref="B43:F43"/>
    <mergeCell ref="B50:B51"/>
    <mergeCell ref="C50:C51"/>
    <mergeCell ref="D50:D51"/>
    <mergeCell ref="E50:E51"/>
    <mergeCell ref="F50:F51"/>
    <mergeCell ref="G50:G51"/>
    <mergeCell ref="H50:H51"/>
    <mergeCell ref="R50:R51"/>
    <mergeCell ref="S50:S51"/>
    <mergeCell ref="R46:U46"/>
    <mergeCell ref="R47:U47"/>
    <mergeCell ref="Q50:Q51"/>
    <mergeCell ref="T58:W58"/>
    <mergeCell ref="T50:T51"/>
    <mergeCell ref="U50:U51"/>
    <mergeCell ref="V50:V51"/>
    <mergeCell ref="W50:Z51"/>
    <mergeCell ref="W52:Z52"/>
    <mergeCell ref="T57:W57"/>
    <mergeCell ref="J31:K31"/>
    <mergeCell ref="B40:F40"/>
    <mergeCell ref="B37:F37"/>
    <mergeCell ref="B38:F38"/>
    <mergeCell ref="B39:F39"/>
    <mergeCell ref="B35:F35"/>
    <mergeCell ref="B31:B32"/>
    <mergeCell ref="C31:C32"/>
    <mergeCell ref="D31:D32"/>
    <mergeCell ref="E31:F31"/>
    <mergeCell ref="B36:F36"/>
    <mergeCell ref="B2:C2"/>
    <mergeCell ref="B4:N4"/>
    <mergeCell ref="B6:E6"/>
    <mergeCell ref="B19:B20"/>
    <mergeCell ref="C19:C20"/>
    <mergeCell ref="D19:D20"/>
    <mergeCell ref="M19:M20"/>
    <mergeCell ref="N19:Q20"/>
    <mergeCell ref="E19:G19"/>
    <mergeCell ref="J19:L19"/>
    <mergeCell ref="K8:K9"/>
    <mergeCell ref="L8:O9"/>
    <mergeCell ref="C8:D8"/>
    <mergeCell ref="B8:B9"/>
    <mergeCell ref="C10:C15"/>
    <mergeCell ref="L10:O15"/>
    <mergeCell ref="O27:Q27"/>
    <mergeCell ref="H25:I25"/>
    <mergeCell ref="L25:M25"/>
    <mergeCell ref="B29:F29"/>
    <mergeCell ref="E25:F25"/>
    <mergeCell ref="B25:B26"/>
    <mergeCell ref="C25:C26"/>
    <mergeCell ref="D25:D26"/>
    <mergeCell ref="J10:J15"/>
    <mergeCell ref="B10:B15"/>
    <mergeCell ref="D10:D15"/>
    <mergeCell ref="N21:Q21"/>
    <mergeCell ref="N25:N26"/>
    <mergeCell ref="O25:Q26"/>
    <mergeCell ref="B23:J23"/>
    <mergeCell ref="F10:F15"/>
    <mergeCell ref="G10:G15"/>
    <mergeCell ref="H10:H15"/>
    <mergeCell ref="I10:I15"/>
  </mergeCells>
  <phoneticPr fontId="44"/>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79998168889431442"/>
  </sheetPr>
  <dimension ref="B1:AE3088"/>
  <sheetViews>
    <sheetView topLeftCell="A30" zoomScale="95" zoomScaleNormal="95" workbookViewId="0">
      <selection activeCell="H43" sqref="H43"/>
    </sheetView>
  </sheetViews>
  <sheetFormatPr defaultColWidth="9.21875" defaultRowHeight="13.8"/>
  <cols>
    <col min="1" max="1" width="9.21875" style="46"/>
    <col min="2" max="2" width="5.6640625" style="46" customWidth="1"/>
    <col min="3" max="3" width="7.33203125" style="46" customWidth="1"/>
    <col min="4" max="4" width="8.21875" style="46" customWidth="1"/>
    <col min="5" max="5" width="9.77734375" style="46" customWidth="1"/>
    <col min="6" max="6" width="13.77734375" style="46" customWidth="1"/>
    <col min="7" max="7" width="30.77734375" style="46" customWidth="1"/>
    <col min="8" max="8" width="31" style="46" customWidth="1"/>
    <col min="9" max="9" width="11.21875" style="46" customWidth="1"/>
    <col min="10" max="10" width="20.21875" style="46" customWidth="1"/>
    <col min="11" max="11" width="9.77734375" style="46" customWidth="1"/>
    <col min="12" max="12" width="19.6640625" style="81" customWidth="1"/>
    <col min="13" max="13" width="14.6640625" style="46" customWidth="1"/>
    <col min="14" max="14" width="11.77734375" style="84" customWidth="1"/>
    <col min="15" max="15" width="7.77734375" style="46" customWidth="1"/>
    <col min="16" max="16" width="25.21875" style="46" customWidth="1"/>
    <col min="17" max="17" width="11.44140625" style="46" customWidth="1"/>
    <col min="18" max="18" width="11.21875" style="46" customWidth="1"/>
    <col min="19" max="19" width="17.44140625" style="46" customWidth="1"/>
    <col min="20" max="20" width="12.77734375" style="46" customWidth="1"/>
    <col min="21" max="21" width="13.77734375" style="46" customWidth="1"/>
    <col min="22" max="22" width="30.5546875" style="46" customWidth="1"/>
    <col min="23" max="23" width="9.21875" style="46"/>
    <col min="24" max="24" width="19.21875" style="46" customWidth="1"/>
    <col min="25" max="25" width="24.44140625" style="46" customWidth="1"/>
    <col min="26" max="26" width="18.77734375" style="46" customWidth="1"/>
    <col min="27" max="27" width="41.77734375" style="46" customWidth="1"/>
    <col min="28" max="28" width="11.77734375" style="46" bestFit="1" customWidth="1"/>
    <col min="29" max="29" width="7.77734375" style="46" customWidth="1"/>
    <col min="30" max="30" width="16.77734375" style="46" customWidth="1"/>
    <col min="31" max="31" width="8.77734375" style="46" hidden="1" customWidth="1"/>
    <col min="32" max="32" width="7.77734375" style="46" customWidth="1"/>
    <col min="33" max="33" width="21.77734375" style="46" customWidth="1"/>
    <col min="34" max="16384" width="9.21875" style="46"/>
  </cols>
  <sheetData>
    <row r="1" spans="2:17">
      <c r="N1" s="32"/>
    </row>
    <row r="2" spans="2:17" ht="14.4" thickBot="1">
      <c r="N2" s="32"/>
    </row>
    <row r="3" spans="2:17" ht="252" customHeight="1" thickBot="1">
      <c r="B3" s="808" t="s">
        <v>841</v>
      </c>
      <c r="C3" s="809"/>
      <c r="D3" s="809"/>
      <c r="E3" s="809"/>
      <c r="F3" s="809"/>
      <c r="G3" s="809"/>
      <c r="H3" s="809"/>
      <c r="I3" s="809"/>
      <c r="J3" s="809"/>
      <c r="K3" s="809"/>
      <c r="L3" s="809"/>
      <c r="M3" s="809"/>
      <c r="N3" s="809"/>
      <c r="O3" s="809"/>
      <c r="P3" s="810"/>
    </row>
    <row r="4" spans="2:17">
      <c r="N4" s="32"/>
    </row>
    <row r="5" spans="2:17">
      <c r="B5" s="71"/>
      <c r="N5" s="32"/>
    </row>
    <row r="6" spans="2:17" ht="51" hidden="1" customHeight="1">
      <c r="B6" s="51" t="s">
        <v>42</v>
      </c>
      <c r="C6" s="60" t="s">
        <v>39</v>
      </c>
      <c r="D6" s="72" t="s">
        <v>135</v>
      </c>
      <c r="E6" s="37" t="s">
        <v>28</v>
      </c>
      <c r="F6" s="37" t="s">
        <v>27</v>
      </c>
      <c r="G6" s="73" t="s">
        <v>12</v>
      </c>
      <c r="H6" s="61" t="s">
        <v>31</v>
      </c>
      <c r="I6" s="70" t="s">
        <v>18</v>
      </c>
      <c r="J6" s="60" t="s">
        <v>7</v>
      </c>
      <c r="K6" s="85" t="s">
        <v>78</v>
      </c>
      <c r="L6" s="55" t="s">
        <v>64</v>
      </c>
      <c r="M6" s="73" t="s">
        <v>57</v>
      </c>
      <c r="N6" s="51" t="s">
        <v>64</v>
      </c>
      <c r="O6" s="60"/>
      <c r="P6" s="74" t="s">
        <v>136</v>
      </c>
      <c r="Q6" s="34"/>
    </row>
    <row r="7" spans="2:17" ht="15" hidden="1" customHeight="1">
      <c r="B7" s="51">
        <v>250</v>
      </c>
      <c r="C7" s="60"/>
      <c r="D7" s="75"/>
      <c r="E7" s="38"/>
      <c r="F7" s="38"/>
      <c r="G7" s="76"/>
      <c r="H7" s="61" t="s">
        <v>32</v>
      </c>
      <c r="I7" s="70" t="s">
        <v>18</v>
      </c>
      <c r="J7" s="60" t="s">
        <v>7</v>
      </c>
      <c r="K7" s="85" t="s">
        <v>78</v>
      </c>
      <c r="L7" s="55" t="s">
        <v>64</v>
      </c>
      <c r="M7" s="76"/>
      <c r="N7" s="77" t="s">
        <v>64</v>
      </c>
      <c r="O7" s="77"/>
      <c r="P7" s="77"/>
      <c r="Q7" s="34"/>
    </row>
    <row r="8" spans="2:17" ht="45" hidden="1" customHeight="1">
      <c r="B8" s="51" t="s">
        <v>70</v>
      </c>
      <c r="C8" s="60"/>
      <c r="D8" s="75"/>
      <c r="E8" s="39"/>
      <c r="F8" s="39"/>
      <c r="G8" s="76"/>
      <c r="H8" s="61" t="s">
        <v>30</v>
      </c>
      <c r="I8" s="70" t="s">
        <v>18</v>
      </c>
      <c r="J8" s="60" t="s">
        <v>7</v>
      </c>
      <c r="K8" s="85" t="s">
        <v>78</v>
      </c>
      <c r="L8" s="55" t="s">
        <v>65</v>
      </c>
      <c r="M8" s="76"/>
      <c r="N8" s="51" t="s">
        <v>65</v>
      </c>
      <c r="O8" s="60"/>
      <c r="P8" s="60"/>
      <c r="Q8" s="34"/>
    </row>
    <row r="9" spans="2:17" ht="15" hidden="1" customHeight="1">
      <c r="B9" s="51">
        <v>253</v>
      </c>
      <c r="C9" s="60"/>
      <c r="D9" s="75"/>
      <c r="E9" s="37" t="s">
        <v>26</v>
      </c>
      <c r="F9" s="37" t="s">
        <v>38</v>
      </c>
      <c r="G9" s="76"/>
      <c r="H9" s="61" t="s">
        <v>31</v>
      </c>
      <c r="I9" s="70" t="s">
        <v>18</v>
      </c>
      <c r="J9" s="60" t="s">
        <v>7</v>
      </c>
      <c r="K9" s="85" t="s">
        <v>78</v>
      </c>
      <c r="L9" s="55" t="s">
        <v>64</v>
      </c>
      <c r="M9" s="76"/>
      <c r="N9" s="51" t="s">
        <v>64</v>
      </c>
      <c r="O9" s="60"/>
      <c r="P9" s="60"/>
      <c r="Q9" s="34"/>
    </row>
    <row r="10" spans="2:17" ht="15" hidden="1" customHeight="1">
      <c r="B10" s="51">
        <v>261</v>
      </c>
      <c r="C10" s="60"/>
      <c r="D10" s="75"/>
      <c r="E10" s="38"/>
      <c r="F10" s="38"/>
      <c r="G10" s="76"/>
      <c r="H10" s="61" t="s">
        <v>32</v>
      </c>
      <c r="I10" s="70" t="s">
        <v>18</v>
      </c>
      <c r="J10" s="60" t="s">
        <v>7</v>
      </c>
      <c r="K10" s="85" t="s">
        <v>78</v>
      </c>
      <c r="L10" s="55" t="s">
        <v>64</v>
      </c>
      <c r="M10" s="76"/>
      <c r="N10" s="77" t="s">
        <v>64</v>
      </c>
      <c r="O10" s="77"/>
      <c r="P10" s="77"/>
      <c r="Q10" s="34"/>
    </row>
    <row r="11" spans="2:17" ht="15" hidden="1" customHeight="1">
      <c r="B11" s="51">
        <v>254</v>
      </c>
      <c r="C11" s="60"/>
      <c r="D11" s="75"/>
      <c r="E11" s="39"/>
      <c r="F11" s="39"/>
      <c r="G11" s="76"/>
      <c r="H11" s="61" t="s">
        <v>30</v>
      </c>
      <c r="I11" s="70" t="s">
        <v>18</v>
      </c>
      <c r="J11" s="60" t="s">
        <v>7</v>
      </c>
      <c r="K11" s="85" t="s">
        <v>78</v>
      </c>
      <c r="L11" s="55" t="s">
        <v>65</v>
      </c>
      <c r="M11" s="76"/>
      <c r="N11" s="51" t="s">
        <v>65</v>
      </c>
      <c r="O11" s="60"/>
      <c r="P11" s="60"/>
      <c r="Q11" s="34"/>
    </row>
    <row r="12" spans="2:17" ht="15" hidden="1" customHeight="1">
      <c r="B12" s="51">
        <v>287</v>
      </c>
      <c r="C12" s="60"/>
      <c r="D12" s="75"/>
      <c r="E12" s="37" t="s">
        <v>69</v>
      </c>
      <c r="F12" s="37" t="s">
        <v>38</v>
      </c>
      <c r="G12" s="76"/>
      <c r="H12" s="61" t="s">
        <v>31</v>
      </c>
      <c r="I12" s="70" t="s">
        <v>18</v>
      </c>
      <c r="J12" s="60" t="s">
        <v>7</v>
      </c>
      <c r="K12" s="85" t="s">
        <v>78</v>
      </c>
      <c r="L12" s="55" t="s">
        <v>64</v>
      </c>
      <c r="M12" s="76"/>
      <c r="N12" s="77" t="s">
        <v>64</v>
      </c>
      <c r="O12" s="77"/>
      <c r="P12" s="77"/>
      <c r="Q12" s="34"/>
    </row>
    <row r="13" spans="2:17" ht="15" hidden="1" customHeight="1">
      <c r="B13" s="51"/>
      <c r="C13" s="60"/>
      <c r="D13" s="75"/>
      <c r="E13" s="38"/>
      <c r="F13" s="38"/>
      <c r="G13" s="76"/>
      <c r="H13" s="61" t="s">
        <v>32</v>
      </c>
      <c r="I13" s="70" t="s">
        <v>18</v>
      </c>
      <c r="J13" s="60" t="s">
        <v>7</v>
      </c>
      <c r="K13" s="85" t="s">
        <v>78</v>
      </c>
      <c r="L13" s="55" t="s">
        <v>64</v>
      </c>
      <c r="M13" s="76"/>
      <c r="N13" s="77" t="s">
        <v>64</v>
      </c>
      <c r="O13" s="77"/>
      <c r="P13" s="77"/>
      <c r="Q13" s="34"/>
    </row>
    <row r="14" spans="2:17" ht="30" hidden="1" customHeight="1">
      <c r="B14" s="51" t="s">
        <v>23</v>
      </c>
      <c r="C14" s="60"/>
      <c r="D14" s="78"/>
      <c r="E14" s="39"/>
      <c r="F14" s="39"/>
      <c r="G14" s="79"/>
      <c r="H14" s="61" t="s">
        <v>30</v>
      </c>
      <c r="I14" s="70" t="s">
        <v>18</v>
      </c>
      <c r="J14" s="60" t="s">
        <v>7</v>
      </c>
      <c r="K14" s="85" t="s">
        <v>78</v>
      </c>
      <c r="L14" s="55" t="s">
        <v>65</v>
      </c>
      <c r="M14" s="79"/>
      <c r="N14" s="77" t="s">
        <v>65</v>
      </c>
      <c r="O14" s="77"/>
      <c r="P14" s="77"/>
      <c r="Q14" s="34"/>
    </row>
    <row r="15" spans="2:17">
      <c r="B15" s="34"/>
      <c r="C15" s="29"/>
      <c r="D15" s="29"/>
      <c r="E15" s="29"/>
      <c r="F15" s="34"/>
      <c r="G15" s="29"/>
      <c r="H15" s="34"/>
      <c r="I15" s="34"/>
      <c r="J15" s="34"/>
      <c r="K15" s="34"/>
      <c r="L15" s="96"/>
      <c r="M15" s="34"/>
      <c r="N15" s="80"/>
      <c r="O15" s="34"/>
      <c r="P15" s="34"/>
      <c r="Q15" s="34"/>
    </row>
    <row r="16" spans="2:17" s="31" customFormat="1">
      <c r="B16" s="30" t="s">
        <v>263</v>
      </c>
      <c r="C16" s="30"/>
      <c r="D16" s="30"/>
      <c r="E16" s="30"/>
      <c r="L16" s="43"/>
      <c r="N16" s="32"/>
    </row>
    <row r="17" spans="2:22" ht="14.4" thickBot="1">
      <c r="N17" s="32"/>
    </row>
    <row r="18" spans="2:22" s="264" customFormat="1">
      <c r="B18" s="821" t="s">
        <v>43</v>
      </c>
      <c r="C18" s="834" t="s">
        <v>455</v>
      </c>
      <c r="D18" s="835"/>
      <c r="E18" s="835"/>
      <c r="F18" s="836"/>
      <c r="G18" s="823" t="s">
        <v>648</v>
      </c>
      <c r="H18" s="837"/>
      <c r="I18" s="824"/>
      <c r="J18" s="274" t="s">
        <v>649</v>
      </c>
      <c r="K18" s="823" t="s">
        <v>458</v>
      </c>
      <c r="L18" s="824"/>
      <c r="M18" s="806" t="s">
        <v>459</v>
      </c>
      <c r="N18" s="807"/>
      <c r="O18" s="802" t="s">
        <v>14</v>
      </c>
      <c r="P18" s="804" t="s">
        <v>8</v>
      </c>
    </row>
    <row r="19" spans="2:22" s="265" customFormat="1" ht="41.4">
      <c r="B19" s="822"/>
      <c r="C19" s="269" t="s">
        <v>668</v>
      </c>
      <c r="D19" s="270" t="s">
        <v>669</v>
      </c>
      <c r="E19" s="270" t="s">
        <v>17</v>
      </c>
      <c r="F19" s="270" t="s">
        <v>24</v>
      </c>
      <c r="G19" s="272" t="s">
        <v>673</v>
      </c>
      <c r="H19" s="272" t="s">
        <v>670</v>
      </c>
      <c r="I19" s="272" t="s">
        <v>85</v>
      </c>
      <c r="J19" s="271" t="s">
        <v>672</v>
      </c>
      <c r="K19" s="273" t="s">
        <v>671</v>
      </c>
      <c r="L19" s="272" t="s">
        <v>144</v>
      </c>
      <c r="M19" s="271" t="s">
        <v>44</v>
      </c>
      <c r="N19" s="271" t="s">
        <v>291</v>
      </c>
      <c r="O19" s="803"/>
      <c r="P19" s="805"/>
    </row>
    <row r="20" spans="2:22" s="94" customFormat="1" ht="20.55" customHeight="1">
      <c r="B20" s="819">
        <v>294</v>
      </c>
      <c r="C20" s="817" t="s">
        <v>470</v>
      </c>
      <c r="D20" s="817" t="s">
        <v>31</v>
      </c>
      <c r="E20" s="817" t="s">
        <v>258</v>
      </c>
      <c r="F20" s="817" t="s">
        <v>26</v>
      </c>
      <c r="G20" s="817" t="s">
        <v>674</v>
      </c>
      <c r="H20" s="266" t="s">
        <v>197</v>
      </c>
      <c r="I20" s="817" t="s">
        <v>173</v>
      </c>
      <c r="J20" s="817" t="s">
        <v>60</v>
      </c>
      <c r="K20" s="813" t="s">
        <v>671</v>
      </c>
      <c r="L20" s="815" t="s">
        <v>865</v>
      </c>
      <c r="M20" s="817" t="s">
        <v>78</v>
      </c>
      <c r="N20" s="266" t="s">
        <v>58</v>
      </c>
      <c r="O20" s="266">
        <v>379</v>
      </c>
      <c r="P20" s="811"/>
    </row>
    <row r="21" spans="2:22" s="94" customFormat="1" ht="20.55" customHeight="1" thickBot="1">
      <c r="B21" s="820"/>
      <c r="C21" s="818"/>
      <c r="D21" s="818"/>
      <c r="E21" s="818"/>
      <c r="F21" s="818"/>
      <c r="G21" s="818"/>
      <c r="H21" s="267" t="s">
        <v>204</v>
      </c>
      <c r="I21" s="818"/>
      <c r="J21" s="818"/>
      <c r="K21" s="814"/>
      <c r="L21" s="816"/>
      <c r="M21" s="818"/>
      <c r="N21" s="268" t="s">
        <v>298</v>
      </c>
      <c r="O21" s="267">
        <v>381</v>
      </c>
      <c r="P21" s="812"/>
    </row>
    <row r="22" spans="2:22" ht="11.55" customHeight="1">
      <c r="B22" s="29"/>
      <c r="C22" s="29"/>
      <c r="D22" s="29"/>
      <c r="E22" s="29"/>
      <c r="F22" s="29"/>
      <c r="G22" s="34"/>
      <c r="H22" s="34"/>
      <c r="I22" s="29"/>
      <c r="J22" s="29"/>
      <c r="K22" s="87"/>
      <c r="L22" s="113"/>
      <c r="M22" s="29"/>
      <c r="N22" s="34"/>
      <c r="O22" s="29"/>
      <c r="P22" s="29"/>
      <c r="Q22" s="35"/>
      <c r="R22" s="29"/>
      <c r="S22" s="29"/>
      <c r="T22" s="29"/>
      <c r="U22" s="29"/>
      <c r="V22" s="36"/>
    </row>
    <row r="23" spans="2:22" ht="15" customHeight="1">
      <c r="B23" s="29"/>
      <c r="C23" s="29"/>
      <c r="D23" s="29"/>
      <c r="E23" s="29"/>
      <c r="F23" s="29"/>
      <c r="G23" s="34"/>
      <c r="H23" s="34"/>
      <c r="I23" s="29"/>
      <c r="J23" s="29"/>
      <c r="K23" s="87"/>
      <c r="L23" s="113"/>
      <c r="M23" s="29"/>
      <c r="N23" s="34"/>
      <c r="O23" s="29"/>
      <c r="P23" s="29"/>
      <c r="Q23" s="35"/>
      <c r="R23" s="29"/>
      <c r="S23" s="29"/>
      <c r="T23" s="29"/>
      <c r="U23" s="29"/>
      <c r="V23" s="36"/>
    </row>
    <row r="24" spans="2:22" s="31" customFormat="1">
      <c r="B24" s="30" t="s">
        <v>176</v>
      </c>
      <c r="C24" s="30"/>
      <c r="D24" s="30"/>
      <c r="E24" s="30"/>
      <c r="L24" s="43"/>
      <c r="N24" s="32"/>
    </row>
    <row r="25" spans="2:22" s="31" customFormat="1">
      <c r="B25" s="30"/>
      <c r="C25" s="30"/>
      <c r="D25" s="30"/>
      <c r="E25" s="30"/>
      <c r="L25" s="43"/>
      <c r="N25" s="32"/>
    </row>
    <row r="26" spans="2:22" s="31" customFormat="1">
      <c r="B26" s="833" t="s">
        <v>43</v>
      </c>
      <c r="C26" s="838" t="s">
        <v>455</v>
      </c>
      <c r="D26" s="838"/>
      <c r="E26" s="838"/>
      <c r="F26" s="838"/>
      <c r="G26" s="276" t="s">
        <v>456</v>
      </c>
      <c r="H26" s="831" t="s">
        <v>457</v>
      </c>
      <c r="I26" s="831"/>
      <c r="J26" s="276" t="s">
        <v>458</v>
      </c>
      <c r="K26" s="831" t="s">
        <v>459</v>
      </c>
      <c r="L26" s="831"/>
      <c r="M26" s="832" t="s">
        <v>14</v>
      </c>
      <c r="N26" s="832" t="s">
        <v>8</v>
      </c>
      <c r="O26" s="32"/>
    </row>
    <row r="27" spans="2:22" s="275" customFormat="1" ht="50.25" customHeight="1">
      <c r="B27" s="833"/>
      <c r="C27" s="269" t="s">
        <v>668</v>
      </c>
      <c r="D27" s="270" t="s">
        <v>169</v>
      </c>
      <c r="E27" s="270" t="s">
        <v>179</v>
      </c>
      <c r="F27" s="270" t="s">
        <v>24</v>
      </c>
      <c r="G27" s="272" t="s">
        <v>673</v>
      </c>
      <c r="H27" s="271" t="s">
        <v>44</v>
      </c>
      <c r="I27" s="271" t="s">
        <v>36</v>
      </c>
      <c r="J27" s="272" t="s">
        <v>259</v>
      </c>
      <c r="K27" s="271" t="s">
        <v>44</v>
      </c>
      <c r="L27" s="271" t="s">
        <v>36</v>
      </c>
      <c r="M27" s="832"/>
      <c r="N27" s="832"/>
    </row>
    <row r="28" spans="2:22" ht="124.2">
      <c r="B28" s="825" t="s">
        <v>675</v>
      </c>
      <c r="C28" s="826" t="s">
        <v>470</v>
      </c>
      <c r="D28" s="825" t="s">
        <v>31</v>
      </c>
      <c r="E28" s="825" t="s">
        <v>258</v>
      </c>
      <c r="F28" s="825" t="s">
        <v>26</v>
      </c>
      <c r="G28" s="237" t="s">
        <v>843</v>
      </c>
      <c r="H28" s="239" t="s">
        <v>634</v>
      </c>
      <c r="I28" s="239" t="s">
        <v>634</v>
      </c>
      <c r="J28" s="237" t="s">
        <v>633</v>
      </c>
      <c r="K28" s="238" t="s">
        <v>634</v>
      </c>
      <c r="L28" s="828" t="s">
        <v>58</v>
      </c>
      <c r="M28" s="240">
        <v>1031</v>
      </c>
      <c r="N28" s="829"/>
    </row>
    <row r="29" spans="2:22" ht="124.2">
      <c r="B29" s="825"/>
      <c r="C29" s="827"/>
      <c r="D29" s="825"/>
      <c r="E29" s="825"/>
      <c r="F29" s="825"/>
      <c r="G29" s="237" t="s">
        <v>844</v>
      </c>
      <c r="H29" s="239" t="s">
        <v>78</v>
      </c>
      <c r="I29" s="242" t="s">
        <v>64</v>
      </c>
      <c r="J29" s="237" t="s">
        <v>633</v>
      </c>
      <c r="K29" s="238" t="s">
        <v>78</v>
      </c>
      <c r="L29" s="828"/>
      <c r="M29" s="240">
        <v>393</v>
      </c>
      <c r="N29" s="830"/>
    </row>
    <row r="30" spans="2:22" s="34" customFormat="1" ht="15" customHeight="1">
      <c r="B30" s="29"/>
      <c r="C30" s="29"/>
      <c r="D30" s="29"/>
      <c r="E30" s="29"/>
      <c r="F30" s="29"/>
      <c r="I30" s="29"/>
      <c r="K30" s="35"/>
      <c r="L30" s="96"/>
      <c r="M30" s="29"/>
      <c r="N30" s="35"/>
      <c r="O30" s="29"/>
      <c r="P30" s="29"/>
      <c r="Q30" s="36"/>
    </row>
    <row r="31" spans="2:22" ht="21" customHeight="1">
      <c r="N31" s="36"/>
      <c r="Q31" s="31"/>
    </row>
    <row r="32" spans="2:22" s="83" customFormat="1" ht="9.75" customHeight="1">
      <c r="B32" s="33" t="s">
        <v>76</v>
      </c>
      <c r="C32" s="82"/>
      <c r="L32" s="44"/>
    </row>
    <row r="33" spans="2:17">
      <c r="N33" s="36"/>
      <c r="Q33" s="31"/>
    </row>
    <row r="34" spans="2:17" s="279" customFormat="1">
      <c r="B34" s="833" t="s">
        <v>43</v>
      </c>
      <c r="C34" s="843" t="s">
        <v>455</v>
      </c>
      <c r="D34" s="844"/>
      <c r="E34" s="847" t="s">
        <v>456</v>
      </c>
      <c r="F34" s="848"/>
      <c r="G34" s="849"/>
      <c r="H34" s="841" t="s">
        <v>457</v>
      </c>
      <c r="I34" s="842"/>
      <c r="J34" s="277" t="s">
        <v>458</v>
      </c>
      <c r="K34" s="278" t="s">
        <v>459</v>
      </c>
      <c r="L34" s="277" t="s">
        <v>460</v>
      </c>
      <c r="M34" s="278" t="s">
        <v>461</v>
      </c>
      <c r="N34" s="840" t="s">
        <v>14</v>
      </c>
      <c r="O34" s="840" t="s">
        <v>8</v>
      </c>
    </row>
    <row r="35" spans="2:17" s="263" customFormat="1" ht="55.2">
      <c r="B35" s="833"/>
      <c r="C35" s="270" t="s">
        <v>668</v>
      </c>
      <c r="D35" s="270" t="s">
        <v>169</v>
      </c>
      <c r="E35" s="272" t="s">
        <v>179</v>
      </c>
      <c r="F35" s="272" t="s">
        <v>24</v>
      </c>
      <c r="G35" s="272" t="s">
        <v>673</v>
      </c>
      <c r="H35" s="271" t="s">
        <v>44</v>
      </c>
      <c r="I35" s="271" t="s">
        <v>77</v>
      </c>
      <c r="J35" s="272" t="s">
        <v>17</v>
      </c>
      <c r="K35" s="271" t="s">
        <v>181</v>
      </c>
      <c r="L35" s="272" t="s">
        <v>17</v>
      </c>
      <c r="M35" s="271" t="s">
        <v>181</v>
      </c>
      <c r="N35" s="840"/>
      <c r="O35" s="840"/>
    </row>
    <row r="36" spans="2:17" ht="26.55" customHeight="1">
      <c r="B36" s="828" t="s">
        <v>678</v>
      </c>
      <c r="C36" s="828" t="s">
        <v>470</v>
      </c>
      <c r="D36" s="828" t="s">
        <v>31</v>
      </c>
      <c r="E36" s="240" t="s">
        <v>677</v>
      </c>
      <c r="F36" s="240" t="s">
        <v>26</v>
      </c>
      <c r="G36" s="846" t="s">
        <v>845</v>
      </c>
      <c r="H36" s="850" t="s">
        <v>78</v>
      </c>
      <c r="I36" s="240" t="s">
        <v>64</v>
      </c>
      <c r="J36" s="240" t="s">
        <v>135</v>
      </c>
      <c r="K36" s="240" t="s">
        <v>64</v>
      </c>
      <c r="L36" s="828" t="s">
        <v>676</v>
      </c>
      <c r="M36" s="828" t="s">
        <v>298</v>
      </c>
      <c r="N36" s="240">
        <v>404</v>
      </c>
      <c r="O36" s="839"/>
    </row>
    <row r="37" spans="2:17" ht="26.55" customHeight="1">
      <c r="B37" s="828"/>
      <c r="C37" s="828"/>
      <c r="D37" s="828"/>
      <c r="E37" s="240" t="s">
        <v>677</v>
      </c>
      <c r="F37" s="240" t="s">
        <v>26</v>
      </c>
      <c r="G37" s="846"/>
      <c r="H37" s="850"/>
      <c r="I37" s="240" t="s">
        <v>64</v>
      </c>
      <c r="J37" s="240" t="s">
        <v>180</v>
      </c>
      <c r="K37" s="240" t="s">
        <v>64</v>
      </c>
      <c r="L37" s="828"/>
      <c r="M37" s="828"/>
      <c r="N37" s="240">
        <v>405</v>
      </c>
      <c r="O37" s="839"/>
    </row>
    <row r="38" spans="2:17" ht="26.55" customHeight="1">
      <c r="B38" s="828"/>
      <c r="C38" s="828"/>
      <c r="D38" s="828"/>
      <c r="E38" s="240" t="s">
        <v>580</v>
      </c>
      <c r="F38" s="240" t="s">
        <v>183</v>
      </c>
      <c r="G38" s="846"/>
      <c r="H38" s="850">
        <v>0</v>
      </c>
      <c r="I38" s="240" t="s">
        <v>298</v>
      </c>
      <c r="J38" s="240" t="s">
        <v>89</v>
      </c>
      <c r="K38" s="240" t="s">
        <v>298</v>
      </c>
      <c r="L38" s="828"/>
      <c r="M38" s="828"/>
      <c r="N38" s="240">
        <v>406</v>
      </c>
      <c r="O38" s="839"/>
    </row>
    <row r="39" spans="2:17" ht="26.55" customHeight="1">
      <c r="B39" s="828"/>
      <c r="C39" s="828"/>
      <c r="D39" s="828"/>
      <c r="E39" s="240" t="s">
        <v>580</v>
      </c>
      <c r="F39" s="240" t="s">
        <v>183</v>
      </c>
      <c r="G39" s="846"/>
      <c r="H39" s="850"/>
      <c r="I39" s="240" t="s">
        <v>298</v>
      </c>
      <c r="J39" s="240" t="s">
        <v>581</v>
      </c>
      <c r="K39" s="240" t="s">
        <v>298</v>
      </c>
      <c r="L39" s="828"/>
      <c r="M39" s="828"/>
      <c r="N39" s="240">
        <v>407</v>
      </c>
      <c r="O39" s="839"/>
    </row>
    <row r="40" spans="2:17" ht="26.55" customHeight="1">
      <c r="B40" s="828"/>
      <c r="C40" s="828"/>
      <c r="D40" s="828"/>
      <c r="E40" s="240" t="s">
        <v>581</v>
      </c>
      <c r="F40" s="240" t="s">
        <v>183</v>
      </c>
      <c r="G40" s="846"/>
      <c r="H40" s="850">
        <v>0</v>
      </c>
      <c r="I40" s="240" t="s">
        <v>298</v>
      </c>
      <c r="J40" s="240" t="s">
        <v>89</v>
      </c>
      <c r="K40" s="240" t="s">
        <v>298</v>
      </c>
      <c r="L40" s="828"/>
      <c r="M40" s="828"/>
      <c r="N40" s="240">
        <v>414</v>
      </c>
      <c r="O40" s="839"/>
    </row>
    <row r="41" spans="2:17" ht="26.55" customHeight="1">
      <c r="B41" s="828"/>
      <c r="C41" s="828"/>
      <c r="D41" s="828"/>
      <c r="E41" s="240" t="s">
        <v>581</v>
      </c>
      <c r="F41" s="240" t="s">
        <v>183</v>
      </c>
      <c r="G41" s="846"/>
      <c r="H41" s="850"/>
      <c r="I41" s="240" t="s">
        <v>298</v>
      </c>
      <c r="J41" s="240" t="s">
        <v>580</v>
      </c>
      <c r="K41" s="240" t="s">
        <v>298</v>
      </c>
      <c r="L41" s="828"/>
      <c r="M41" s="828"/>
      <c r="N41" s="240">
        <v>415</v>
      </c>
      <c r="O41" s="839"/>
    </row>
    <row r="42" spans="2:17" ht="12" customHeight="1">
      <c r="K42" s="31"/>
      <c r="N42" s="32"/>
    </row>
    <row r="43" spans="2:17" ht="15" customHeight="1">
      <c r="B43" s="42" t="s">
        <v>244</v>
      </c>
      <c r="C43" s="43"/>
      <c r="D43" s="43"/>
      <c r="E43" s="43"/>
      <c r="F43" s="43"/>
      <c r="G43" s="43"/>
      <c r="H43" s="43"/>
      <c r="I43" s="43"/>
      <c r="J43" s="43"/>
      <c r="K43" s="31"/>
      <c r="L43" s="43"/>
      <c r="M43" s="43"/>
      <c r="N43" s="43"/>
      <c r="O43" s="31"/>
    </row>
    <row r="44" spans="2:17">
      <c r="B44" s="81" t="s">
        <v>243</v>
      </c>
      <c r="C44" s="81"/>
      <c r="D44" s="81"/>
      <c r="E44" s="81"/>
      <c r="F44" s="81"/>
      <c r="G44" s="81"/>
      <c r="H44" s="81"/>
      <c r="I44" s="81"/>
      <c r="J44" s="81"/>
      <c r="M44" s="81"/>
      <c r="N44" s="81"/>
      <c r="O44" s="31"/>
    </row>
    <row r="45" spans="2:17">
      <c r="B45" s="81"/>
      <c r="C45" s="81"/>
      <c r="D45" s="81"/>
      <c r="E45" s="81"/>
      <c r="F45" s="81"/>
      <c r="G45" s="81"/>
      <c r="H45" s="81"/>
      <c r="I45" s="81"/>
      <c r="J45" s="81"/>
      <c r="M45" s="81"/>
      <c r="N45" s="81"/>
      <c r="O45" s="31"/>
    </row>
    <row r="46" spans="2:17">
      <c r="B46" s="845" t="s">
        <v>15</v>
      </c>
      <c r="C46" s="838" t="s">
        <v>455</v>
      </c>
      <c r="D46" s="838"/>
      <c r="E46" s="838"/>
      <c r="F46" s="838"/>
      <c r="G46" s="277" t="s">
        <v>456</v>
      </c>
      <c r="H46" s="280" t="s">
        <v>457</v>
      </c>
      <c r="I46" s="280"/>
      <c r="J46" s="277" t="s">
        <v>458</v>
      </c>
      <c r="K46" s="280" t="s">
        <v>459</v>
      </c>
      <c r="L46" s="840" t="s">
        <v>14</v>
      </c>
      <c r="M46" s="840" t="s">
        <v>55</v>
      </c>
      <c r="N46" s="81"/>
      <c r="O46" s="31"/>
    </row>
    <row r="47" spans="2:17" ht="39" customHeight="1">
      <c r="B47" s="845"/>
      <c r="C47" s="270" t="s">
        <v>169</v>
      </c>
      <c r="D47" s="270" t="s">
        <v>17</v>
      </c>
      <c r="E47" s="270" t="s">
        <v>24</v>
      </c>
      <c r="F47" s="270" t="s">
        <v>679</v>
      </c>
      <c r="G47" s="272" t="s">
        <v>25</v>
      </c>
      <c r="H47" s="271" t="s">
        <v>44</v>
      </c>
      <c r="I47" s="271" t="s">
        <v>177</v>
      </c>
      <c r="J47" s="272" t="s">
        <v>242</v>
      </c>
      <c r="K47" s="271" t="s">
        <v>229</v>
      </c>
      <c r="L47" s="840"/>
      <c r="M47" s="840"/>
      <c r="N47" s="31"/>
    </row>
    <row r="48" spans="2:17" ht="124.2">
      <c r="B48" s="240" t="s">
        <v>279</v>
      </c>
      <c r="C48" s="240" t="s">
        <v>31</v>
      </c>
      <c r="D48" s="240" t="s">
        <v>258</v>
      </c>
      <c r="E48" s="240" t="s">
        <v>26</v>
      </c>
      <c r="F48" s="281" t="s">
        <v>470</v>
      </c>
      <c r="G48" s="282" t="s">
        <v>844</v>
      </c>
      <c r="H48" s="240" t="s">
        <v>78</v>
      </c>
      <c r="I48" s="240" t="s">
        <v>64</v>
      </c>
      <c r="J48" s="240" t="s">
        <v>680</v>
      </c>
      <c r="K48" s="240" t="s">
        <v>64</v>
      </c>
      <c r="L48" s="240">
        <v>439</v>
      </c>
      <c r="M48" s="243"/>
      <c r="N48" s="31"/>
    </row>
    <row r="49" spans="2:14">
      <c r="F49" s="71"/>
      <c r="N49" s="32"/>
    </row>
    <row r="50" spans="2:14">
      <c r="B50" s="42" t="s">
        <v>245</v>
      </c>
      <c r="C50" s="43"/>
      <c r="D50" s="43"/>
      <c r="E50" s="43"/>
      <c r="N50" s="32"/>
    </row>
    <row r="51" spans="2:14">
      <c r="N51" s="46"/>
    </row>
    <row r="52" spans="2:14" ht="41.4">
      <c r="B52" s="527" t="s">
        <v>15</v>
      </c>
      <c r="C52" s="528" t="s">
        <v>169</v>
      </c>
      <c r="D52" s="528" t="s">
        <v>17</v>
      </c>
      <c r="E52" s="528" t="s">
        <v>24</v>
      </c>
      <c r="F52" s="528" t="s">
        <v>177</v>
      </c>
      <c r="G52" s="528" t="s">
        <v>242</v>
      </c>
      <c r="H52" s="528" t="s">
        <v>25</v>
      </c>
      <c r="I52" s="528" t="s">
        <v>44</v>
      </c>
      <c r="J52" s="528" t="s">
        <v>229</v>
      </c>
      <c r="K52" s="529" t="s">
        <v>14</v>
      </c>
      <c r="L52" s="852" t="s">
        <v>55</v>
      </c>
      <c r="M52" s="852"/>
      <c r="N52" s="852"/>
    </row>
    <row r="53" spans="2:14" ht="61.05" customHeight="1">
      <c r="B53" s="853" t="s">
        <v>684</v>
      </c>
      <c r="C53" s="853" t="s">
        <v>31</v>
      </c>
      <c r="D53" s="853" t="s">
        <v>258</v>
      </c>
      <c r="E53" s="853" t="s">
        <v>26</v>
      </c>
      <c r="F53" s="853" t="s">
        <v>58</v>
      </c>
      <c r="G53" s="853" t="s">
        <v>57</v>
      </c>
      <c r="H53" s="530" t="s">
        <v>834</v>
      </c>
      <c r="I53" s="853" t="s">
        <v>143</v>
      </c>
      <c r="J53" s="853" t="s">
        <v>58</v>
      </c>
      <c r="K53" s="531">
        <v>464</v>
      </c>
      <c r="L53" s="851" t="s">
        <v>886</v>
      </c>
      <c r="M53" s="851"/>
      <c r="N53" s="851"/>
    </row>
    <row r="54" spans="2:14" ht="61.05" customHeight="1">
      <c r="B54" s="854"/>
      <c r="C54" s="854"/>
      <c r="D54" s="854"/>
      <c r="E54" s="854"/>
      <c r="F54" s="854"/>
      <c r="G54" s="854"/>
      <c r="H54" s="530" t="s">
        <v>835</v>
      </c>
      <c r="I54" s="854"/>
      <c r="J54" s="854"/>
      <c r="K54" s="531">
        <v>465</v>
      </c>
      <c r="L54" s="851"/>
      <c r="M54" s="851"/>
      <c r="N54" s="851"/>
    </row>
    <row r="55" spans="2:14" ht="61.05" customHeight="1">
      <c r="B55" s="854"/>
      <c r="C55" s="854"/>
      <c r="D55" s="854"/>
      <c r="E55" s="854"/>
      <c r="F55" s="854"/>
      <c r="G55" s="854"/>
      <c r="H55" s="530" t="s">
        <v>838</v>
      </c>
      <c r="I55" s="854"/>
      <c r="J55" s="854"/>
      <c r="K55" s="531">
        <v>2061</v>
      </c>
      <c r="L55" s="851"/>
      <c r="M55" s="851"/>
      <c r="N55" s="851"/>
    </row>
    <row r="56" spans="2:14" ht="61.05" customHeight="1">
      <c r="B56" s="854"/>
      <c r="C56" s="854"/>
      <c r="D56" s="854"/>
      <c r="E56" s="854"/>
      <c r="F56" s="854"/>
      <c r="G56" s="854"/>
      <c r="H56" s="530" t="s">
        <v>836</v>
      </c>
      <c r="I56" s="855"/>
      <c r="J56" s="855"/>
      <c r="K56" s="531">
        <v>466</v>
      </c>
      <c r="L56" s="851"/>
      <c r="M56" s="851"/>
      <c r="N56" s="851"/>
    </row>
    <row r="57" spans="2:14" ht="61.05" customHeight="1">
      <c r="B57" s="855"/>
      <c r="C57" s="855"/>
      <c r="D57" s="855"/>
      <c r="E57" s="855"/>
      <c r="F57" s="855"/>
      <c r="G57" s="855"/>
      <c r="H57" s="532" t="s">
        <v>837</v>
      </c>
      <c r="I57" s="531" t="s">
        <v>78</v>
      </c>
      <c r="J57" s="531" t="s">
        <v>64</v>
      </c>
      <c r="K57" s="531">
        <v>467</v>
      </c>
      <c r="L57" s="851"/>
      <c r="M57" s="851"/>
      <c r="N57" s="851"/>
    </row>
    <row r="58" spans="2:14">
      <c r="N58" s="46"/>
    </row>
    <row r="59" spans="2:14">
      <c r="N59" s="46"/>
    </row>
    <row r="60" spans="2:14">
      <c r="N60" s="32"/>
    </row>
    <row r="61" spans="2:14">
      <c r="N61" s="32"/>
    </row>
    <row r="62" spans="2:14">
      <c r="N62" s="32"/>
    </row>
    <row r="63" spans="2:14">
      <c r="N63" s="32"/>
    </row>
    <row r="64" spans="2:14">
      <c r="N64" s="32"/>
    </row>
    <row r="65" spans="14:14">
      <c r="N65" s="32"/>
    </row>
    <row r="66" spans="14:14">
      <c r="N66" s="32"/>
    </row>
    <row r="67" spans="14:14">
      <c r="N67" s="32"/>
    </row>
    <row r="68" spans="14:14">
      <c r="N68" s="32"/>
    </row>
    <row r="69" spans="14:14">
      <c r="N69" s="32"/>
    </row>
    <row r="70" spans="14:14">
      <c r="N70" s="32"/>
    </row>
    <row r="71" spans="14:14">
      <c r="N71" s="32"/>
    </row>
    <row r="72" spans="14:14">
      <c r="N72" s="32"/>
    </row>
    <row r="73" spans="14:14">
      <c r="N73" s="32"/>
    </row>
    <row r="74" spans="14:14">
      <c r="N74" s="32"/>
    </row>
    <row r="75" spans="14:14">
      <c r="N75" s="32"/>
    </row>
    <row r="76" spans="14:14">
      <c r="N76" s="32"/>
    </row>
    <row r="77" spans="14:14">
      <c r="N77" s="32"/>
    </row>
    <row r="78" spans="14:14">
      <c r="N78" s="32"/>
    </row>
    <row r="79" spans="14:14">
      <c r="N79" s="32"/>
    </row>
    <row r="80" spans="14:14">
      <c r="N80" s="32"/>
    </row>
    <row r="81" spans="14:14">
      <c r="N81" s="32"/>
    </row>
    <row r="82" spans="14:14">
      <c r="N82" s="32"/>
    </row>
    <row r="83" spans="14:14">
      <c r="N83" s="32"/>
    </row>
    <row r="84" spans="14:14">
      <c r="N84" s="32"/>
    </row>
    <row r="85" spans="14:14">
      <c r="N85" s="32"/>
    </row>
    <row r="86" spans="14:14">
      <c r="N86" s="32"/>
    </row>
    <row r="87" spans="14:14">
      <c r="N87" s="32"/>
    </row>
    <row r="88" spans="14:14">
      <c r="N88" s="32"/>
    </row>
    <row r="89" spans="14:14">
      <c r="N89" s="32"/>
    </row>
    <row r="90" spans="14:14">
      <c r="N90" s="32"/>
    </row>
    <row r="91" spans="14:14">
      <c r="N91" s="32"/>
    </row>
    <row r="92" spans="14:14">
      <c r="N92" s="32"/>
    </row>
    <row r="93" spans="14:14">
      <c r="N93" s="32"/>
    </row>
    <row r="94" spans="14:14">
      <c r="N94" s="32"/>
    </row>
    <row r="95" spans="14:14">
      <c r="N95" s="32"/>
    </row>
    <row r="96" spans="14:14">
      <c r="N96" s="32"/>
    </row>
    <row r="97" spans="14:14">
      <c r="N97" s="32"/>
    </row>
    <row r="98" spans="14:14">
      <c r="N98" s="32"/>
    </row>
    <row r="99" spans="14:14">
      <c r="N99" s="32"/>
    </row>
    <row r="100" spans="14:14">
      <c r="N100" s="32"/>
    </row>
    <row r="101" spans="14:14">
      <c r="N101" s="32"/>
    </row>
    <row r="102" spans="14:14">
      <c r="N102" s="32"/>
    </row>
    <row r="103" spans="14:14">
      <c r="N103" s="32"/>
    </row>
    <row r="104" spans="14:14">
      <c r="N104" s="32"/>
    </row>
    <row r="105" spans="14:14">
      <c r="N105" s="32"/>
    </row>
    <row r="106" spans="14:14">
      <c r="N106" s="32"/>
    </row>
    <row r="107" spans="14:14">
      <c r="N107" s="32"/>
    </row>
    <row r="108" spans="14:14">
      <c r="N108" s="32"/>
    </row>
    <row r="109" spans="14:14">
      <c r="N109" s="32"/>
    </row>
    <row r="110" spans="14:14">
      <c r="N110" s="32"/>
    </row>
    <row r="111" spans="14:14">
      <c r="N111" s="32"/>
    </row>
    <row r="112" spans="14:14">
      <c r="N112" s="32"/>
    </row>
    <row r="113" spans="14:14">
      <c r="N113" s="32"/>
    </row>
    <row r="114" spans="14:14">
      <c r="N114" s="32"/>
    </row>
    <row r="115" spans="14:14">
      <c r="N115" s="32"/>
    </row>
    <row r="116" spans="14:14">
      <c r="N116" s="32"/>
    </row>
    <row r="117" spans="14:14">
      <c r="N117" s="32"/>
    </row>
    <row r="118" spans="14:14">
      <c r="N118" s="32"/>
    </row>
    <row r="119" spans="14:14">
      <c r="N119" s="32"/>
    </row>
    <row r="120" spans="14:14">
      <c r="N120" s="32"/>
    </row>
    <row r="121" spans="14:14">
      <c r="N121" s="32"/>
    </row>
    <row r="122" spans="14:14">
      <c r="N122" s="32"/>
    </row>
    <row r="123" spans="14:14">
      <c r="N123" s="32"/>
    </row>
    <row r="124" spans="14:14">
      <c r="N124" s="32"/>
    </row>
    <row r="125" spans="14:14">
      <c r="N125" s="32"/>
    </row>
    <row r="126" spans="14:14">
      <c r="N126" s="32"/>
    </row>
    <row r="127" spans="14:14">
      <c r="N127" s="32"/>
    </row>
    <row r="128" spans="14:14">
      <c r="N128" s="32"/>
    </row>
    <row r="129" spans="14:14">
      <c r="N129" s="32"/>
    </row>
    <row r="130" spans="14:14">
      <c r="N130" s="32"/>
    </row>
    <row r="131" spans="14:14">
      <c r="N131" s="32"/>
    </row>
    <row r="132" spans="14:14">
      <c r="N132" s="32"/>
    </row>
    <row r="133" spans="14:14">
      <c r="N133" s="32"/>
    </row>
    <row r="134" spans="14:14">
      <c r="N134" s="32"/>
    </row>
    <row r="135" spans="14:14">
      <c r="N135" s="32"/>
    </row>
    <row r="136" spans="14:14">
      <c r="N136" s="32"/>
    </row>
    <row r="137" spans="14:14">
      <c r="N137" s="32"/>
    </row>
    <row r="138" spans="14:14">
      <c r="N138" s="32"/>
    </row>
    <row r="139" spans="14:14">
      <c r="N139" s="32"/>
    </row>
    <row r="140" spans="14:14">
      <c r="N140" s="32"/>
    </row>
    <row r="141" spans="14:14">
      <c r="N141" s="32"/>
    </row>
    <row r="142" spans="14:14">
      <c r="N142" s="32"/>
    </row>
    <row r="143" spans="14:14">
      <c r="N143" s="32"/>
    </row>
    <row r="144" spans="14:14">
      <c r="N144" s="32"/>
    </row>
    <row r="145" spans="14:14">
      <c r="N145" s="32"/>
    </row>
    <row r="146" spans="14:14">
      <c r="N146" s="32"/>
    </row>
    <row r="147" spans="14:14">
      <c r="N147" s="32"/>
    </row>
    <row r="148" spans="14:14">
      <c r="N148" s="32"/>
    </row>
    <row r="149" spans="14:14">
      <c r="N149" s="32"/>
    </row>
    <row r="150" spans="14:14">
      <c r="N150" s="32"/>
    </row>
    <row r="151" spans="14:14">
      <c r="N151" s="32"/>
    </row>
    <row r="152" spans="14:14">
      <c r="N152" s="32"/>
    </row>
    <row r="153" spans="14:14">
      <c r="N153" s="32"/>
    </row>
    <row r="154" spans="14:14">
      <c r="N154" s="32"/>
    </row>
    <row r="155" spans="14:14">
      <c r="N155" s="32"/>
    </row>
    <row r="156" spans="14:14">
      <c r="N156" s="32"/>
    </row>
    <row r="157" spans="14:14">
      <c r="N157" s="32"/>
    </row>
    <row r="158" spans="14:14">
      <c r="N158" s="32"/>
    </row>
    <row r="159" spans="14:14">
      <c r="N159" s="32"/>
    </row>
    <row r="160" spans="14:14">
      <c r="N160" s="32"/>
    </row>
    <row r="161" spans="14:14">
      <c r="N161" s="32"/>
    </row>
    <row r="162" spans="14:14">
      <c r="N162" s="32"/>
    </row>
    <row r="163" spans="14:14">
      <c r="N163" s="32"/>
    </row>
    <row r="164" spans="14:14">
      <c r="N164" s="32"/>
    </row>
    <row r="165" spans="14:14">
      <c r="N165" s="32"/>
    </row>
    <row r="166" spans="14:14">
      <c r="N166" s="32"/>
    </row>
    <row r="167" spans="14:14">
      <c r="N167" s="32"/>
    </row>
    <row r="168" spans="14:14">
      <c r="N168" s="32"/>
    </row>
    <row r="169" spans="14:14">
      <c r="N169" s="32"/>
    </row>
    <row r="170" spans="14:14">
      <c r="N170" s="32"/>
    </row>
    <row r="171" spans="14:14">
      <c r="N171" s="32"/>
    </row>
    <row r="172" spans="14:14">
      <c r="N172" s="32"/>
    </row>
    <row r="173" spans="14:14">
      <c r="N173" s="32"/>
    </row>
    <row r="174" spans="14:14">
      <c r="N174" s="32"/>
    </row>
    <row r="175" spans="14:14">
      <c r="N175" s="32"/>
    </row>
    <row r="176" spans="14:14">
      <c r="N176" s="32"/>
    </row>
    <row r="177" spans="14:14">
      <c r="N177" s="32"/>
    </row>
    <row r="178" spans="14:14">
      <c r="N178" s="32"/>
    </row>
    <row r="179" spans="14:14">
      <c r="N179" s="32"/>
    </row>
    <row r="180" spans="14:14">
      <c r="N180" s="32"/>
    </row>
    <row r="181" spans="14:14">
      <c r="N181" s="32"/>
    </row>
    <row r="182" spans="14:14">
      <c r="N182" s="32"/>
    </row>
    <row r="183" spans="14:14">
      <c r="N183" s="32"/>
    </row>
    <row r="184" spans="14:14">
      <c r="N184" s="32"/>
    </row>
    <row r="185" spans="14:14">
      <c r="N185" s="32"/>
    </row>
    <row r="186" spans="14:14">
      <c r="N186" s="32"/>
    </row>
    <row r="187" spans="14:14">
      <c r="N187" s="32"/>
    </row>
    <row r="188" spans="14:14">
      <c r="N188" s="32"/>
    </row>
    <row r="189" spans="14:14">
      <c r="N189" s="32"/>
    </row>
    <row r="190" spans="14:14">
      <c r="N190" s="32"/>
    </row>
    <row r="191" spans="14:14">
      <c r="N191" s="32"/>
    </row>
    <row r="192" spans="14:14">
      <c r="N192" s="32"/>
    </row>
    <row r="193" spans="14:14">
      <c r="N193" s="32"/>
    </row>
    <row r="194" spans="14:14">
      <c r="N194" s="32"/>
    </row>
    <row r="195" spans="14:14">
      <c r="N195" s="32"/>
    </row>
    <row r="196" spans="14:14">
      <c r="N196" s="32"/>
    </row>
    <row r="197" spans="14:14">
      <c r="N197" s="32"/>
    </row>
    <row r="198" spans="14:14">
      <c r="N198" s="32"/>
    </row>
    <row r="199" spans="14:14">
      <c r="N199" s="32"/>
    </row>
    <row r="200" spans="14:14">
      <c r="N200" s="32"/>
    </row>
    <row r="201" spans="14:14">
      <c r="N201" s="32"/>
    </row>
    <row r="202" spans="14:14">
      <c r="N202" s="32"/>
    </row>
    <row r="203" spans="14:14">
      <c r="N203" s="32"/>
    </row>
    <row r="204" spans="14:14">
      <c r="N204" s="32"/>
    </row>
    <row r="205" spans="14:14">
      <c r="N205" s="32"/>
    </row>
    <row r="206" spans="14:14">
      <c r="N206" s="32"/>
    </row>
    <row r="207" spans="14:14">
      <c r="N207" s="32"/>
    </row>
    <row r="208" spans="14:14">
      <c r="N208" s="32"/>
    </row>
    <row r="209" spans="14:14">
      <c r="N209" s="32"/>
    </row>
    <row r="210" spans="14:14">
      <c r="N210" s="32"/>
    </row>
    <row r="211" spans="14:14">
      <c r="N211" s="32"/>
    </row>
    <row r="212" spans="14:14">
      <c r="N212" s="32"/>
    </row>
    <row r="213" spans="14:14">
      <c r="N213" s="32"/>
    </row>
    <row r="214" spans="14:14">
      <c r="N214" s="32"/>
    </row>
    <row r="215" spans="14:14">
      <c r="N215" s="32"/>
    </row>
    <row r="216" spans="14:14">
      <c r="N216" s="32"/>
    </row>
    <row r="217" spans="14:14">
      <c r="N217" s="32"/>
    </row>
    <row r="218" spans="14:14">
      <c r="N218" s="32"/>
    </row>
    <row r="219" spans="14:14">
      <c r="N219" s="32"/>
    </row>
    <row r="220" spans="14:14">
      <c r="N220" s="32"/>
    </row>
    <row r="221" spans="14:14">
      <c r="N221" s="32"/>
    </row>
    <row r="222" spans="14:14">
      <c r="N222" s="32"/>
    </row>
    <row r="223" spans="14:14">
      <c r="N223" s="32"/>
    </row>
    <row r="224" spans="14:14">
      <c r="N224" s="32"/>
    </row>
    <row r="225" spans="14:14">
      <c r="N225" s="32"/>
    </row>
    <row r="226" spans="14:14">
      <c r="N226" s="32"/>
    </row>
    <row r="227" spans="14:14">
      <c r="N227" s="32"/>
    </row>
    <row r="228" spans="14:14">
      <c r="N228" s="32"/>
    </row>
    <row r="229" spans="14:14">
      <c r="N229" s="32"/>
    </row>
    <row r="230" spans="14:14">
      <c r="N230" s="32"/>
    </row>
    <row r="231" spans="14:14">
      <c r="N231" s="32"/>
    </row>
    <row r="232" spans="14:14">
      <c r="N232" s="32"/>
    </row>
    <row r="233" spans="14:14">
      <c r="N233" s="32"/>
    </row>
    <row r="234" spans="14:14">
      <c r="N234" s="32"/>
    </row>
    <row r="235" spans="14:14">
      <c r="N235" s="32"/>
    </row>
    <row r="236" spans="14:14">
      <c r="N236" s="32"/>
    </row>
    <row r="237" spans="14:14">
      <c r="N237" s="32"/>
    </row>
    <row r="238" spans="14:14">
      <c r="N238" s="32"/>
    </row>
    <row r="239" spans="14:14">
      <c r="N239" s="32"/>
    </row>
    <row r="240" spans="14:14">
      <c r="N240" s="32"/>
    </row>
    <row r="241" spans="14:14">
      <c r="N241" s="32"/>
    </row>
    <row r="242" spans="14:14">
      <c r="N242" s="32"/>
    </row>
    <row r="243" spans="14:14">
      <c r="N243" s="32"/>
    </row>
    <row r="244" spans="14:14">
      <c r="N244" s="32"/>
    </row>
    <row r="245" spans="14:14">
      <c r="N245" s="32"/>
    </row>
    <row r="246" spans="14:14">
      <c r="N246" s="32"/>
    </row>
    <row r="247" spans="14:14">
      <c r="N247" s="32"/>
    </row>
    <row r="248" spans="14:14">
      <c r="N248" s="32"/>
    </row>
    <row r="249" spans="14:14">
      <c r="N249" s="32"/>
    </row>
    <row r="250" spans="14:14">
      <c r="N250" s="32"/>
    </row>
    <row r="251" spans="14:14">
      <c r="N251" s="32"/>
    </row>
    <row r="252" spans="14:14">
      <c r="N252" s="32"/>
    </row>
    <row r="253" spans="14:14">
      <c r="N253" s="32"/>
    </row>
    <row r="254" spans="14:14">
      <c r="N254" s="32"/>
    </row>
    <row r="255" spans="14:14">
      <c r="N255" s="32"/>
    </row>
    <row r="256" spans="14:14">
      <c r="N256" s="32"/>
    </row>
    <row r="257" spans="14:14">
      <c r="N257" s="32"/>
    </row>
    <row r="258" spans="14:14">
      <c r="N258" s="32"/>
    </row>
    <row r="259" spans="14:14">
      <c r="N259" s="32"/>
    </row>
    <row r="260" spans="14:14">
      <c r="N260" s="32"/>
    </row>
    <row r="261" spans="14:14">
      <c r="N261" s="32"/>
    </row>
    <row r="262" spans="14:14">
      <c r="N262" s="32"/>
    </row>
    <row r="263" spans="14:14">
      <c r="N263" s="32"/>
    </row>
    <row r="264" spans="14:14">
      <c r="N264" s="32"/>
    </row>
    <row r="265" spans="14:14">
      <c r="N265" s="32"/>
    </row>
    <row r="266" spans="14:14">
      <c r="N266" s="32"/>
    </row>
    <row r="267" spans="14:14">
      <c r="N267" s="32"/>
    </row>
    <row r="268" spans="14:14">
      <c r="N268" s="32"/>
    </row>
    <row r="269" spans="14:14">
      <c r="N269" s="32"/>
    </row>
    <row r="270" spans="14:14">
      <c r="N270" s="32"/>
    </row>
    <row r="271" spans="14:14">
      <c r="N271" s="32"/>
    </row>
    <row r="272" spans="14:14">
      <c r="N272" s="32"/>
    </row>
    <row r="273" spans="14:14">
      <c r="N273" s="32"/>
    </row>
    <row r="274" spans="14:14">
      <c r="N274" s="32"/>
    </row>
    <row r="275" spans="14:14">
      <c r="N275" s="32"/>
    </row>
    <row r="276" spans="14:14">
      <c r="N276" s="32"/>
    </row>
    <row r="277" spans="14:14">
      <c r="N277" s="32"/>
    </row>
    <row r="278" spans="14:14">
      <c r="N278" s="32"/>
    </row>
    <row r="279" spans="14:14">
      <c r="N279" s="32"/>
    </row>
    <row r="280" spans="14:14">
      <c r="N280" s="32"/>
    </row>
    <row r="281" spans="14:14">
      <c r="N281" s="32"/>
    </row>
    <row r="282" spans="14:14">
      <c r="N282" s="32"/>
    </row>
    <row r="283" spans="14:14">
      <c r="N283" s="32"/>
    </row>
    <row r="284" spans="14:14">
      <c r="N284" s="32"/>
    </row>
    <row r="285" spans="14:14">
      <c r="N285" s="32"/>
    </row>
    <row r="286" spans="14:14">
      <c r="N286" s="32"/>
    </row>
    <row r="287" spans="14:14">
      <c r="N287" s="32"/>
    </row>
    <row r="288" spans="14:14">
      <c r="N288" s="32"/>
    </row>
    <row r="289" spans="14:14">
      <c r="N289" s="32"/>
    </row>
    <row r="290" spans="14:14">
      <c r="N290" s="32"/>
    </row>
    <row r="291" spans="14:14">
      <c r="N291" s="32"/>
    </row>
    <row r="292" spans="14:14">
      <c r="N292" s="32"/>
    </row>
    <row r="293" spans="14:14">
      <c r="N293" s="32"/>
    </row>
    <row r="294" spans="14:14">
      <c r="N294" s="32"/>
    </row>
    <row r="295" spans="14:14">
      <c r="N295" s="32"/>
    </row>
    <row r="296" spans="14:14">
      <c r="N296" s="32"/>
    </row>
    <row r="297" spans="14:14">
      <c r="N297" s="32"/>
    </row>
    <row r="298" spans="14:14">
      <c r="N298" s="32"/>
    </row>
    <row r="299" spans="14:14">
      <c r="N299" s="32"/>
    </row>
    <row r="300" spans="14:14">
      <c r="N300" s="32"/>
    </row>
    <row r="301" spans="14:14">
      <c r="N301" s="32"/>
    </row>
    <row r="302" spans="14:14">
      <c r="N302" s="32"/>
    </row>
    <row r="303" spans="14:14">
      <c r="N303" s="32"/>
    </row>
    <row r="304" spans="14:14">
      <c r="N304" s="32"/>
    </row>
    <row r="305" spans="14:14">
      <c r="N305" s="32"/>
    </row>
    <row r="306" spans="14:14">
      <c r="N306" s="32"/>
    </row>
    <row r="307" spans="14:14">
      <c r="N307" s="32"/>
    </row>
    <row r="308" spans="14:14">
      <c r="N308" s="32"/>
    </row>
    <row r="309" spans="14:14">
      <c r="N309" s="32"/>
    </row>
    <row r="310" spans="14:14">
      <c r="N310" s="32"/>
    </row>
    <row r="311" spans="14:14">
      <c r="N311" s="32"/>
    </row>
    <row r="312" spans="14:14">
      <c r="N312" s="32"/>
    </row>
    <row r="313" spans="14:14">
      <c r="N313" s="32"/>
    </row>
    <row r="314" spans="14:14">
      <c r="N314" s="32"/>
    </row>
    <row r="315" spans="14:14">
      <c r="N315" s="32"/>
    </row>
    <row r="316" spans="14:14">
      <c r="N316" s="32"/>
    </row>
    <row r="317" spans="14:14">
      <c r="N317" s="32"/>
    </row>
    <row r="318" spans="14:14">
      <c r="N318" s="32"/>
    </row>
    <row r="319" spans="14:14">
      <c r="N319" s="32"/>
    </row>
    <row r="320" spans="14:14">
      <c r="N320" s="32"/>
    </row>
    <row r="321" spans="14:14">
      <c r="N321" s="32"/>
    </row>
    <row r="322" spans="14:14">
      <c r="N322" s="32"/>
    </row>
    <row r="323" spans="14:14">
      <c r="N323" s="32"/>
    </row>
    <row r="324" spans="14:14">
      <c r="N324" s="32"/>
    </row>
    <row r="325" spans="14:14">
      <c r="N325" s="32"/>
    </row>
    <row r="326" spans="14:14">
      <c r="N326" s="32"/>
    </row>
    <row r="327" spans="14:14">
      <c r="N327" s="32"/>
    </row>
    <row r="328" spans="14:14">
      <c r="N328" s="32"/>
    </row>
    <row r="329" spans="14:14">
      <c r="N329" s="32"/>
    </row>
    <row r="330" spans="14:14">
      <c r="N330" s="32"/>
    </row>
    <row r="331" spans="14:14">
      <c r="N331" s="32"/>
    </row>
    <row r="332" spans="14:14">
      <c r="N332" s="32"/>
    </row>
    <row r="333" spans="14:14">
      <c r="N333" s="32"/>
    </row>
    <row r="334" spans="14:14">
      <c r="N334" s="32"/>
    </row>
    <row r="335" spans="14:14">
      <c r="N335" s="32"/>
    </row>
    <row r="336" spans="14:14">
      <c r="N336" s="32"/>
    </row>
    <row r="337" spans="14:14">
      <c r="N337" s="32"/>
    </row>
    <row r="338" spans="14:14">
      <c r="N338" s="32"/>
    </row>
    <row r="339" spans="14:14">
      <c r="N339" s="32"/>
    </row>
    <row r="340" spans="14:14">
      <c r="N340" s="32"/>
    </row>
    <row r="341" spans="14:14">
      <c r="N341" s="32"/>
    </row>
    <row r="342" spans="14:14">
      <c r="N342" s="32"/>
    </row>
    <row r="343" spans="14:14">
      <c r="N343" s="32"/>
    </row>
    <row r="344" spans="14:14">
      <c r="N344" s="32"/>
    </row>
    <row r="345" spans="14:14">
      <c r="N345" s="32"/>
    </row>
    <row r="346" spans="14:14">
      <c r="N346" s="32"/>
    </row>
    <row r="347" spans="14:14">
      <c r="N347" s="32"/>
    </row>
    <row r="348" spans="14:14">
      <c r="N348" s="32"/>
    </row>
    <row r="349" spans="14:14">
      <c r="N349" s="32"/>
    </row>
    <row r="350" spans="14:14">
      <c r="N350" s="32"/>
    </row>
    <row r="351" spans="14:14">
      <c r="N351" s="32"/>
    </row>
    <row r="352" spans="14:14">
      <c r="N352" s="32"/>
    </row>
    <row r="353" spans="14:14">
      <c r="N353" s="32"/>
    </row>
    <row r="354" spans="14:14">
      <c r="N354" s="32"/>
    </row>
    <row r="355" spans="14:14">
      <c r="N355" s="32"/>
    </row>
    <row r="356" spans="14:14">
      <c r="N356" s="32"/>
    </row>
    <row r="357" spans="14:14">
      <c r="N357" s="32"/>
    </row>
    <row r="358" spans="14:14">
      <c r="N358" s="32"/>
    </row>
    <row r="359" spans="14:14">
      <c r="N359" s="32"/>
    </row>
    <row r="360" spans="14:14">
      <c r="N360" s="32"/>
    </row>
    <row r="361" spans="14:14">
      <c r="N361" s="32"/>
    </row>
    <row r="362" spans="14:14">
      <c r="N362" s="32"/>
    </row>
    <row r="363" spans="14:14">
      <c r="N363" s="32"/>
    </row>
    <row r="364" spans="14:14">
      <c r="N364" s="32"/>
    </row>
    <row r="365" spans="14:14">
      <c r="N365" s="32"/>
    </row>
    <row r="366" spans="14:14">
      <c r="N366" s="32"/>
    </row>
    <row r="367" spans="14:14">
      <c r="N367" s="32"/>
    </row>
    <row r="368" spans="14:14">
      <c r="N368" s="32"/>
    </row>
    <row r="369" spans="14:14">
      <c r="N369" s="32"/>
    </row>
    <row r="370" spans="14:14">
      <c r="N370" s="32"/>
    </row>
    <row r="371" spans="14:14">
      <c r="N371" s="32"/>
    </row>
    <row r="372" spans="14:14">
      <c r="N372" s="32"/>
    </row>
    <row r="373" spans="14:14">
      <c r="N373" s="32"/>
    </row>
    <row r="374" spans="14:14">
      <c r="N374" s="32"/>
    </row>
    <row r="375" spans="14:14">
      <c r="N375" s="32"/>
    </row>
    <row r="376" spans="14:14">
      <c r="N376" s="32"/>
    </row>
    <row r="377" spans="14:14">
      <c r="N377" s="32"/>
    </row>
    <row r="378" spans="14:14">
      <c r="N378" s="32"/>
    </row>
    <row r="379" spans="14:14">
      <c r="N379" s="32"/>
    </row>
    <row r="380" spans="14:14">
      <c r="N380" s="32"/>
    </row>
    <row r="381" spans="14:14">
      <c r="N381" s="32"/>
    </row>
    <row r="382" spans="14:14">
      <c r="N382" s="32"/>
    </row>
    <row r="383" spans="14:14">
      <c r="N383" s="32"/>
    </row>
    <row r="384" spans="14:14">
      <c r="N384" s="32"/>
    </row>
    <row r="385" spans="14:14">
      <c r="N385" s="32"/>
    </row>
    <row r="386" spans="14:14">
      <c r="N386" s="32"/>
    </row>
    <row r="387" spans="14:14">
      <c r="N387" s="32"/>
    </row>
    <row r="388" spans="14:14">
      <c r="N388" s="32"/>
    </row>
    <row r="389" spans="14:14">
      <c r="N389" s="32"/>
    </row>
    <row r="390" spans="14:14">
      <c r="N390" s="32"/>
    </row>
    <row r="391" spans="14:14">
      <c r="N391" s="32"/>
    </row>
    <row r="392" spans="14:14">
      <c r="N392" s="32"/>
    </row>
    <row r="393" spans="14:14">
      <c r="N393" s="32"/>
    </row>
    <row r="394" spans="14:14">
      <c r="N394" s="32"/>
    </row>
    <row r="395" spans="14:14">
      <c r="N395" s="32"/>
    </row>
    <row r="396" spans="14:14">
      <c r="N396" s="32"/>
    </row>
    <row r="397" spans="14:14">
      <c r="N397" s="32"/>
    </row>
    <row r="398" spans="14:14">
      <c r="N398" s="32"/>
    </row>
    <row r="399" spans="14:14">
      <c r="N399" s="32"/>
    </row>
    <row r="400" spans="14:14">
      <c r="N400" s="32"/>
    </row>
    <row r="401" spans="14:14">
      <c r="N401" s="32"/>
    </row>
    <row r="402" spans="14:14">
      <c r="N402" s="32"/>
    </row>
    <row r="403" spans="14:14">
      <c r="N403" s="32"/>
    </row>
    <row r="404" spans="14:14">
      <c r="N404" s="32"/>
    </row>
    <row r="405" spans="14:14">
      <c r="N405" s="32"/>
    </row>
    <row r="406" spans="14:14">
      <c r="N406" s="32"/>
    </row>
    <row r="407" spans="14:14">
      <c r="N407" s="32"/>
    </row>
    <row r="408" spans="14:14">
      <c r="N408" s="32"/>
    </row>
    <row r="409" spans="14:14">
      <c r="N409" s="32"/>
    </row>
    <row r="410" spans="14:14">
      <c r="N410" s="32"/>
    </row>
    <row r="411" spans="14:14">
      <c r="N411" s="32"/>
    </row>
    <row r="412" spans="14:14">
      <c r="N412" s="32"/>
    </row>
    <row r="413" spans="14:14">
      <c r="N413" s="32"/>
    </row>
    <row r="414" spans="14:14">
      <c r="N414" s="32"/>
    </row>
    <row r="415" spans="14:14">
      <c r="N415" s="32"/>
    </row>
    <row r="416" spans="14:14">
      <c r="N416" s="32"/>
    </row>
    <row r="417" spans="14:14">
      <c r="N417" s="32"/>
    </row>
    <row r="418" spans="14:14">
      <c r="N418" s="32"/>
    </row>
    <row r="419" spans="14:14">
      <c r="N419" s="32"/>
    </row>
    <row r="420" spans="14:14">
      <c r="N420" s="32"/>
    </row>
    <row r="421" spans="14:14">
      <c r="N421" s="32"/>
    </row>
    <row r="422" spans="14:14">
      <c r="N422" s="32"/>
    </row>
    <row r="423" spans="14:14">
      <c r="N423" s="32"/>
    </row>
    <row r="424" spans="14:14">
      <c r="N424" s="32"/>
    </row>
    <row r="425" spans="14:14">
      <c r="N425" s="32"/>
    </row>
    <row r="426" spans="14:14">
      <c r="N426" s="32"/>
    </row>
    <row r="427" spans="14:14">
      <c r="N427" s="32"/>
    </row>
    <row r="428" spans="14:14">
      <c r="N428" s="32"/>
    </row>
    <row r="429" spans="14:14">
      <c r="N429" s="32"/>
    </row>
    <row r="430" spans="14:14">
      <c r="N430" s="32"/>
    </row>
    <row r="431" spans="14:14">
      <c r="N431" s="32"/>
    </row>
    <row r="432" spans="14:14">
      <c r="N432" s="32"/>
    </row>
    <row r="433" spans="14:14">
      <c r="N433" s="32"/>
    </row>
    <row r="434" spans="14:14">
      <c r="N434" s="32"/>
    </row>
    <row r="435" spans="14:14">
      <c r="N435" s="32"/>
    </row>
    <row r="436" spans="14:14">
      <c r="N436" s="32"/>
    </row>
    <row r="437" spans="14:14">
      <c r="N437" s="32"/>
    </row>
    <row r="438" spans="14:14">
      <c r="N438" s="32"/>
    </row>
    <row r="439" spans="14:14">
      <c r="N439" s="32"/>
    </row>
    <row r="440" spans="14:14">
      <c r="N440" s="32"/>
    </row>
    <row r="441" spans="14:14">
      <c r="N441" s="32"/>
    </row>
    <row r="442" spans="14:14">
      <c r="N442" s="32"/>
    </row>
    <row r="443" spans="14:14">
      <c r="N443" s="32"/>
    </row>
    <row r="444" spans="14:14">
      <c r="N444" s="32"/>
    </row>
    <row r="445" spans="14:14">
      <c r="N445" s="32"/>
    </row>
    <row r="446" spans="14:14">
      <c r="N446" s="32"/>
    </row>
    <row r="447" spans="14:14">
      <c r="N447" s="32"/>
    </row>
    <row r="448" spans="14:14">
      <c r="N448" s="32"/>
    </row>
    <row r="449" spans="14:14">
      <c r="N449" s="32"/>
    </row>
    <row r="450" spans="14:14">
      <c r="N450" s="32"/>
    </row>
    <row r="451" spans="14:14">
      <c r="N451" s="32"/>
    </row>
    <row r="452" spans="14:14">
      <c r="N452" s="32"/>
    </row>
    <row r="453" spans="14:14">
      <c r="N453" s="32"/>
    </row>
    <row r="454" spans="14:14">
      <c r="N454" s="32"/>
    </row>
    <row r="455" spans="14:14">
      <c r="N455" s="32"/>
    </row>
    <row r="456" spans="14:14">
      <c r="N456" s="32"/>
    </row>
    <row r="457" spans="14:14">
      <c r="N457" s="32"/>
    </row>
    <row r="458" spans="14:14">
      <c r="N458" s="32"/>
    </row>
    <row r="459" spans="14:14">
      <c r="N459" s="32"/>
    </row>
    <row r="460" spans="14:14">
      <c r="N460" s="32"/>
    </row>
    <row r="461" spans="14:14">
      <c r="N461" s="32"/>
    </row>
    <row r="462" spans="14:14">
      <c r="N462" s="32"/>
    </row>
    <row r="463" spans="14:14">
      <c r="N463" s="32"/>
    </row>
    <row r="464" spans="14:14">
      <c r="N464" s="32"/>
    </row>
    <row r="465" spans="14:14">
      <c r="N465" s="32"/>
    </row>
    <row r="466" spans="14:14">
      <c r="N466" s="32"/>
    </row>
    <row r="467" spans="14:14">
      <c r="N467" s="32"/>
    </row>
    <row r="468" spans="14:14">
      <c r="N468" s="32"/>
    </row>
    <row r="469" spans="14:14">
      <c r="N469" s="32"/>
    </row>
    <row r="470" spans="14:14">
      <c r="N470" s="32"/>
    </row>
    <row r="471" spans="14:14">
      <c r="N471" s="32"/>
    </row>
    <row r="472" spans="14:14">
      <c r="N472" s="32"/>
    </row>
    <row r="473" spans="14:14">
      <c r="N473" s="32"/>
    </row>
    <row r="474" spans="14:14">
      <c r="N474" s="32"/>
    </row>
    <row r="475" spans="14:14">
      <c r="N475" s="32"/>
    </row>
    <row r="476" spans="14:14">
      <c r="N476" s="32"/>
    </row>
    <row r="477" spans="14:14">
      <c r="N477" s="32"/>
    </row>
    <row r="478" spans="14:14">
      <c r="N478" s="32"/>
    </row>
    <row r="479" spans="14:14">
      <c r="N479" s="32"/>
    </row>
    <row r="480" spans="14:14">
      <c r="N480" s="32"/>
    </row>
    <row r="481" spans="14:14">
      <c r="N481" s="32"/>
    </row>
    <row r="482" spans="14:14">
      <c r="N482" s="32"/>
    </row>
    <row r="483" spans="14:14">
      <c r="N483" s="32"/>
    </row>
    <row r="484" spans="14:14">
      <c r="N484" s="32"/>
    </row>
    <row r="485" spans="14:14">
      <c r="N485" s="32"/>
    </row>
    <row r="486" spans="14:14">
      <c r="N486" s="32"/>
    </row>
    <row r="487" spans="14:14">
      <c r="N487" s="32"/>
    </row>
    <row r="488" spans="14:14">
      <c r="N488" s="32"/>
    </row>
    <row r="489" spans="14:14">
      <c r="N489" s="32"/>
    </row>
    <row r="490" spans="14:14">
      <c r="N490" s="32"/>
    </row>
    <row r="491" spans="14:14">
      <c r="N491" s="32"/>
    </row>
    <row r="492" spans="14:14">
      <c r="N492" s="32"/>
    </row>
    <row r="493" spans="14:14">
      <c r="N493" s="32"/>
    </row>
    <row r="494" spans="14:14">
      <c r="N494" s="32"/>
    </row>
    <row r="495" spans="14:14">
      <c r="N495" s="32"/>
    </row>
    <row r="496" spans="14:14">
      <c r="N496" s="32"/>
    </row>
    <row r="497" spans="14:14">
      <c r="N497" s="32"/>
    </row>
    <row r="498" spans="14:14">
      <c r="N498" s="32"/>
    </row>
    <row r="499" spans="14:14">
      <c r="N499" s="32"/>
    </row>
    <row r="500" spans="14:14">
      <c r="N500" s="32"/>
    </row>
    <row r="501" spans="14:14">
      <c r="N501" s="32"/>
    </row>
    <row r="502" spans="14:14">
      <c r="N502" s="32"/>
    </row>
    <row r="503" spans="14:14">
      <c r="N503" s="32"/>
    </row>
    <row r="504" spans="14:14">
      <c r="N504" s="32"/>
    </row>
    <row r="505" spans="14:14">
      <c r="N505" s="32"/>
    </row>
    <row r="506" spans="14:14">
      <c r="N506" s="32"/>
    </row>
    <row r="507" spans="14:14">
      <c r="N507" s="32"/>
    </row>
    <row r="508" spans="14:14">
      <c r="N508" s="32"/>
    </row>
    <row r="509" spans="14:14">
      <c r="N509" s="32"/>
    </row>
    <row r="510" spans="14:14">
      <c r="N510" s="32"/>
    </row>
    <row r="511" spans="14:14">
      <c r="N511" s="32"/>
    </row>
    <row r="512" spans="14:14">
      <c r="N512" s="32"/>
    </row>
    <row r="513" spans="14:14">
      <c r="N513" s="32"/>
    </row>
    <row r="514" spans="14:14">
      <c r="N514" s="32"/>
    </row>
    <row r="515" spans="14:14">
      <c r="N515" s="32"/>
    </row>
    <row r="516" spans="14:14">
      <c r="N516" s="32"/>
    </row>
    <row r="517" spans="14:14">
      <c r="N517" s="32"/>
    </row>
    <row r="518" spans="14:14">
      <c r="N518" s="32"/>
    </row>
    <row r="519" spans="14:14">
      <c r="N519" s="32"/>
    </row>
    <row r="520" spans="14:14">
      <c r="N520" s="32"/>
    </row>
    <row r="521" spans="14:14">
      <c r="N521" s="32"/>
    </row>
    <row r="522" spans="14:14">
      <c r="N522" s="32"/>
    </row>
    <row r="523" spans="14:14">
      <c r="N523" s="32"/>
    </row>
    <row r="524" spans="14:14">
      <c r="N524" s="32"/>
    </row>
    <row r="525" spans="14:14">
      <c r="N525" s="32"/>
    </row>
    <row r="526" spans="14:14">
      <c r="N526" s="32"/>
    </row>
    <row r="527" spans="14:14">
      <c r="N527" s="32"/>
    </row>
    <row r="528" spans="14:14">
      <c r="N528" s="32"/>
    </row>
    <row r="529" spans="14:14">
      <c r="N529" s="32"/>
    </row>
    <row r="530" spans="14:14">
      <c r="N530" s="32"/>
    </row>
    <row r="531" spans="14:14">
      <c r="N531" s="32"/>
    </row>
    <row r="532" spans="14:14">
      <c r="N532" s="32"/>
    </row>
    <row r="533" spans="14:14">
      <c r="N533" s="32"/>
    </row>
    <row r="534" spans="14:14">
      <c r="N534" s="32"/>
    </row>
    <row r="535" spans="14:14">
      <c r="N535" s="32"/>
    </row>
    <row r="536" spans="14:14">
      <c r="N536" s="32"/>
    </row>
    <row r="537" spans="14:14">
      <c r="N537" s="32"/>
    </row>
    <row r="538" spans="14:14">
      <c r="N538" s="32"/>
    </row>
    <row r="539" spans="14:14">
      <c r="N539" s="32"/>
    </row>
    <row r="540" spans="14:14">
      <c r="N540" s="32"/>
    </row>
    <row r="541" spans="14:14">
      <c r="N541" s="32"/>
    </row>
    <row r="542" spans="14:14">
      <c r="N542" s="32"/>
    </row>
    <row r="543" spans="14:14">
      <c r="N543" s="32"/>
    </row>
    <row r="544" spans="14:14">
      <c r="N544" s="32"/>
    </row>
    <row r="545" spans="14:14">
      <c r="N545" s="32"/>
    </row>
    <row r="546" spans="14:14">
      <c r="N546" s="32"/>
    </row>
    <row r="547" spans="14:14">
      <c r="N547" s="32"/>
    </row>
    <row r="548" spans="14:14">
      <c r="N548" s="32"/>
    </row>
    <row r="549" spans="14:14">
      <c r="N549" s="32"/>
    </row>
    <row r="550" spans="14:14">
      <c r="N550" s="32"/>
    </row>
    <row r="551" spans="14:14">
      <c r="N551" s="32"/>
    </row>
    <row r="552" spans="14:14">
      <c r="N552" s="32"/>
    </row>
    <row r="553" spans="14:14">
      <c r="N553" s="32"/>
    </row>
    <row r="554" spans="14:14">
      <c r="N554" s="32"/>
    </row>
    <row r="555" spans="14:14">
      <c r="N555" s="32"/>
    </row>
    <row r="556" spans="14:14">
      <c r="N556" s="32"/>
    </row>
    <row r="557" spans="14:14">
      <c r="N557" s="32"/>
    </row>
    <row r="558" spans="14:14">
      <c r="N558" s="32"/>
    </row>
    <row r="559" spans="14:14">
      <c r="N559" s="32"/>
    </row>
    <row r="560" spans="14:14">
      <c r="N560" s="32"/>
    </row>
    <row r="561" spans="14:14">
      <c r="N561" s="32"/>
    </row>
    <row r="562" spans="14:14">
      <c r="N562" s="32"/>
    </row>
    <row r="563" spans="14:14">
      <c r="N563" s="32"/>
    </row>
    <row r="564" spans="14:14">
      <c r="N564" s="32"/>
    </row>
    <row r="565" spans="14:14">
      <c r="N565" s="32"/>
    </row>
    <row r="566" spans="14:14">
      <c r="N566" s="32"/>
    </row>
    <row r="567" spans="14:14">
      <c r="N567" s="32"/>
    </row>
    <row r="568" spans="14:14">
      <c r="N568" s="32"/>
    </row>
    <row r="569" spans="14:14">
      <c r="N569" s="32"/>
    </row>
    <row r="570" spans="14:14">
      <c r="N570" s="32"/>
    </row>
    <row r="571" spans="14:14">
      <c r="N571" s="32"/>
    </row>
    <row r="572" spans="14:14">
      <c r="N572" s="32"/>
    </row>
    <row r="573" spans="14:14">
      <c r="N573" s="32"/>
    </row>
    <row r="574" spans="14:14">
      <c r="N574" s="32"/>
    </row>
    <row r="575" spans="14:14">
      <c r="N575" s="32"/>
    </row>
    <row r="576" spans="14:14">
      <c r="N576" s="32"/>
    </row>
    <row r="577" spans="14:14">
      <c r="N577" s="32"/>
    </row>
    <row r="578" spans="14:14">
      <c r="N578" s="32"/>
    </row>
    <row r="579" spans="14:14">
      <c r="N579" s="32"/>
    </row>
    <row r="580" spans="14:14">
      <c r="N580" s="32"/>
    </row>
    <row r="581" spans="14:14">
      <c r="N581" s="32"/>
    </row>
    <row r="582" spans="14:14">
      <c r="N582" s="32"/>
    </row>
    <row r="583" spans="14:14">
      <c r="N583" s="32"/>
    </row>
    <row r="584" spans="14:14">
      <c r="N584" s="32"/>
    </row>
    <row r="585" spans="14:14">
      <c r="N585" s="32"/>
    </row>
    <row r="586" spans="14:14">
      <c r="N586" s="32"/>
    </row>
    <row r="587" spans="14:14">
      <c r="N587" s="32"/>
    </row>
    <row r="588" spans="14:14">
      <c r="N588" s="32"/>
    </row>
    <row r="589" spans="14:14">
      <c r="N589" s="32"/>
    </row>
    <row r="590" spans="14:14">
      <c r="N590" s="32"/>
    </row>
    <row r="591" spans="14:14">
      <c r="N591" s="32"/>
    </row>
    <row r="592" spans="14:14">
      <c r="N592" s="32"/>
    </row>
    <row r="593" spans="14:14">
      <c r="N593" s="32"/>
    </row>
    <row r="594" spans="14:14">
      <c r="N594" s="32"/>
    </row>
    <row r="595" spans="14:14">
      <c r="N595" s="32"/>
    </row>
    <row r="596" spans="14:14">
      <c r="N596" s="32"/>
    </row>
    <row r="597" spans="14:14">
      <c r="N597" s="32"/>
    </row>
    <row r="598" spans="14:14">
      <c r="N598" s="32"/>
    </row>
    <row r="599" spans="14:14">
      <c r="N599" s="32"/>
    </row>
    <row r="600" spans="14:14">
      <c r="N600" s="32"/>
    </row>
    <row r="601" spans="14:14">
      <c r="N601" s="32"/>
    </row>
    <row r="602" spans="14:14">
      <c r="N602" s="32"/>
    </row>
    <row r="603" spans="14:14">
      <c r="N603" s="32"/>
    </row>
    <row r="604" spans="14:14">
      <c r="N604" s="32"/>
    </row>
    <row r="605" spans="14:14">
      <c r="N605" s="32"/>
    </row>
    <row r="606" spans="14:14">
      <c r="N606" s="32"/>
    </row>
    <row r="607" spans="14:14">
      <c r="N607" s="32"/>
    </row>
    <row r="608" spans="14:14">
      <c r="N608" s="32"/>
    </row>
    <row r="609" spans="14:14">
      <c r="N609" s="32"/>
    </row>
    <row r="610" spans="14:14">
      <c r="N610" s="32"/>
    </row>
    <row r="611" spans="14:14">
      <c r="N611" s="32"/>
    </row>
    <row r="612" spans="14:14">
      <c r="N612" s="32"/>
    </row>
    <row r="613" spans="14:14">
      <c r="N613" s="32"/>
    </row>
    <row r="614" spans="14:14">
      <c r="N614" s="32"/>
    </row>
    <row r="615" spans="14:14">
      <c r="N615" s="32"/>
    </row>
    <row r="616" spans="14:14">
      <c r="N616" s="32"/>
    </row>
    <row r="617" spans="14:14">
      <c r="N617" s="32"/>
    </row>
    <row r="618" spans="14:14">
      <c r="N618" s="32"/>
    </row>
    <row r="619" spans="14:14">
      <c r="N619" s="32"/>
    </row>
    <row r="620" spans="14:14">
      <c r="N620" s="32"/>
    </row>
    <row r="621" spans="14:14">
      <c r="N621" s="32"/>
    </row>
    <row r="622" spans="14:14">
      <c r="N622" s="32"/>
    </row>
    <row r="623" spans="14:14">
      <c r="N623" s="32"/>
    </row>
    <row r="624" spans="14:14">
      <c r="N624" s="32"/>
    </row>
    <row r="625" spans="14:14">
      <c r="N625" s="32"/>
    </row>
    <row r="626" spans="14:14">
      <c r="N626" s="32"/>
    </row>
    <row r="627" spans="14:14">
      <c r="N627" s="32"/>
    </row>
    <row r="628" spans="14:14">
      <c r="N628" s="32"/>
    </row>
    <row r="629" spans="14:14">
      <c r="N629" s="32"/>
    </row>
    <row r="630" spans="14:14">
      <c r="N630" s="32"/>
    </row>
    <row r="631" spans="14:14">
      <c r="N631" s="32"/>
    </row>
    <row r="632" spans="14:14">
      <c r="N632" s="32"/>
    </row>
    <row r="633" spans="14:14">
      <c r="N633" s="32"/>
    </row>
    <row r="634" spans="14:14">
      <c r="N634" s="32"/>
    </row>
    <row r="635" spans="14:14">
      <c r="N635" s="32"/>
    </row>
    <row r="636" spans="14:14">
      <c r="N636" s="32"/>
    </row>
    <row r="637" spans="14:14">
      <c r="N637" s="32"/>
    </row>
    <row r="638" spans="14:14">
      <c r="N638" s="32"/>
    </row>
    <row r="639" spans="14:14">
      <c r="N639" s="32"/>
    </row>
    <row r="640" spans="14:14">
      <c r="N640" s="32"/>
    </row>
    <row r="641" spans="14:14">
      <c r="N641" s="32"/>
    </row>
    <row r="642" spans="14:14">
      <c r="N642" s="32"/>
    </row>
    <row r="643" spans="14:14">
      <c r="N643" s="32"/>
    </row>
    <row r="644" spans="14:14">
      <c r="N644" s="32"/>
    </row>
    <row r="645" spans="14:14">
      <c r="N645" s="32"/>
    </row>
    <row r="646" spans="14:14">
      <c r="N646" s="32"/>
    </row>
    <row r="647" spans="14:14">
      <c r="N647" s="32"/>
    </row>
    <row r="648" spans="14:14">
      <c r="N648" s="32"/>
    </row>
    <row r="649" spans="14:14">
      <c r="N649" s="32"/>
    </row>
    <row r="650" spans="14:14">
      <c r="N650" s="32"/>
    </row>
    <row r="651" spans="14:14">
      <c r="N651" s="32"/>
    </row>
    <row r="652" spans="14:14">
      <c r="N652" s="32"/>
    </row>
    <row r="653" spans="14:14">
      <c r="N653" s="32"/>
    </row>
    <row r="654" spans="14:14">
      <c r="N654" s="32"/>
    </row>
    <row r="655" spans="14:14">
      <c r="N655" s="32"/>
    </row>
    <row r="656" spans="14:14">
      <c r="N656" s="32"/>
    </row>
    <row r="657" spans="14:14">
      <c r="N657" s="32"/>
    </row>
    <row r="658" spans="14:14">
      <c r="N658" s="32"/>
    </row>
    <row r="659" spans="14:14">
      <c r="N659" s="32"/>
    </row>
    <row r="660" spans="14:14">
      <c r="N660" s="32"/>
    </row>
    <row r="661" spans="14:14">
      <c r="N661" s="32"/>
    </row>
    <row r="662" spans="14:14">
      <c r="N662" s="32"/>
    </row>
    <row r="663" spans="14:14">
      <c r="N663" s="32"/>
    </row>
    <row r="664" spans="14:14">
      <c r="N664" s="32"/>
    </row>
    <row r="665" spans="14:14">
      <c r="N665" s="32"/>
    </row>
    <row r="666" spans="14:14">
      <c r="N666" s="32"/>
    </row>
    <row r="667" spans="14:14">
      <c r="N667" s="32"/>
    </row>
    <row r="668" spans="14:14">
      <c r="N668" s="32"/>
    </row>
    <row r="669" spans="14:14">
      <c r="N669" s="32"/>
    </row>
    <row r="670" spans="14:14">
      <c r="N670" s="32"/>
    </row>
    <row r="671" spans="14:14">
      <c r="N671" s="32"/>
    </row>
    <row r="672" spans="14:14">
      <c r="N672" s="32"/>
    </row>
    <row r="673" spans="14:14">
      <c r="N673" s="32"/>
    </row>
    <row r="674" spans="14:14">
      <c r="N674" s="32"/>
    </row>
    <row r="675" spans="14:14">
      <c r="N675" s="32"/>
    </row>
    <row r="676" spans="14:14">
      <c r="N676" s="32"/>
    </row>
    <row r="677" spans="14:14">
      <c r="N677" s="32"/>
    </row>
    <row r="678" spans="14:14">
      <c r="N678" s="32"/>
    </row>
    <row r="679" spans="14:14">
      <c r="N679" s="32"/>
    </row>
    <row r="680" spans="14:14">
      <c r="N680" s="32"/>
    </row>
    <row r="681" spans="14:14">
      <c r="N681" s="32"/>
    </row>
    <row r="682" spans="14:14">
      <c r="N682" s="32"/>
    </row>
    <row r="683" spans="14:14">
      <c r="N683" s="32"/>
    </row>
    <row r="684" spans="14:14">
      <c r="N684" s="32"/>
    </row>
    <row r="685" spans="14:14">
      <c r="N685" s="32"/>
    </row>
    <row r="686" spans="14:14">
      <c r="N686" s="32"/>
    </row>
    <row r="687" spans="14:14">
      <c r="N687" s="32"/>
    </row>
    <row r="688" spans="14:14">
      <c r="N688" s="32"/>
    </row>
    <row r="689" spans="14:14">
      <c r="N689" s="32"/>
    </row>
    <row r="690" spans="14:14">
      <c r="N690" s="32"/>
    </row>
    <row r="691" spans="14:14">
      <c r="N691" s="32"/>
    </row>
    <row r="692" spans="14:14">
      <c r="N692" s="32"/>
    </row>
    <row r="693" spans="14:14">
      <c r="N693" s="32"/>
    </row>
    <row r="694" spans="14:14">
      <c r="N694" s="32"/>
    </row>
    <row r="695" spans="14:14">
      <c r="N695" s="32"/>
    </row>
    <row r="696" spans="14:14">
      <c r="N696" s="32"/>
    </row>
    <row r="697" spans="14:14">
      <c r="N697" s="32"/>
    </row>
    <row r="698" spans="14:14">
      <c r="N698" s="32"/>
    </row>
    <row r="699" spans="14:14">
      <c r="N699" s="32"/>
    </row>
    <row r="700" spans="14:14">
      <c r="N700" s="32"/>
    </row>
    <row r="701" spans="14:14">
      <c r="N701" s="32"/>
    </row>
    <row r="702" spans="14:14">
      <c r="N702" s="32"/>
    </row>
    <row r="703" spans="14:14">
      <c r="N703" s="32"/>
    </row>
    <row r="704" spans="14:14">
      <c r="N704" s="32"/>
    </row>
    <row r="705" spans="14:14">
      <c r="N705" s="32"/>
    </row>
    <row r="706" spans="14:14">
      <c r="N706" s="32"/>
    </row>
    <row r="707" spans="14:14">
      <c r="N707" s="32"/>
    </row>
    <row r="708" spans="14:14">
      <c r="N708" s="32"/>
    </row>
    <row r="709" spans="14:14">
      <c r="N709" s="32"/>
    </row>
    <row r="710" spans="14:14">
      <c r="N710" s="32"/>
    </row>
    <row r="711" spans="14:14">
      <c r="N711" s="32"/>
    </row>
    <row r="712" spans="14:14">
      <c r="N712" s="32"/>
    </row>
    <row r="713" spans="14:14">
      <c r="N713" s="32"/>
    </row>
    <row r="714" spans="14:14">
      <c r="N714" s="32"/>
    </row>
    <row r="715" spans="14:14">
      <c r="N715" s="32"/>
    </row>
    <row r="716" spans="14:14">
      <c r="N716" s="32"/>
    </row>
    <row r="717" spans="14:14">
      <c r="N717" s="32"/>
    </row>
    <row r="718" spans="14:14">
      <c r="N718" s="32"/>
    </row>
    <row r="719" spans="14:14">
      <c r="N719" s="32"/>
    </row>
    <row r="720" spans="14:14">
      <c r="N720" s="32"/>
    </row>
    <row r="721" spans="14:14">
      <c r="N721" s="32"/>
    </row>
    <row r="722" spans="14:14">
      <c r="N722" s="32"/>
    </row>
    <row r="723" spans="14:14">
      <c r="N723" s="32"/>
    </row>
    <row r="724" spans="14:14">
      <c r="N724" s="32"/>
    </row>
    <row r="725" spans="14:14">
      <c r="N725" s="32"/>
    </row>
    <row r="726" spans="14:14">
      <c r="N726" s="32"/>
    </row>
    <row r="727" spans="14:14">
      <c r="N727" s="32"/>
    </row>
    <row r="728" spans="14:14">
      <c r="N728" s="32"/>
    </row>
    <row r="729" spans="14:14">
      <c r="N729" s="32"/>
    </row>
    <row r="730" spans="14:14">
      <c r="N730" s="32"/>
    </row>
    <row r="731" spans="14:14">
      <c r="N731" s="32"/>
    </row>
    <row r="732" spans="14:14">
      <c r="N732" s="32"/>
    </row>
    <row r="733" spans="14:14">
      <c r="N733" s="32"/>
    </row>
    <row r="734" spans="14:14">
      <c r="N734" s="32"/>
    </row>
    <row r="735" spans="14:14">
      <c r="N735" s="32"/>
    </row>
    <row r="736" spans="14:14">
      <c r="N736" s="32"/>
    </row>
    <row r="737" spans="14:14">
      <c r="N737" s="32"/>
    </row>
    <row r="738" spans="14:14">
      <c r="N738" s="32"/>
    </row>
    <row r="739" spans="14:14">
      <c r="N739" s="32"/>
    </row>
    <row r="740" spans="14:14">
      <c r="N740" s="32"/>
    </row>
    <row r="741" spans="14:14">
      <c r="N741" s="32"/>
    </row>
    <row r="742" spans="14:14">
      <c r="N742" s="32"/>
    </row>
    <row r="743" spans="14:14">
      <c r="N743" s="32"/>
    </row>
    <row r="744" spans="14:14">
      <c r="N744" s="32"/>
    </row>
    <row r="745" spans="14:14">
      <c r="N745" s="32"/>
    </row>
    <row r="746" spans="14:14">
      <c r="N746" s="32"/>
    </row>
    <row r="747" spans="14:14">
      <c r="N747" s="32"/>
    </row>
    <row r="748" spans="14:14">
      <c r="N748" s="32"/>
    </row>
    <row r="749" spans="14:14">
      <c r="N749" s="32"/>
    </row>
    <row r="750" spans="14:14">
      <c r="N750" s="32"/>
    </row>
    <row r="751" spans="14:14">
      <c r="N751" s="32"/>
    </row>
    <row r="752" spans="14:14">
      <c r="N752" s="32"/>
    </row>
    <row r="753" spans="14:14">
      <c r="N753" s="32"/>
    </row>
    <row r="754" spans="14:14">
      <c r="N754" s="32"/>
    </row>
    <row r="755" spans="14:14">
      <c r="N755" s="32"/>
    </row>
    <row r="756" spans="14:14">
      <c r="N756" s="32"/>
    </row>
    <row r="757" spans="14:14">
      <c r="N757" s="32"/>
    </row>
    <row r="758" spans="14:14">
      <c r="N758" s="32"/>
    </row>
    <row r="759" spans="14:14">
      <c r="N759" s="32"/>
    </row>
    <row r="760" spans="14:14">
      <c r="N760" s="32"/>
    </row>
    <row r="761" spans="14:14">
      <c r="N761" s="32"/>
    </row>
    <row r="762" spans="14:14">
      <c r="N762" s="32"/>
    </row>
    <row r="763" spans="14:14">
      <c r="N763" s="32"/>
    </row>
    <row r="764" spans="14:14">
      <c r="N764" s="32"/>
    </row>
    <row r="765" spans="14:14">
      <c r="N765" s="32"/>
    </row>
    <row r="766" spans="14:14">
      <c r="N766" s="32"/>
    </row>
    <row r="767" spans="14:14">
      <c r="N767" s="32"/>
    </row>
    <row r="768" spans="14:14">
      <c r="N768" s="32"/>
    </row>
    <row r="769" spans="14:14">
      <c r="N769" s="32"/>
    </row>
    <row r="770" spans="14:14">
      <c r="N770" s="32"/>
    </row>
    <row r="771" spans="14:14">
      <c r="N771" s="32"/>
    </row>
    <row r="772" spans="14:14">
      <c r="N772" s="32"/>
    </row>
    <row r="773" spans="14:14">
      <c r="N773" s="32"/>
    </row>
    <row r="774" spans="14:14">
      <c r="N774" s="32"/>
    </row>
    <row r="775" spans="14:14">
      <c r="N775" s="32"/>
    </row>
    <row r="776" spans="14:14">
      <c r="N776" s="32"/>
    </row>
    <row r="777" spans="14:14">
      <c r="N777" s="32"/>
    </row>
    <row r="778" spans="14:14">
      <c r="N778" s="32"/>
    </row>
    <row r="779" spans="14:14">
      <c r="N779" s="32"/>
    </row>
    <row r="780" spans="14:14">
      <c r="N780" s="32"/>
    </row>
    <row r="781" spans="14:14">
      <c r="N781" s="32"/>
    </row>
    <row r="782" spans="14:14">
      <c r="N782" s="32"/>
    </row>
    <row r="783" spans="14:14">
      <c r="N783" s="32"/>
    </row>
    <row r="784" spans="14:14">
      <c r="N784" s="32"/>
    </row>
    <row r="785" spans="14:14">
      <c r="N785" s="32"/>
    </row>
    <row r="786" spans="14:14">
      <c r="N786" s="32"/>
    </row>
    <row r="787" spans="14:14">
      <c r="N787" s="32"/>
    </row>
    <row r="788" spans="14:14">
      <c r="N788" s="32"/>
    </row>
    <row r="789" spans="14:14">
      <c r="N789" s="32"/>
    </row>
    <row r="790" spans="14:14">
      <c r="N790" s="32"/>
    </row>
    <row r="791" spans="14:14">
      <c r="N791" s="32"/>
    </row>
    <row r="792" spans="14:14">
      <c r="N792" s="32"/>
    </row>
    <row r="793" spans="14:14">
      <c r="N793" s="32"/>
    </row>
    <row r="794" spans="14:14">
      <c r="N794" s="32"/>
    </row>
    <row r="795" spans="14:14">
      <c r="N795" s="32"/>
    </row>
    <row r="796" spans="14:14">
      <c r="N796" s="32"/>
    </row>
    <row r="797" spans="14:14">
      <c r="N797" s="32"/>
    </row>
    <row r="798" spans="14:14">
      <c r="N798" s="32"/>
    </row>
    <row r="799" spans="14:14">
      <c r="N799" s="32"/>
    </row>
    <row r="800" spans="14:14">
      <c r="N800" s="32"/>
    </row>
    <row r="801" spans="14:14">
      <c r="N801" s="32"/>
    </row>
    <row r="802" spans="14:14">
      <c r="N802" s="32"/>
    </row>
    <row r="803" spans="14:14">
      <c r="N803" s="32"/>
    </row>
    <row r="804" spans="14:14">
      <c r="N804" s="32"/>
    </row>
    <row r="805" spans="14:14">
      <c r="N805" s="32"/>
    </row>
    <row r="806" spans="14:14">
      <c r="N806" s="32"/>
    </row>
    <row r="807" spans="14:14">
      <c r="N807" s="32"/>
    </row>
    <row r="808" spans="14:14">
      <c r="N808" s="32"/>
    </row>
    <row r="809" spans="14:14">
      <c r="N809" s="32"/>
    </row>
    <row r="810" spans="14:14">
      <c r="N810" s="32"/>
    </row>
    <row r="811" spans="14:14">
      <c r="N811" s="32"/>
    </row>
    <row r="812" spans="14:14">
      <c r="N812" s="32"/>
    </row>
    <row r="813" spans="14:14">
      <c r="N813" s="32"/>
    </row>
    <row r="814" spans="14:14">
      <c r="N814" s="32"/>
    </row>
    <row r="815" spans="14:14">
      <c r="N815" s="32"/>
    </row>
    <row r="816" spans="14:14">
      <c r="N816" s="32"/>
    </row>
    <row r="817" spans="14:14">
      <c r="N817" s="32"/>
    </row>
    <row r="818" spans="14:14">
      <c r="N818" s="32"/>
    </row>
    <row r="819" spans="14:14">
      <c r="N819" s="32"/>
    </row>
    <row r="820" spans="14:14">
      <c r="N820" s="32"/>
    </row>
    <row r="821" spans="14:14">
      <c r="N821" s="32"/>
    </row>
    <row r="822" spans="14:14">
      <c r="N822" s="32"/>
    </row>
    <row r="823" spans="14:14">
      <c r="N823" s="32"/>
    </row>
    <row r="824" spans="14:14">
      <c r="N824" s="32"/>
    </row>
    <row r="825" spans="14:14">
      <c r="N825" s="32"/>
    </row>
    <row r="826" spans="14:14">
      <c r="N826" s="32"/>
    </row>
    <row r="827" spans="14:14">
      <c r="N827" s="32"/>
    </row>
    <row r="828" spans="14:14">
      <c r="N828" s="32"/>
    </row>
    <row r="829" spans="14:14">
      <c r="N829" s="32"/>
    </row>
    <row r="830" spans="14:14">
      <c r="N830" s="32"/>
    </row>
    <row r="831" spans="14:14">
      <c r="N831" s="32"/>
    </row>
    <row r="832" spans="14:14">
      <c r="N832" s="32"/>
    </row>
    <row r="833" spans="14:14">
      <c r="N833" s="32"/>
    </row>
    <row r="834" spans="14:14">
      <c r="N834" s="32"/>
    </row>
    <row r="835" spans="14:14">
      <c r="N835" s="32"/>
    </row>
    <row r="836" spans="14:14">
      <c r="N836" s="32"/>
    </row>
    <row r="837" spans="14:14">
      <c r="N837" s="32"/>
    </row>
    <row r="838" spans="14:14">
      <c r="N838" s="32"/>
    </row>
    <row r="839" spans="14:14">
      <c r="N839" s="32"/>
    </row>
    <row r="840" spans="14:14">
      <c r="N840" s="32"/>
    </row>
    <row r="841" spans="14:14">
      <c r="N841" s="32"/>
    </row>
    <row r="842" spans="14:14">
      <c r="N842" s="32"/>
    </row>
    <row r="843" spans="14:14">
      <c r="N843" s="32"/>
    </row>
    <row r="844" spans="14:14">
      <c r="N844" s="32"/>
    </row>
    <row r="845" spans="14:14">
      <c r="N845" s="32"/>
    </row>
    <row r="846" spans="14:14">
      <c r="N846" s="32"/>
    </row>
    <row r="847" spans="14:14">
      <c r="N847" s="32"/>
    </row>
    <row r="848" spans="14:14">
      <c r="N848" s="32"/>
    </row>
    <row r="849" spans="14:14">
      <c r="N849" s="32"/>
    </row>
    <row r="850" spans="14:14">
      <c r="N850" s="32"/>
    </row>
    <row r="851" spans="14:14">
      <c r="N851" s="32"/>
    </row>
    <row r="852" spans="14:14">
      <c r="N852" s="32"/>
    </row>
    <row r="853" spans="14:14">
      <c r="N853" s="32"/>
    </row>
    <row r="854" spans="14:14">
      <c r="N854" s="32"/>
    </row>
    <row r="855" spans="14:14">
      <c r="N855" s="32"/>
    </row>
    <row r="856" spans="14:14">
      <c r="N856" s="32"/>
    </row>
    <row r="857" spans="14:14">
      <c r="N857" s="32"/>
    </row>
    <row r="858" spans="14:14">
      <c r="N858" s="32"/>
    </row>
    <row r="859" spans="14:14">
      <c r="N859" s="32"/>
    </row>
    <row r="860" spans="14:14">
      <c r="N860" s="32"/>
    </row>
    <row r="861" spans="14:14">
      <c r="N861" s="32"/>
    </row>
    <row r="862" spans="14:14">
      <c r="N862" s="32"/>
    </row>
    <row r="863" spans="14:14">
      <c r="N863" s="32"/>
    </row>
    <row r="864" spans="14:14">
      <c r="N864" s="32"/>
    </row>
    <row r="865" spans="14:14">
      <c r="N865" s="32"/>
    </row>
    <row r="866" spans="14:14">
      <c r="N866" s="32"/>
    </row>
    <row r="867" spans="14:14">
      <c r="N867" s="32"/>
    </row>
    <row r="868" spans="14:14">
      <c r="N868" s="32"/>
    </row>
    <row r="869" spans="14:14">
      <c r="N869" s="32"/>
    </row>
    <row r="870" spans="14:14">
      <c r="N870" s="32"/>
    </row>
    <row r="871" spans="14:14">
      <c r="N871" s="32"/>
    </row>
    <row r="872" spans="14:14">
      <c r="N872" s="32"/>
    </row>
    <row r="873" spans="14:14">
      <c r="N873" s="32"/>
    </row>
    <row r="874" spans="14:14">
      <c r="N874" s="32"/>
    </row>
    <row r="875" spans="14:14">
      <c r="N875" s="32"/>
    </row>
    <row r="876" spans="14:14">
      <c r="N876" s="32"/>
    </row>
    <row r="877" spans="14:14">
      <c r="N877" s="32"/>
    </row>
    <row r="878" spans="14:14">
      <c r="N878" s="32"/>
    </row>
    <row r="879" spans="14:14">
      <c r="N879" s="32"/>
    </row>
    <row r="880" spans="14:14">
      <c r="N880" s="32"/>
    </row>
    <row r="881" spans="14:14">
      <c r="N881" s="32"/>
    </row>
    <row r="882" spans="14:14">
      <c r="N882" s="32"/>
    </row>
    <row r="883" spans="14:14">
      <c r="N883" s="32"/>
    </row>
    <row r="884" spans="14:14">
      <c r="N884" s="32"/>
    </row>
    <row r="885" spans="14:14">
      <c r="N885" s="32"/>
    </row>
    <row r="886" spans="14:14">
      <c r="N886" s="32"/>
    </row>
    <row r="887" spans="14:14">
      <c r="N887" s="32"/>
    </row>
    <row r="888" spans="14:14">
      <c r="N888" s="32"/>
    </row>
    <row r="889" spans="14:14">
      <c r="N889" s="32"/>
    </row>
    <row r="890" spans="14:14">
      <c r="N890" s="32"/>
    </row>
    <row r="891" spans="14:14">
      <c r="N891" s="32"/>
    </row>
    <row r="892" spans="14:14">
      <c r="N892" s="32"/>
    </row>
    <row r="893" spans="14:14">
      <c r="N893" s="32"/>
    </row>
    <row r="894" spans="14:14">
      <c r="N894" s="32"/>
    </row>
    <row r="895" spans="14:14">
      <c r="N895" s="32"/>
    </row>
    <row r="896" spans="14:14">
      <c r="N896" s="32"/>
    </row>
    <row r="897" spans="14:14">
      <c r="N897" s="32"/>
    </row>
    <row r="898" spans="14:14">
      <c r="N898" s="32"/>
    </row>
    <row r="899" spans="14:14">
      <c r="N899" s="32"/>
    </row>
    <row r="900" spans="14:14">
      <c r="N900" s="32"/>
    </row>
    <row r="901" spans="14:14">
      <c r="N901" s="32"/>
    </row>
    <row r="902" spans="14:14">
      <c r="N902" s="32"/>
    </row>
    <row r="903" spans="14:14">
      <c r="N903" s="32"/>
    </row>
    <row r="904" spans="14:14">
      <c r="N904" s="32"/>
    </row>
    <row r="905" spans="14:14">
      <c r="N905" s="32"/>
    </row>
    <row r="906" spans="14:14">
      <c r="N906" s="32"/>
    </row>
    <row r="907" spans="14:14">
      <c r="N907" s="32"/>
    </row>
    <row r="908" spans="14:14">
      <c r="N908" s="32"/>
    </row>
    <row r="909" spans="14:14">
      <c r="N909" s="32"/>
    </row>
    <row r="910" spans="14:14">
      <c r="N910" s="32"/>
    </row>
    <row r="911" spans="14:14">
      <c r="N911" s="32"/>
    </row>
    <row r="912" spans="14:14">
      <c r="N912" s="32"/>
    </row>
    <row r="913" spans="14:14">
      <c r="N913" s="32"/>
    </row>
    <row r="914" spans="14:14">
      <c r="N914" s="32"/>
    </row>
    <row r="915" spans="14:14">
      <c r="N915" s="32"/>
    </row>
    <row r="916" spans="14:14">
      <c r="N916" s="32"/>
    </row>
    <row r="917" spans="14:14">
      <c r="N917" s="32"/>
    </row>
    <row r="918" spans="14:14">
      <c r="N918" s="32"/>
    </row>
    <row r="919" spans="14:14">
      <c r="N919" s="32"/>
    </row>
    <row r="920" spans="14:14">
      <c r="N920" s="32"/>
    </row>
    <row r="921" spans="14:14">
      <c r="N921" s="32"/>
    </row>
    <row r="922" spans="14:14">
      <c r="N922" s="32"/>
    </row>
    <row r="923" spans="14:14">
      <c r="N923" s="32"/>
    </row>
    <row r="924" spans="14:14">
      <c r="N924" s="32"/>
    </row>
    <row r="925" spans="14:14">
      <c r="N925" s="32"/>
    </row>
    <row r="926" spans="14:14">
      <c r="N926" s="32"/>
    </row>
    <row r="927" spans="14:14">
      <c r="N927" s="32"/>
    </row>
    <row r="928" spans="14:14">
      <c r="N928" s="32"/>
    </row>
    <row r="929" spans="14:14">
      <c r="N929" s="32"/>
    </row>
    <row r="930" spans="14:14">
      <c r="N930" s="32"/>
    </row>
    <row r="931" spans="14:14">
      <c r="N931" s="32"/>
    </row>
    <row r="932" spans="14:14">
      <c r="N932" s="32"/>
    </row>
    <row r="933" spans="14:14">
      <c r="N933" s="32"/>
    </row>
    <row r="934" spans="14:14">
      <c r="N934" s="32"/>
    </row>
    <row r="935" spans="14:14">
      <c r="N935" s="32"/>
    </row>
    <row r="936" spans="14:14">
      <c r="N936" s="32"/>
    </row>
    <row r="937" spans="14:14">
      <c r="N937" s="32"/>
    </row>
    <row r="938" spans="14:14">
      <c r="N938" s="32"/>
    </row>
    <row r="939" spans="14:14">
      <c r="N939" s="32"/>
    </row>
    <row r="940" spans="14:14">
      <c r="N940" s="32"/>
    </row>
    <row r="941" spans="14:14">
      <c r="N941" s="32"/>
    </row>
    <row r="942" spans="14:14">
      <c r="N942" s="32"/>
    </row>
    <row r="943" spans="14:14">
      <c r="N943" s="32"/>
    </row>
    <row r="944" spans="14:14">
      <c r="N944" s="32"/>
    </row>
    <row r="945" spans="14:14">
      <c r="N945" s="32"/>
    </row>
    <row r="946" spans="14:14">
      <c r="N946" s="32"/>
    </row>
    <row r="947" spans="14:14">
      <c r="N947" s="32"/>
    </row>
    <row r="948" spans="14:14">
      <c r="N948" s="32"/>
    </row>
    <row r="949" spans="14:14">
      <c r="N949" s="32"/>
    </row>
    <row r="950" spans="14:14">
      <c r="N950" s="32"/>
    </row>
    <row r="951" spans="14:14">
      <c r="N951" s="32"/>
    </row>
    <row r="952" spans="14:14">
      <c r="N952" s="32"/>
    </row>
    <row r="953" spans="14:14">
      <c r="N953" s="32"/>
    </row>
    <row r="954" spans="14:14">
      <c r="N954" s="32"/>
    </row>
    <row r="955" spans="14:14">
      <c r="N955" s="32"/>
    </row>
    <row r="956" spans="14:14">
      <c r="N956" s="32"/>
    </row>
    <row r="957" spans="14:14">
      <c r="N957" s="32"/>
    </row>
    <row r="958" spans="14:14">
      <c r="N958" s="32"/>
    </row>
    <row r="959" spans="14:14">
      <c r="N959" s="32"/>
    </row>
    <row r="960" spans="14:14">
      <c r="N960" s="32"/>
    </row>
    <row r="961" spans="14:14">
      <c r="N961" s="32"/>
    </row>
    <row r="962" spans="14:14">
      <c r="N962" s="32"/>
    </row>
    <row r="963" spans="14:14">
      <c r="N963" s="32"/>
    </row>
    <row r="964" spans="14:14">
      <c r="N964" s="32"/>
    </row>
    <row r="965" spans="14:14">
      <c r="N965" s="32"/>
    </row>
    <row r="966" spans="14:14">
      <c r="N966" s="32"/>
    </row>
    <row r="967" spans="14:14">
      <c r="N967" s="32"/>
    </row>
    <row r="968" spans="14:14">
      <c r="N968" s="32"/>
    </row>
    <row r="969" spans="14:14">
      <c r="N969" s="32"/>
    </row>
    <row r="970" spans="14:14">
      <c r="N970" s="32"/>
    </row>
    <row r="971" spans="14:14">
      <c r="N971" s="32"/>
    </row>
    <row r="972" spans="14:14">
      <c r="N972" s="32"/>
    </row>
    <row r="973" spans="14:14">
      <c r="N973" s="32"/>
    </row>
    <row r="974" spans="14:14">
      <c r="N974" s="32"/>
    </row>
    <row r="975" spans="14:14">
      <c r="N975" s="32"/>
    </row>
    <row r="976" spans="14:14">
      <c r="N976" s="32"/>
    </row>
    <row r="977" spans="14:14">
      <c r="N977" s="32"/>
    </row>
    <row r="978" spans="14:14">
      <c r="N978" s="32"/>
    </row>
    <row r="979" spans="14:14">
      <c r="N979" s="32"/>
    </row>
    <row r="980" spans="14:14">
      <c r="N980" s="32"/>
    </row>
    <row r="981" spans="14:14">
      <c r="N981" s="32"/>
    </row>
    <row r="982" spans="14:14">
      <c r="N982" s="32"/>
    </row>
    <row r="983" spans="14:14">
      <c r="N983" s="32"/>
    </row>
    <row r="984" spans="14:14">
      <c r="N984" s="32"/>
    </row>
    <row r="985" spans="14:14">
      <c r="N985" s="32"/>
    </row>
    <row r="986" spans="14:14">
      <c r="N986" s="32"/>
    </row>
    <row r="987" spans="14:14">
      <c r="N987" s="32"/>
    </row>
    <row r="988" spans="14:14">
      <c r="N988" s="32"/>
    </row>
    <row r="989" spans="14:14">
      <c r="N989" s="32"/>
    </row>
    <row r="990" spans="14:14">
      <c r="N990" s="32"/>
    </row>
    <row r="991" spans="14:14">
      <c r="N991" s="32"/>
    </row>
    <row r="992" spans="14:14">
      <c r="N992" s="32"/>
    </row>
    <row r="993" spans="14:14">
      <c r="N993" s="32"/>
    </row>
    <row r="994" spans="14:14">
      <c r="N994" s="32"/>
    </row>
    <row r="995" spans="14:14">
      <c r="N995" s="32"/>
    </row>
    <row r="996" spans="14:14">
      <c r="N996" s="32"/>
    </row>
    <row r="997" spans="14:14">
      <c r="N997" s="32"/>
    </row>
    <row r="998" spans="14:14">
      <c r="N998" s="32"/>
    </row>
    <row r="999" spans="14:14">
      <c r="N999" s="32"/>
    </row>
    <row r="1000" spans="14:14">
      <c r="N1000" s="32"/>
    </row>
    <row r="1001" spans="14:14">
      <c r="N1001" s="32"/>
    </row>
    <row r="1002" spans="14:14">
      <c r="N1002" s="32"/>
    </row>
    <row r="1003" spans="14:14">
      <c r="N1003" s="32"/>
    </row>
    <row r="1004" spans="14:14">
      <c r="N1004" s="32"/>
    </row>
    <row r="1005" spans="14:14">
      <c r="N1005" s="32"/>
    </row>
    <row r="1006" spans="14:14">
      <c r="N1006" s="32"/>
    </row>
    <row r="1007" spans="14:14">
      <c r="N1007" s="32"/>
    </row>
    <row r="1008" spans="14:14">
      <c r="N1008" s="32"/>
    </row>
    <row r="1009" spans="14:14">
      <c r="N1009" s="32"/>
    </row>
    <row r="1010" spans="14:14">
      <c r="N1010" s="32"/>
    </row>
    <row r="1011" spans="14:14">
      <c r="N1011" s="32"/>
    </row>
    <row r="1012" spans="14:14">
      <c r="N1012" s="32"/>
    </row>
    <row r="1013" spans="14:14">
      <c r="N1013" s="32"/>
    </row>
    <row r="1014" spans="14:14">
      <c r="N1014" s="32"/>
    </row>
    <row r="1015" spans="14:14">
      <c r="N1015" s="32"/>
    </row>
    <row r="1016" spans="14:14">
      <c r="N1016" s="32"/>
    </row>
    <row r="1017" spans="14:14">
      <c r="N1017" s="32"/>
    </row>
    <row r="1018" spans="14:14">
      <c r="N1018" s="32"/>
    </row>
    <row r="1019" spans="14:14">
      <c r="N1019" s="32"/>
    </row>
    <row r="1020" spans="14:14">
      <c r="N1020" s="32"/>
    </row>
    <row r="1021" spans="14:14">
      <c r="N1021" s="32"/>
    </row>
    <row r="1022" spans="14:14">
      <c r="N1022" s="32"/>
    </row>
    <row r="1023" spans="14:14">
      <c r="N1023" s="32"/>
    </row>
    <row r="1024" spans="14:14">
      <c r="N1024" s="32"/>
    </row>
    <row r="1025" spans="14:14">
      <c r="N1025" s="32"/>
    </row>
    <row r="1026" spans="14:14">
      <c r="N1026" s="32"/>
    </row>
    <row r="1027" spans="14:14">
      <c r="N1027" s="32"/>
    </row>
    <row r="1028" spans="14:14">
      <c r="N1028" s="32"/>
    </row>
    <row r="1029" spans="14:14">
      <c r="N1029" s="32"/>
    </row>
    <row r="1030" spans="14:14">
      <c r="N1030" s="32"/>
    </row>
    <row r="1031" spans="14:14">
      <c r="N1031" s="32"/>
    </row>
    <row r="1032" spans="14:14">
      <c r="N1032" s="32"/>
    </row>
    <row r="1033" spans="14:14">
      <c r="N1033" s="32"/>
    </row>
    <row r="1034" spans="14:14">
      <c r="N1034" s="32"/>
    </row>
    <row r="1035" spans="14:14">
      <c r="N1035" s="32"/>
    </row>
    <row r="1036" spans="14:14">
      <c r="N1036" s="32"/>
    </row>
    <row r="1037" spans="14:14">
      <c r="N1037" s="32"/>
    </row>
    <row r="1038" spans="14:14">
      <c r="N1038" s="32"/>
    </row>
    <row r="1039" spans="14:14">
      <c r="N1039" s="32"/>
    </row>
    <row r="1040" spans="14:14">
      <c r="N1040" s="32"/>
    </row>
    <row r="1041" spans="14:14">
      <c r="N1041" s="32"/>
    </row>
    <row r="1042" spans="14:14">
      <c r="N1042" s="32"/>
    </row>
    <row r="1043" spans="14:14">
      <c r="N1043" s="32"/>
    </row>
    <row r="1044" spans="14:14">
      <c r="N1044" s="32"/>
    </row>
    <row r="1045" spans="14:14">
      <c r="N1045" s="32"/>
    </row>
    <row r="1046" spans="14:14">
      <c r="N1046" s="32"/>
    </row>
    <row r="1047" spans="14:14">
      <c r="N1047" s="32"/>
    </row>
    <row r="1048" spans="14:14">
      <c r="N1048" s="32"/>
    </row>
    <row r="1049" spans="14:14">
      <c r="N1049" s="32"/>
    </row>
    <row r="1050" spans="14:14">
      <c r="N1050" s="32"/>
    </row>
    <row r="1051" spans="14:14">
      <c r="N1051" s="32"/>
    </row>
    <row r="1052" spans="14:14">
      <c r="N1052" s="32"/>
    </row>
    <row r="1053" spans="14:14">
      <c r="N1053" s="32"/>
    </row>
    <row r="1054" spans="14:14">
      <c r="N1054" s="32"/>
    </row>
    <row r="1055" spans="14:14">
      <c r="N1055" s="32"/>
    </row>
    <row r="1056" spans="14:14">
      <c r="N1056" s="32"/>
    </row>
    <row r="1057" spans="14:14">
      <c r="N1057" s="32"/>
    </row>
    <row r="1058" spans="14:14">
      <c r="N1058" s="32"/>
    </row>
    <row r="1059" spans="14:14">
      <c r="N1059" s="32"/>
    </row>
    <row r="1060" spans="14:14">
      <c r="N1060" s="32"/>
    </row>
    <row r="1061" spans="14:14">
      <c r="N1061" s="32"/>
    </row>
    <row r="1062" spans="14:14">
      <c r="N1062" s="32"/>
    </row>
    <row r="1063" spans="14:14">
      <c r="N1063" s="32"/>
    </row>
    <row r="1064" spans="14:14">
      <c r="N1064" s="32"/>
    </row>
    <row r="1065" spans="14:14">
      <c r="N1065" s="32"/>
    </row>
    <row r="1066" spans="14:14">
      <c r="N1066" s="32"/>
    </row>
    <row r="1067" spans="14:14">
      <c r="N1067" s="32"/>
    </row>
    <row r="1068" spans="14:14">
      <c r="N1068" s="32"/>
    </row>
    <row r="1069" spans="14:14">
      <c r="N1069" s="32"/>
    </row>
    <row r="1070" spans="14:14">
      <c r="N1070" s="32"/>
    </row>
    <row r="1071" spans="14:14">
      <c r="N1071" s="32"/>
    </row>
    <row r="1072" spans="14:14">
      <c r="N1072" s="32"/>
    </row>
    <row r="1073" spans="14:14">
      <c r="N1073" s="32"/>
    </row>
    <row r="1074" spans="14:14">
      <c r="N1074" s="32"/>
    </row>
    <row r="1075" spans="14:14">
      <c r="N1075" s="32"/>
    </row>
    <row r="1076" spans="14:14">
      <c r="N1076" s="32"/>
    </row>
    <row r="1077" spans="14:14">
      <c r="N1077" s="32"/>
    </row>
    <row r="1078" spans="14:14">
      <c r="N1078" s="32"/>
    </row>
    <row r="1079" spans="14:14">
      <c r="N1079" s="32"/>
    </row>
    <row r="1080" spans="14:14">
      <c r="N1080" s="32"/>
    </row>
    <row r="1081" spans="14:14">
      <c r="N1081" s="32"/>
    </row>
    <row r="1082" spans="14:14">
      <c r="N1082" s="32"/>
    </row>
    <row r="1083" spans="14:14">
      <c r="N1083" s="32"/>
    </row>
    <row r="1084" spans="14:14">
      <c r="N1084" s="32"/>
    </row>
    <row r="1085" spans="14:14">
      <c r="N1085" s="32"/>
    </row>
    <row r="1086" spans="14:14">
      <c r="N1086" s="32"/>
    </row>
    <row r="1087" spans="14:14">
      <c r="N1087" s="32"/>
    </row>
    <row r="1088" spans="14:14">
      <c r="N1088" s="32"/>
    </row>
    <row r="1089" spans="14:14">
      <c r="N1089" s="32"/>
    </row>
    <row r="1090" spans="14:14">
      <c r="N1090" s="32"/>
    </row>
    <row r="1091" spans="14:14">
      <c r="N1091" s="32"/>
    </row>
    <row r="1092" spans="14:14">
      <c r="N1092" s="32"/>
    </row>
    <row r="1093" spans="14:14">
      <c r="N1093" s="32"/>
    </row>
    <row r="1094" spans="14:14">
      <c r="N1094" s="32"/>
    </row>
    <row r="1095" spans="14:14">
      <c r="N1095" s="32"/>
    </row>
    <row r="1096" spans="14:14">
      <c r="N1096" s="32"/>
    </row>
    <row r="1097" spans="14:14">
      <c r="N1097" s="32"/>
    </row>
    <row r="1098" spans="14:14">
      <c r="N1098" s="32"/>
    </row>
    <row r="1099" spans="14:14">
      <c r="N1099" s="32"/>
    </row>
    <row r="1100" spans="14:14">
      <c r="N1100" s="32"/>
    </row>
    <row r="1101" spans="14:14">
      <c r="N1101" s="32"/>
    </row>
    <row r="1102" spans="14:14">
      <c r="N1102" s="32"/>
    </row>
    <row r="1103" spans="14:14">
      <c r="N1103" s="32"/>
    </row>
    <row r="1104" spans="14:14">
      <c r="N1104" s="32"/>
    </row>
    <row r="1105" spans="14:14">
      <c r="N1105" s="32"/>
    </row>
    <row r="1106" spans="14:14">
      <c r="N1106" s="32"/>
    </row>
    <row r="1107" spans="14:14">
      <c r="N1107" s="32"/>
    </row>
    <row r="1108" spans="14:14">
      <c r="N1108" s="32"/>
    </row>
    <row r="1109" spans="14:14">
      <c r="N1109" s="32"/>
    </row>
    <row r="1110" spans="14:14">
      <c r="N1110" s="32"/>
    </row>
    <row r="1111" spans="14:14">
      <c r="N1111" s="32"/>
    </row>
    <row r="1112" spans="14:14">
      <c r="N1112" s="32"/>
    </row>
    <row r="1113" spans="14:14">
      <c r="N1113" s="32"/>
    </row>
    <row r="1114" spans="14:14">
      <c r="N1114" s="32"/>
    </row>
    <row r="1115" spans="14:14">
      <c r="N1115" s="32"/>
    </row>
    <row r="1116" spans="14:14">
      <c r="N1116" s="32"/>
    </row>
    <row r="1117" spans="14:14">
      <c r="N1117" s="32"/>
    </row>
    <row r="1118" spans="14:14">
      <c r="N1118" s="32"/>
    </row>
    <row r="1119" spans="14:14">
      <c r="N1119" s="32"/>
    </row>
    <row r="1120" spans="14:14">
      <c r="N1120" s="32"/>
    </row>
    <row r="1121" spans="14:14">
      <c r="N1121" s="32"/>
    </row>
    <row r="1122" spans="14:14">
      <c r="N1122" s="32"/>
    </row>
    <row r="1123" spans="14:14">
      <c r="N1123" s="32"/>
    </row>
    <row r="1124" spans="14:14">
      <c r="N1124" s="32"/>
    </row>
    <row r="1125" spans="14:14">
      <c r="N1125" s="32"/>
    </row>
    <row r="1126" spans="14:14">
      <c r="N1126" s="32"/>
    </row>
    <row r="1127" spans="14:14">
      <c r="N1127" s="32"/>
    </row>
    <row r="1128" spans="14:14">
      <c r="N1128" s="32"/>
    </row>
    <row r="1129" spans="14:14">
      <c r="N1129" s="32"/>
    </row>
    <row r="1130" spans="14:14">
      <c r="N1130" s="32"/>
    </row>
    <row r="1131" spans="14:14">
      <c r="N1131" s="32"/>
    </row>
    <row r="1132" spans="14:14">
      <c r="N1132" s="32"/>
    </row>
    <row r="1133" spans="14:14">
      <c r="N1133" s="32"/>
    </row>
    <row r="1134" spans="14:14">
      <c r="N1134" s="32"/>
    </row>
    <row r="1135" spans="14:14">
      <c r="N1135" s="32"/>
    </row>
    <row r="1136" spans="14:14">
      <c r="N1136" s="32"/>
    </row>
    <row r="1137" spans="14:14">
      <c r="N1137" s="32"/>
    </row>
    <row r="1138" spans="14:14">
      <c r="N1138" s="32"/>
    </row>
    <row r="1139" spans="14:14">
      <c r="N1139" s="32"/>
    </row>
    <row r="1140" spans="14:14">
      <c r="N1140" s="32"/>
    </row>
    <row r="1141" spans="14:14">
      <c r="N1141" s="32"/>
    </row>
    <row r="1142" spans="14:14">
      <c r="N1142" s="32"/>
    </row>
    <row r="1143" spans="14:14">
      <c r="N1143" s="32"/>
    </row>
    <row r="1144" spans="14:14">
      <c r="N1144" s="32"/>
    </row>
    <row r="1145" spans="14:14">
      <c r="N1145" s="32"/>
    </row>
    <row r="1146" spans="14:14">
      <c r="N1146" s="32"/>
    </row>
    <row r="1147" spans="14:14">
      <c r="N1147" s="32"/>
    </row>
    <row r="1148" spans="14:14">
      <c r="N1148" s="32"/>
    </row>
    <row r="1149" spans="14:14">
      <c r="N1149" s="32"/>
    </row>
    <row r="1150" spans="14:14">
      <c r="N1150" s="32"/>
    </row>
    <row r="1151" spans="14:14">
      <c r="N1151" s="32"/>
    </row>
    <row r="1152" spans="14:14">
      <c r="N1152" s="32"/>
    </row>
    <row r="1153" spans="14:14">
      <c r="N1153" s="32"/>
    </row>
    <row r="1154" spans="14:14">
      <c r="N1154" s="32"/>
    </row>
    <row r="1155" spans="14:14">
      <c r="N1155" s="32"/>
    </row>
    <row r="1156" spans="14:14">
      <c r="N1156" s="32"/>
    </row>
    <row r="1157" spans="14:14">
      <c r="N1157" s="32"/>
    </row>
    <row r="1158" spans="14:14">
      <c r="N1158" s="32"/>
    </row>
    <row r="1159" spans="14:14">
      <c r="N1159" s="32"/>
    </row>
    <row r="1160" spans="14:14">
      <c r="N1160" s="32"/>
    </row>
    <row r="1161" spans="14:14">
      <c r="N1161" s="32"/>
    </row>
    <row r="1162" spans="14:14">
      <c r="N1162" s="32"/>
    </row>
    <row r="1163" spans="14:14">
      <c r="N1163" s="32"/>
    </row>
    <row r="1164" spans="14:14">
      <c r="N1164" s="32"/>
    </row>
    <row r="1165" spans="14:14">
      <c r="N1165" s="32"/>
    </row>
    <row r="1166" spans="14:14">
      <c r="N1166" s="32"/>
    </row>
    <row r="1167" spans="14:14">
      <c r="N1167" s="32"/>
    </row>
    <row r="1168" spans="14:14">
      <c r="N1168" s="32"/>
    </row>
    <row r="1169" spans="14:14">
      <c r="N1169" s="32"/>
    </row>
    <row r="1170" spans="14:14">
      <c r="N1170" s="32"/>
    </row>
    <row r="1171" spans="14:14">
      <c r="N1171" s="32"/>
    </row>
    <row r="1172" spans="14:14">
      <c r="N1172" s="32"/>
    </row>
    <row r="1173" spans="14:14">
      <c r="N1173" s="32"/>
    </row>
    <row r="1174" spans="14:14">
      <c r="N1174" s="32"/>
    </row>
    <row r="1175" spans="14:14">
      <c r="N1175" s="32"/>
    </row>
    <row r="1176" spans="14:14">
      <c r="N1176" s="32"/>
    </row>
    <row r="1177" spans="14:14">
      <c r="N1177" s="32"/>
    </row>
    <row r="1178" spans="14:14">
      <c r="N1178" s="32"/>
    </row>
    <row r="1179" spans="14:14">
      <c r="N1179" s="32"/>
    </row>
    <row r="1180" spans="14:14">
      <c r="N1180" s="32"/>
    </row>
    <row r="1181" spans="14:14">
      <c r="N1181" s="32"/>
    </row>
    <row r="1182" spans="14:14">
      <c r="N1182" s="32"/>
    </row>
    <row r="1183" spans="14:14">
      <c r="N1183" s="32"/>
    </row>
    <row r="1184" spans="14:14">
      <c r="N1184" s="32"/>
    </row>
    <row r="1185" spans="14:14">
      <c r="N1185" s="32"/>
    </row>
    <row r="1186" spans="14:14">
      <c r="N1186" s="32"/>
    </row>
    <row r="1187" spans="14:14">
      <c r="N1187" s="32"/>
    </row>
    <row r="1188" spans="14:14">
      <c r="N1188" s="32"/>
    </row>
    <row r="1189" spans="14:14">
      <c r="N1189" s="32"/>
    </row>
    <row r="1190" spans="14:14">
      <c r="N1190" s="32"/>
    </row>
    <row r="1191" spans="14:14">
      <c r="N1191" s="32"/>
    </row>
    <row r="1192" spans="14:14">
      <c r="N1192" s="32"/>
    </row>
    <row r="1193" spans="14:14">
      <c r="N1193" s="32"/>
    </row>
    <row r="1194" spans="14:14">
      <c r="N1194" s="32"/>
    </row>
    <row r="1195" spans="14:14">
      <c r="N1195" s="32"/>
    </row>
    <row r="1196" spans="14:14">
      <c r="N1196" s="32"/>
    </row>
    <row r="1197" spans="14:14">
      <c r="N1197" s="32"/>
    </row>
    <row r="1198" spans="14:14">
      <c r="N1198" s="32"/>
    </row>
    <row r="1199" spans="14:14">
      <c r="N1199" s="32"/>
    </row>
    <row r="1200" spans="14:14">
      <c r="N1200" s="32"/>
    </row>
    <row r="1201" spans="14:14">
      <c r="N1201" s="32"/>
    </row>
    <row r="1202" spans="14:14">
      <c r="N1202" s="32"/>
    </row>
    <row r="1203" spans="14:14">
      <c r="N1203" s="32"/>
    </row>
    <row r="1204" spans="14:14">
      <c r="N1204" s="32"/>
    </row>
    <row r="1205" spans="14:14">
      <c r="N1205" s="32"/>
    </row>
    <row r="1206" spans="14:14">
      <c r="N1206" s="32"/>
    </row>
    <row r="1207" spans="14:14">
      <c r="N1207" s="32"/>
    </row>
    <row r="1208" spans="14:14">
      <c r="N1208" s="32"/>
    </row>
    <row r="1209" spans="14:14">
      <c r="N1209" s="32"/>
    </row>
    <row r="1210" spans="14:14">
      <c r="N1210" s="32"/>
    </row>
    <row r="1211" spans="14:14">
      <c r="N1211" s="32"/>
    </row>
    <row r="1212" spans="14:14">
      <c r="N1212" s="32"/>
    </row>
    <row r="1213" spans="14:14">
      <c r="N1213" s="32"/>
    </row>
    <row r="1214" spans="14:14">
      <c r="N1214" s="32"/>
    </row>
    <row r="1215" spans="14:14">
      <c r="N1215" s="32"/>
    </row>
    <row r="1216" spans="14:14">
      <c r="N1216" s="32"/>
    </row>
    <row r="1217" spans="14:14">
      <c r="N1217" s="32"/>
    </row>
    <row r="1218" spans="14:14">
      <c r="N1218" s="32"/>
    </row>
    <row r="1219" spans="14:14">
      <c r="N1219" s="32"/>
    </row>
    <row r="1220" spans="14:14">
      <c r="N1220" s="32"/>
    </row>
    <row r="1221" spans="14:14">
      <c r="N1221" s="32"/>
    </row>
    <row r="1222" spans="14:14">
      <c r="N1222" s="32"/>
    </row>
    <row r="1223" spans="14:14">
      <c r="N1223" s="32"/>
    </row>
    <row r="1224" spans="14:14">
      <c r="N1224" s="32"/>
    </row>
    <row r="1225" spans="14:14">
      <c r="N1225" s="32"/>
    </row>
    <row r="1226" spans="14:14">
      <c r="N1226" s="32"/>
    </row>
    <row r="1227" spans="14:14">
      <c r="N1227" s="32"/>
    </row>
    <row r="1228" spans="14:14">
      <c r="N1228" s="32"/>
    </row>
    <row r="1229" spans="14:14">
      <c r="N1229" s="32"/>
    </row>
    <row r="1230" spans="14:14">
      <c r="N1230" s="32"/>
    </row>
    <row r="1231" spans="14:14">
      <c r="N1231" s="32"/>
    </row>
    <row r="1232" spans="14:14">
      <c r="N1232" s="32"/>
    </row>
    <row r="1233" spans="14:14">
      <c r="N1233" s="32"/>
    </row>
    <row r="1234" spans="14:14">
      <c r="N1234" s="32"/>
    </row>
    <row r="1235" spans="14:14">
      <c r="N1235" s="32"/>
    </row>
    <row r="1236" spans="14:14">
      <c r="N1236" s="32"/>
    </row>
    <row r="1237" spans="14:14">
      <c r="N1237" s="32"/>
    </row>
    <row r="1238" spans="14:14">
      <c r="N1238" s="32"/>
    </row>
    <row r="1239" spans="14:14">
      <c r="N1239" s="32"/>
    </row>
    <row r="1240" spans="14:14">
      <c r="N1240" s="32"/>
    </row>
    <row r="1241" spans="14:14">
      <c r="N1241" s="32"/>
    </row>
    <row r="1242" spans="14:14">
      <c r="N1242" s="32"/>
    </row>
    <row r="1243" spans="14:14">
      <c r="N1243" s="32"/>
    </row>
    <row r="1244" spans="14:14">
      <c r="N1244" s="32"/>
    </row>
    <row r="1245" spans="14:14">
      <c r="N1245" s="32"/>
    </row>
    <row r="1246" spans="14:14">
      <c r="N1246" s="32"/>
    </row>
    <row r="1247" spans="14:14">
      <c r="N1247" s="32"/>
    </row>
    <row r="1248" spans="14:14">
      <c r="N1248" s="32"/>
    </row>
    <row r="1249" spans="14:14">
      <c r="N1249" s="32"/>
    </row>
    <row r="1250" spans="14:14">
      <c r="N1250" s="32"/>
    </row>
    <row r="1251" spans="14:14">
      <c r="N1251" s="32"/>
    </row>
    <row r="1252" spans="14:14">
      <c r="N1252" s="32"/>
    </row>
    <row r="1253" spans="14:14">
      <c r="N1253" s="32"/>
    </row>
    <row r="1254" spans="14:14">
      <c r="N1254" s="32"/>
    </row>
    <row r="1255" spans="14:14">
      <c r="N1255" s="32"/>
    </row>
    <row r="1256" spans="14:14">
      <c r="N1256" s="32"/>
    </row>
    <row r="1257" spans="14:14">
      <c r="N1257" s="32"/>
    </row>
    <row r="1258" spans="14:14">
      <c r="N1258" s="32"/>
    </row>
    <row r="1259" spans="14:14">
      <c r="N1259" s="32"/>
    </row>
    <row r="1260" spans="14:14">
      <c r="N1260" s="32"/>
    </row>
    <row r="1261" spans="14:14">
      <c r="N1261" s="32"/>
    </row>
    <row r="1262" spans="14:14">
      <c r="N1262" s="32"/>
    </row>
    <row r="1263" spans="14:14">
      <c r="N1263" s="32"/>
    </row>
    <row r="1264" spans="14:14">
      <c r="N1264" s="32"/>
    </row>
    <row r="1265" spans="14:14">
      <c r="N1265" s="32"/>
    </row>
    <row r="1266" spans="14:14">
      <c r="N1266" s="32"/>
    </row>
    <row r="1267" spans="14:14">
      <c r="N1267" s="32"/>
    </row>
    <row r="1268" spans="14:14">
      <c r="N1268" s="32"/>
    </row>
    <row r="1269" spans="14:14">
      <c r="N1269" s="32"/>
    </row>
    <row r="1270" spans="14:14">
      <c r="N1270" s="32"/>
    </row>
    <row r="1271" spans="14:14">
      <c r="N1271" s="32"/>
    </row>
    <row r="1272" spans="14:14">
      <c r="N1272" s="32"/>
    </row>
    <row r="1273" spans="14:14">
      <c r="N1273" s="32"/>
    </row>
    <row r="1274" spans="14:14">
      <c r="N1274" s="32"/>
    </row>
    <row r="1275" spans="14:14">
      <c r="N1275" s="32"/>
    </row>
    <row r="1276" spans="14:14">
      <c r="N1276" s="32"/>
    </row>
    <row r="1277" spans="14:14">
      <c r="N1277" s="32"/>
    </row>
    <row r="1278" spans="14:14">
      <c r="N1278" s="32"/>
    </row>
    <row r="1279" spans="14:14">
      <c r="N1279" s="32"/>
    </row>
    <row r="1280" spans="14:14">
      <c r="N1280" s="32"/>
    </row>
    <row r="1281" spans="14:14">
      <c r="N1281" s="32"/>
    </row>
    <row r="1282" spans="14:14">
      <c r="N1282" s="32"/>
    </row>
    <row r="1283" spans="14:14">
      <c r="N1283" s="32"/>
    </row>
    <row r="1284" spans="14:14">
      <c r="N1284" s="32"/>
    </row>
    <row r="1285" spans="14:14">
      <c r="N1285" s="32"/>
    </row>
    <row r="1286" spans="14:14">
      <c r="N1286" s="32"/>
    </row>
    <row r="1287" spans="14:14">
      <c r="N1287" s="32"/>
    </row>
    <row r="1288" spans="14:14">
      <c r="N1288" s="32"/>
    </row>
    <row r="1289" spans="14:14">
      <c r="N1289" s="32"/>
    </row>
    <row r="1290" spans="14:14">
      <c r="N1290" s="32"/>
    </row>
    <row r="1291" spans="14:14">
      <c r="N1291" s="32"/>
    </row>
    <row r="1292" spans="14:14">
      <c r="N1292" s="32"/>
    </row>
    <row r="1293" spans="14:14">
      <c r="N1293" s="32"/>
    </row>
    <row r="1294" spans="14:14">
      <c r="N1294" s="32"/>
    </row>
    <row r="1295" spans="14:14">
      <c r="N1295" s="32"/>
    </row>
    <row r="1296" spans="14:14">
      <c r="N1296" s="32"/>
    </row>
    <row r="1297" spans="14:14">
      <c r="N1297" s="32"/>
    </row>
    <row r="1298" spans="14:14">
      <c r="N1298" s="32"/>
    </row>
    <row r="1299" spans="14:14">
      <c r="N1299" s="32"/>
    </row>
    <row r="1300" spans="14:14">
      <c r="N1300" s="32"/>
    </row>
    <row r="1301" spans="14:14">
      <c r="N1301" s="32"/>
    </row>
    <row r="1302" spans="14:14">
      <c r="N1302" s="32"/>
    </row>
    <row r="1303" spans="14:14">
      <c r="N1303" s="32"/>
    </row>
    <row r="1304" spans="14:14">
      <c r="N1304" s="32"/>
    </row>
    <row r="1305" spans="14:14">
      <c r="N1305" s="32"/>
    </row>
    <row r="1306" spans="14:14">
      <c r="N1306" s="32"/>
    </row>
    <row r="1307" spans="14:14">
      <c r="N1307" s="32"/>
    </row>
    <row r="1308" spans="14:14">
      <c r="N1308" s="32"/>
    </row>
    <row r="1309" spans="14:14">
      <c r="N1309" s="32"/>
    </row>
    <row r="1310" spans="14:14">
      <c r="N1310" s="32"/>
    </row>
    <row r="1311" spans="14:14">
      <c r="N1311" s="32"/>
    </row>
    <row r="1312" spans="14:14">
      <c r="N1312" s="32"/>
    </row>
    <row r="1313" spans="14:14">
      <c r="N1313" s="32"/>
    </row>
    <row r="1314" spans="14:14">
      <c r="N1314" s="32"/>
    </row>
    <row r="1315" spans="14:14">
      <c r="N1315" s="32"/>
    </row>
    <row r="1316" spans="14:14">
      <c r="N1316" s="32"/>
    </row>
    <row r="1317" spans="14:14">
      <c r="N1317" s="32"/>
    </row>
    <row r="1318" spans="14:14">
      <c r="N1318" s="32"/>
    </row>
    <row r="1319" spans="14:14">
      <c r="N1319" s="32"/>
    </row>
    <row r="1320" spans="14:14">
      <c r="N1320" s="32"/>
    </row>
    <row r="1321" spans="14:14">
      <c r="N1321" s="32"/>
    </row>
    <row r="1322" spans="14:14">
      <c r="N1322" s="32"/>
    </row>
    <row r="1323" spans="14:14">
      <c r="N1323" s="32"/>
    </row>
    <row r="1324" spans="14:14">
      <c r="N1324" s="32"/>
    </row>
    <row r="1325" spans="14:14">
      <c r="N1325" s="32"/>
    </row>
    <row r="1326" spans="14:14">
      <c r="N1326" s="32"/>
    </row>
    <row r="1327" spans="14:14">
      <c r="N1327" s="32"/>
    </row>
    <row r="1328" spans="14:14">
      <c r="N1328" s="32"/>
    </row>
    <row r="1329" spans="14:14">
      <c r="N1329" s="32"/>
    </row>
    <row r="1330" spans="14:14">
      <c r="N1330" s="32"/>
    </row>
    <row r="1331" spans="14:14">
      <c r="N1331" s="32"/>
    </row>
    <row r="1332" spans="14:14">
      <c r="N1332" s="32"/>
    </row>
    <row r="1333" spans="14:14">
      <c r="N1333" s="32"/>
    </row>
    <row r="1334" spans="14:14">
      <c r="N1334" s="32"/>
    </row>
    <row r="1335" spans="14:14">
      <c r="N1335" s="32"/>
    </row>
    <row r="1336" spans="14:14">
      <c r="N1336" s="32"/>
    </row>
    <row r="1337" spans="14:14">
      <c r="N1337" s="32"/>
    </row>
    <row r="1338" spans="14:14">
      <c r="N1338" s="32"/>
    </row>
    <row r="1339" spans="14:14">
      <c r="N1339" s="32"/>
    </row>
    <row r="1340" spans="14:14">
      <c r="N1340" s="32"/>
    </row>
    <row r="1341" spans="14:14">
      <c r="N1341" s="32"/>
    </row>
    <row r="1342" spans="14:14">
      <c r="N1342" s="32"/>
    </row>
    <row r="1343" spans="14:14">
      <c r="N1343" s="32"/>
    </row>
    <row r="1344" spans="14:14">
      <c r="N1344" s="32"/>
    </row>
    <row r="1345" spans="14:14">
      <c r="N1345" s="32"/>
    </row>
    <row r="1346" spans="14:14">
      <c r="N1346" s="32"/>
    </row>
    <row r="1347" spans="14:14">
      <c r="N1347" s="32"/>
    </row>
    <row r="1348" spans="14:14">
      <c r="N1348" s="32"/>
    </row>
    <row r="1349" spans="14:14">
      <c r="N1349" s="32"/>
    </row>
    <row r="1350" spans="14:14">
      <c r="N1350" s="32"/>
    </row>
    <row r="1351" spans="14:14">
      <c r="N1351" s="32"/>
    </row>
    <row r="1352" spans="14:14">
      <c r="N1352" s="32"/>
    </row>
    <row r="1353" spans="14:14">
      <c r="N1353" s="32"/>
    </row>
    <row r="1354" spans="14:14">
      <c r="N1354" s="32"/>
    </row>
    <row r="1355" spans="14:14">
      <c r="N1355" s="32"/>
    </row>
    <row r="1356" spans="14:14">
      <c r="N1356" s="32"/>
    </row>
    <row r="1357" spans="14:14">
      <c r="N1357" s="32"/>
    </row>
    <row r="1358" spans="14:14">
      <c r="N1358" s="32"/>
    </row>
    <row r="1359" spans="14:14">
      <c r="N1359" s="32"/>
    </row>
    <row r="1360" spans="14:14">
      <c r="N1360" s="32"/>
    </row>
    <row r="1361" spans="14:14">
      <c r="N1361" s="32"/>
    </row>
    <row r="1362" spans="14:14">
      <c r="N1362" s="32"/>
    </row>
    <row r="1363" spans="14:14">
      <c r="N1363" s="32"/>
    </row>
    <row r="1364" spans="14:14">
      <c r="N1364" s="32"/>
    </row>
    <row r="1365" spans="14:14">
      <c r="N1365" s="32"/>
    </row>
    <row r="1366" spans="14:14">
      <c r="N1366" s="32"/>
    </row>
    <row r="1367" spans="14:14">
      <c r="N1367" s="32"/>
    </row>
    <row r="1368" spans="14:14">
      <c r="N1368" s="32"/>
    </row>
    <row r="1369" spans="14:14">
      <c r="N1369" s="32"/>
    </row>
    <row r="1370" spans="14:14">
      <c r="N1370" s="32"/>
    </row>
    <row r="1371" spans="14:14">
      <c r="N1371" s="32"/>
    </row>
    <row r="1372" spans="14:14">
      <c r="N1372" s="32"/>
    </row>
    <row r="1373" spans="14:14">
      <c r="N1373" s="32"/>
    </row>
    <row r="1374" spans="14:14">
      <c r="N1374" s="32"/>
    </row>
    <row r="1375" spans="14:14">
      <c r="N1375" s="32"/>
    </row>
    <row r="1376" spans="14:14">
      <c r="N1376" s="32"/>
    </row>
    <row r="1377" spans="14:14">
      <c r="N1377" s="32"/>
    </row>
    <row r="1378" spans="14:14">
      <c r="N1378" s="32"/>
    </row>
    <row r="1379" spans="14:14">
      <c r="N1379" s="32"/>
    </row>
    <row r="1380" spans="14:14">
      <c r="N1380" s="32"/>
    </row>
    <row r="1381" spans="14:14">
      <c r="N1381" s="32"/>
    </row>
    <row r="1382" spans="14:14">
      <c r="N1382" s="32"/>
    </row>
    <row r="1383" spans="14:14">
      <c r="N1383" s="32"/>
    </row>
    <row r="1384" spans="14:14">
      <c r="N1384" s="32"/>
    </row>
    <row r="1385" spans="14:14">
      <c r="N1385" s="32"/>
    </row>
    <row r="1386" spans="14:14">
      <c r="N1386" s="32"/>
    </row>
    <row r="1387" spans="14:14">
      <c r="N1387" s="32"/>
    </row>
    <row r="1388" spans="14:14">
      <c r="N1388" s="32"/>
    </row>
    <row r="1389" spans="14:14">
      <c r="N1389" s="32"/>
    </row>
    <row r="1390" spans="14:14">
      <c r="N1390" s="32"/>
    </row>
    <row r="1391" spans="14:14">
      <c r="N1391" s="32"/>
    </row>
    <row r="1392" spans="14:14">
      <c r="N1392" s="32"/>
    </row>
    <row r="1393" spans="14:14">
      <c r="N1393" s="32"/>
    </row>
    <row r="1394" spans="14:14">
      <c r="N1394" s="32"/>
    </row>
    <row r="1395" spans="14:14">
      <c r="N1395" s="32"/>
    </row>
    <row r="1396" spans="14:14">
      <c r="N1396" s="32"/>
    </row>
    <row r="1397" spans="14:14">
      <c r="N1397" s="32"/>
    </row>
    <row r="1398" spans="14:14">
      <c r="N1398" s="32"/>
    </row>
    <row r="1399" spans="14:14">
      <c r="N1399" s="32"/>
    </row>
    <row r="1400" spans="14:14">
      <c r="N1400" s="32"/>
    </row>
    <row r="1401" spans="14:14">
      <c r="N1401" s="32"/>
    </row>
    <row r="1402" spans="14:14">
      <c r="N1402" s="32"/>
    </row>
    <row r="1403" spans="14:14">
      <c r="N1403" s="32"/>
    </row>
    <row r="1404" spans="14:14">
      <c r="N1404" s="32"/>
    </row>
    <row r="1405" spans="14:14">
      <c r="N1405" s="32"/>
    </row>
    <row r="1406" spans="14:14">
      <c r="N1406" s="32"/>
    </row>
    <row r="1407" spans="14:14">
      <c r="N1407" s="32"/>
    </row>
    <row r="1408" spans="14:14">
      <c r="N1408" s="32"/>
    </row>
    <row r="1409" spans="14:14">
      <c r="N1409" s="32"/>
    </row>
    <row r="1410" spans="14:14">
      <c r="N1410" s="32"/>
    </row>
    <row r="1411" spans="14:14">
      <c r="N1411" s="32"/>
    </row>
    <row r="1412" spans="14:14">
      <c r="N1412" s="32"/>
    </row>
    <row r="1413" spans="14:14">
      <c r="N1413" s="32"/>
    </row>
    <row r="1414" spans="14:14">
      <c r="N1414" s="32"/>
    </row>
    <row r="1415" spans="14:14">
      <c r="N1415" s="32"/>
    </row>
    <row r="1416" spans="14:14">
      <c r="N1416" s="32"/>
    </row>
    <row r="1417" spans="14:14">
      <c r="N1417" s="32"/>
    </row>
    <row r="1418" spans="14:14">
      <c r="N1418" s="32"/>
    </row>
    <row r="1419" spans="14:14">
      <c r="N1419" s="32"/>
    </row>
    <row r="1420" spans="14:14">
      <c r="N1420" s="32"/>
    </row>
    <row r="1421" spans="14:14">
      <c r="N1421" s="32"/>
    </row>
    <row r="1422" spans="14:14">
      <c r="N1422" s="32"/>
    </row>
    <row r="1423" spans="14:14">
      <c r="N1423" s="32"/>
    </row>
    <row r="1424" spans="14:14">
      <c r="N1424" s="32"/>
    </row>
    <row r="1425" spans="14:14">
      <c r="N1425" s="32"/>
    </row>
    <row r="1426" spans="14:14">
      <c r="N1426" s="32"/>
    </row>
    <row r="1427" spans="14:14">
      <c r="N1427" s="32"/>
    </row>
    <row r="1428" spans="14:14">
      <c r="N1428" s="32"/>
    </row>
    <row r="1429" spans="14:14">
      <c r="N1429" s="32"/>
    </row>
    <row r="1430" spans="14:14">
      <c r="N1430" s="32"/>
    </row>
    <row r="1431" spans="14:14">
      <c r="N1431" s="32"/>
    </row>
    <row r="1432" spans="14:14">
      <c r="N1432" s="32"/>
    </row>
    <row r="1433" spans="14:14">
      <c r="N1433" s="32"/>
    </row>
    <row r="1434" spans="14:14">
      <c r="N1434" s="32"/>
    </row>
    <row r="1435" spans="14:14">
      <c r="N1435" s="32"/>
    </row>
    <row r="1436" spans="14:14">
      <c r="N1436" s="32"/>
    </row>
    <row r="1437" spans="14:14">
      <c r="N1437" s="32"/>
    </row>
    <row r="1438" spans="14:14">
      <c r="N1438" s="32"/>
    </row>
    <row r="1439" spans="14:14">
      <c r="N1439" s="32"/>
    </row>
    <row r="1440" spans="14:14">
      <c r="N1440" s="32"/>
    </row>
    <row r="1441" spans="14:14">
      <c r="N1441" s="32"/>
    </row>
    <row r="1442" spans="14:14">
      <c r="N1442" s="32"/>
    </row>
    <row r="1443" spans="14:14">
      <c r="N1443" s="32"/>
    </row>
    <row r="1444" spans="14:14">
      <c r="N1444" s="32"/>
    </row>
    <row r="1445" spans="14:14">
      <c r="N1445" s="32"/>
    </row>
    <row r="1446" spans="14:14">
      <c r="N1446" s="32"/>
    </row>
    <row r="1447" spans="14:14">
      <c r="N1447" s="32"/>
    </row>
    <row r="1448" spans="14:14">
      <c r="N1448" s="32"/>
    </row>
    <row r="1449" spans="14:14">
      <c r="N1449" s="32"/>
    </row>
    <row r="1450" spans="14:14">
      <c r="N1450" s="32"/>
    </row>
    <row r="1451" spans="14:14">
      <c r="N1451" s="32"/>
    </row>
    <row r="1452" spans="14:14">
      <c r="N1452" s="32"/>
    </row>
    <row r="1453" spans="14:14">
      <c r="N1453" s="32"/>
    </row>
    <row r="1454" spans="14:14">
      <c r="N1454" s="32"/>
    </row>
    <row r="1455" spans="14:14">
      <c r="N1455" s="32"/>
    </row>
    <row r="1456" spans="14:14">
      <c r="N1456" s="32"/>
    </row>
    <row r="1457" spans="14:14">
      <c r="N1457" s="32"/>
    </row>
    <row r="1458" spans="14:14">
      <c r="N1458" s="32"/>
    </row>
    <row r="1459" spans="14:14">
      <c r="N1459" s="32"/>
    </row>
    <row r="1460" spans="14:14">
      <c r="N1460" s="32"/>
    </row>
    <row r="1461" spans="14:14">
      <c r="N1461" s="32"/>
    </row>
    <row r="1462" spans="14:14">
      <c r="N1462" s="32"/>
    </row>
    <row r="1463" spans="14:14">
      <c r="N1463" s="32"/>
    </row>
    <row r="1464" spans="14:14">
      <c r="N1464" s="32"/>
    </row>
    <row r="1465" spans="14:14">
      <c r="N1465" s="32"/>
    </row>
    <row r="1466" spans="14:14">
      <c r="N1466" s="32"/>
    </row>
    <row r="1467" spans="14:14">
      <c r="N1467" s="32"/>
    </row>
    <row r="1468" spans="14:14">
      <c r="N1468" s="32"/>
    </row>
    <row r="1469" spans="14:14">
      <c r="N1469" s="32"/>
    </row>
    <row r="1470" spans="14:14">
      <c r="N1470" s="32"/>
    </row>
    <row r="1471" spans="14:14">
      <c r="N1471" s="32"/>
    </row>
    <row r="1472" spans="14:14">
      <c r="N1472" s="32"/>
    </row>
    <row r="1473" spans="14:14">
      <c r="N1473" s="32"/>
    </row>
    <row r="1474" spans="14:14">
      <c r="N1474" s="32"/>
    </row>
    <row r="1475" spans="14:14">
      <c r="N1475" s="32"/>
    </row>
    <row r="1476" spans="14:14">
      <c r="N1476" s="32"/>
    </row>
    <row r="1477" spans="14:14">
      <c r="N1477" s="32"/>
    </row>
    <row r="1478" spans="14:14">
      <c r="N1478" s="32"/>
    </row>
    <row r="1479" spans="14:14">
      <c r="N1479" s="32"/>
    </row>
    <row r="1480" spans="14:14">
      <c r="N1480" s="32"/>
    </row>
    <row r="1481" spans="14:14">
      <c r="N1481" s="32"/>
    </row>
    <row r="1482" spans="14:14">
      <c r="N1482" s="32"/>
    </row>
    <row r="1483" spans="14:14">
      <c r="N1483" s="32"/>
    </row>
    <row r="1484" spans="14:14">
      <c r="N1484" s="32"/>
    </row>
    <row r="1485" spans="14:14">
      <c r="N1485" s="32"/>
    </row>
    <row r="1486" spans="14:14">
      <c r="N1486" s="32"/>
    </row>
    <row r="1487" spans="14:14">
      <c r="N1487" s="32"/>
    </row>
    <row r="1488" spans="14:14">
      <c r="N1488" s="32"/>
    </row>
    <row r="1489" spans="14:14">
      <c r="N1489" s="32"/>
    </row>
    <row r="1490" spans="14:14">
      <c r="N1490" s="32"/>
    </row>
    <row r="1491" spans="14:14">
      <c r="N1491" s="32"/>
    </row>
    <row r="1492" spans="14:14">
      <c r="N1492" s="32"/>
    </row>
    <row r="1493" spans="14:14">
      <c r="N1493" s="32"/>
    </row>
    <row r="1494" spans="14:14">
      <c r="N1494" s="32"/>
    </row>
    <row r="1495" spans="14:14">
      <c r="N1495" s="32"/>
    </row>
    <row r="1496" spans="14:14">
      <c r="N1496" s="32"/>
    </row>
    <row r="1497" spans="14:14">
      <c r="N1497" s="32"/>
    </row>
    <row r="1498" spans="14:14">
      <c r="N1498" s="32"/>
    </row>
    <row r="1499" spans="14:14">
      <c r="N1499" s="32"/>
    </row>
    <row r="1500" spans="14:14">
      <c r="N1500" s="32"/>
    </row>
    <row r="1501" spans="14:14">
      <c r="N1501" s="32"/>
    </row>
    <row r="1502" spans="14:14">
      <c r="N1502" s="32"/>
    </row>
    <row r="1503" spans="14:14">
      <c r="N1503" s="32"/>
    </row>
    <row r="1504" spans="14:14">
      <c r="N1504" s="32"/>
    </row>
    <row r="1505" spans="14:14">
      <c r="N1505" s="32"/>
    </row>
    <row r="1506" spans="14:14">
      <c r="N1506" s="32"/>
    </row>
    <row r="1507" spans="14:14">
      <c r="N1507" s="32"/>
    </row>
    <row r="1508" spans="14:14">
      <c r="N1508" s="32"/>
    </row>
    <row r="1509" spans="14:14">
      <c r="N1509" s="32"/>
    </row>
    <row r="1510" spans="14:14">
      <c r="N1510" s="32"/>
    </row>
    <row r="1511" spans="14:14">
      <c r="N1511" s="32"/>
    </row>
    <row r="1512" spans="14:14">
      <c r="N1512" s="32"/>
    </row>
    <row r="1513" spans="14:14">
      <c r="N1513" s="32"/>
    </row>
    <row r="1514" spans="14:14">
      <c r="N1514" s="32"/>
    </row>
    <row r="1515" spans="14:14">
      <c r="N1515" s="32"/>
    </row>
    <row r="1516" spans="14:14">
      <c r="N1516" s="32"/>
    </row>
    <row r="1517" spans="14:14">
      <c r="N1517" s="32"/>
    </row>
    <row r="1518" spans="14:14">
      <c r="N1518" s="32"/>
    </row>
    <row r="1519" spans="14:14">
      <c r="N1519" s="32"/>
    </row>
    <row r="1520" spans="14:14">
      <c r="N1520" s="32"/>
    </row>
    <row r="1521" spans="14:14">
      <c r="N1521" s="32"/>
    </row>
    <row r="1522" spans="14:14">
      <c r="N1522" s="32"/>
    </row>
    <row r="1523" spans="14:14">
      <c r="N1523" s="32"/>
    </row>
    <row r="1524" spans="14:14">
      <c r="N1524" s="32"/>
    </row>
    <row r="1525" spans="14:14">
      <c r="N1525" s="32"/>
    </row>
    <row r="1526" spans="14:14">
      <c r="N1526" s="32"/>
    </row>
    <row r="1527" spans="14:14">
      <c r="N1527" s="32"/>
    </row>
    <row r="1528" spans="14:14">
      <c r="N1528" s="32"/>
    </row>
    <row r="1529" spans="14:14">
      <c r="N1529" s="32"/>
    </row>
    <row r="1530" spans="14:14">
      <c r="N1530" s="32"/>
    </row>
    <row r="1531" spans="14:14">
      <c r="N1531" s="32"/>
    </row>
    <row r="1532" spans="14:14">
      <c r="N1532" s="32"/>
    </row>
    <row r="1533" spans="14:14">
      <c r="N1533" s="32"/>
    </row>
    <row r="1534" spans="14:14">
      <c r="N1534" s="32"/>
    </row>
    <row r="1535" spans="14:14">
      <c r="N1535" s="32"/>
    </row>
    <row r="1536" spans="14:14">
      <c r="N1536" s="32"/>
    </row>
    <row r="1537" spans="14:14">
      <c r="N1537" s="32"/>
    </row>
    <row r="1538" spans="14:14">
      <c r="N1538" s="32"/>
    </row>
    <row r="1539" spans="14:14">
      <c r="N1539" s="32"/>
    </row>
    <row r="1540" spans="14:14">
      <c r="N1540" s="32"/>
    </row>
    <row r="1541" spans="14:14">
      <c r="N1541" s="32"/>
    </row>
    <row r="1542" spans="14:14">
      <c r="N1542" s="32"/>
    </row>
    <row r="1543" spans="14:14">
      <c r="N1543" s="32"/>
    </row>
    <row r="1544" spans="14:14">
      <c r="N1544" s="32"/>
    </row>
    <row r="1545" spans="14:14">
      <c r="N1545" s="32"/>
    </row>
    <row r="1546" spans="14:14">
      <c r="N1546" s="32"/>
    </row>
    <row r="1547" spans="14:14">
      <c r="N1547" s="32"/>
    </row>
    <row r="1548" spans="14:14">
      <c r="N1548" s="32"/>
    </row>
    <row r="1549" spans="14:14">
      <c r="N1549" s="32"/>
    </row>
    <row r="1550" spans="14:14">
      <c r="N1550" s="32"/>
    </row>
    <row r="1551" spans="14:14">
      <c r="N1551" s="32"/>
    </row>
    <row r="1552" spans="14:14">
      <c r="N1552" s="32"/>
    </row>
    <row r="1553" spans="14:14">
      <c r="N1553" s="32"/>
    </row>
    <row r="1554" spans="14:14">
      <c r="N1554" s="32"/>
    </row>
    <row r="1555" spans="14:14">
      <c r="N1555" s="32"/>
    </row>
    <row r="1556" spans="14:14">
      <c r="N1556" s="32"/>
    </row>
    <row r="1557" spans="14:14">
      <c r="N1557" s="32"/>
    </row>
    <row r="1558" spans="14:14">
      <c r="N1558" s="32"/>
    </row>
    <row r="1559" spans="14:14">
      <c r="N1559" s="32"/>
    </row>
    <row r="1560" spans="14:14">
      <c r="N1560" s="32"/>
    </row>
    <row r="1561" spans="14:14">
      <c r="N1561" s="32"/>
    </row>
    <row r="1562" spans="14:14">
      <c r="N1562" s="32"/>
    </row>
    <row r="1563" spans="14:14">
      <c r="N1563" s="32"/>
    </row>
    <row r="1564" spans="14:14">
      <c r="N1564" s="32"/>
    </row>
    <row r="1565" spans="14:14">
      <c r="N1565" s="32"/>
    </row>
    <row r="1566" spans="14:14">
      <c r="N1566" s="32"/>
    </row>
    <row r="1567" spans="14:14">
      <c r="N1567" s="32"/>
    </row>
    <row r="1568" spans="14:14">
      <c r="N1568" s="32"/>
    </row>
    <row r="1569" spans="14:14">
      <c r="N1569" s="32"/>
    </row>
    <row r="1570" spans="14:14">
      <c r="N1570" s="32"/>
    </row>
    <row r="1571" spans="14:14">
      <c r="N1571" s="32"/>
    </row>
    <row r="1572" spans="14:14">
      <c r="N1572" s="32"/>
    </row>
    <row r="1573" spans="14:14">
      <c r="N1573" s="32"/>
    </row>
    <row r="1574" spans="14:14">
      <c r="N1574" s="32"/>
    </row>
    <row r="1575" spans="14:14">
      <c r="N1575" s="32"/>
    </row>
    <row r="1576" spans="14:14">
      <c r="N1576" s="32"/>
    </row>
    <row r="1577" spans="14:14">
      <c r="N1577" s="32"/>
    </row>
    <row r="1578" spans="14:14">
      <c r="N1578" s="32"/>
    </row>
    <row r="1579" spans="14:14">
      <c r="N1579" s="32"/>
    </row>
    <row r="1580" spans="14:14">
      <c r="N1580" s="32"/>
    </row>
    <row r="1581" spans="14:14">
      <c r="N1581" s="32"/>
    </row>
    <row r="1582" spans="14:14">
      <c r="N1582" s="32"/>
    </row>
    <row r="1583" spans="14:14">
      <c r="N1583" s="32"/>
    </row>
    <row r="1584" spans="14:14">
      <c r="N1584" s="32"/>
    </row>
    <row r="1585" spans="14:14">
      <c r="N1585" s="32"/>
    </row>
    <row r="1586" spans="14:14">
      <c r="N1586" s="32"/>
    </row>
    <row r="1587" spans="14:14">
      <c r="N1587" s="32"/>
    </row>
    <row r="1588" spans="14:14">
      <c r="N1588" s="32"/>
    </row>
    <row r="1589" spans="14:14">
      <c r="N1589" s="32"/>
    </row>
    <row r="1590" spans="14:14">
      <c r="N1590" s="32"/>
    </row>
    <row r="1591" spans="14:14">
      <c r="N1591" s="32"/>
    </row>
    <row r="1592" spans="14:14">
      <c r="N1592" s="32"/>
    </row>
    <row r="1593" spans="14:14">
      <c r="N1593" s="32"/>
    </row>
    <row r="1594" spans="14:14">
      <c r="N1594" s="32"/>
    </row>
    <row r="1595" spans="14:14">
      <c r="N1595" s="32"/>
    </row>
    <row r="1596" spans="14:14">
      <c r="N1596" s="32"/>
    </row>
    <row r="1597" spans="14:14">
      <c r="N1597" s="32"/>
    </row>
    <row r="1598" spans="14:14">
      <c r="N1598" s="32"/>
    </row>
    <row r="1599" spans="14:14">
      <c r="N1599" s="32"/>
    </row>
    <row r="1600" spans="14:14">
      <c r="N1600" s="32"/>
    </row>
    <row r="1601" spans="14:14">
      <c r="N1601" s="32"/>
    </row>
    <row r="1602" spans="14:14">
      <c r="N1602" s="32"/>
    </row>
    <row r="1603" spans="14:14">
      <c r="N1603" s="32"/>
    </row>
    <row r="1604" spans="14:14">
      <c r="N1604" s="32"/>
    </row>
    <row r="1605" spans="14:14">
      <c r="N1605" s="32"/>
    </row>
    <row r="1606" spans="14:14">
      <c r="N1606" s="32"/>
    </row>
    <row r="1607" spans="14:14">
      <c r="N1607" s="32"/>
    </row>
    <row r="1608" spans="14:14">
      <c r="N1608" s="32"/>
    </row>
    <row r="1609" spans="14:14">
      <c r="N1609" s="32"/>
    </row>
    <row r="1610" spans="14:14">
      <c r="N1610" s="32"/>
    </row>
    <row r="1611" spans="14:14">
      <c r="N1611" s="32"/>
    </row>
    <row r="1612" spans="14:14">
      <c r="N1612" s="32"/>
    </row>
    <row r="1613" spans="14:14">
      <c r="N1613" s="32"/>
    </row>
    <row r="1614" spans="14:14">
      <c r="N1614" s="32"/>
    </row>
    <row r="1615" spans="14:14">
      <c r="N1615" s="32"/>
    </row>
    <row r="1616" spans="14:14">
      <c r="N1616" s="32"/>
    </row>
    <row r="1617" spans="14:14">
      <c r="N1617" s="32"/>
    </row>
    <row r="1618" spans="14:14">
      <c r="N1618" s="32"/>
    </row>
    <row r="1619" spans="14:14">
      <c r="N1619" s="32"/>
    </row>
    <row r="1620" spans="14:14">
      <c r="N1620" s="32"/>
    </row>
    <row r="1621" spans="14:14">
      <c r="N1621" s="32"/>
    </row>
    <row r="1622" spans="14:14">
      <c r="N1622" s="32"/>
    </row>
    <row r="1623" spans="14:14">
      <c r="N1623" s="32"/>
    </row>
    <row r="1624" spans="14:14">
      <c r="N1624" s="32"/>
    </row>
    <row r="1625" spans="14:14">
      <c r="N1625" s="32"/>
    </row>
    <row r="1626" spans="14:14">
      <c r="N1626" s="32"/>
    </row>
    <row r="1627" spans="14:14">
      <c r="N1627" s="32"/>
    </row>
    <row r="1628" spans="14:14">
      <c r="N1628" s="32"/>
    </row>
    <row r="1629" spans="14:14">
      <c r="N1629" s="32"/>
    </row>
    <row r="1630" spans="14:14">
      <c r="N1630" s="32"/>
    </row>
    <row r="1631" spans="14:14">
      <c r="N1631" s="32"/>
    </row>
    <row r="1632" spans="14:14">
      <c r="N1632" s="32"/>
    </row>
    <row r="1633" spans="14:14">
      <c r="N1633" s="32"/>
    </row>
    <row r="1634" spans="14:14">
      <c r="N1634" s="32"/>
    </row>
    <row r="1635" spans="14:14">
      <c r="N1635" s="32"/>
    </row>
    <row r="1636" spans="14:14">
      <c r="N1636" s="32"/>
    </row>
    <row r="1637" spans="14:14">
      <c r="N1637" s="32"/>
    </row>
    <row r="1638" spans="14:14">
      <c r="N1638" s="32"/>
    </row>
    <row r="1639" spans="14:14">
      <c r="N1639" s="32"/>
    </row>
    <row r="1640" spans="14:14">
      <c r="N1640" s="32"/>
    </row>
    <row r="1641" spans="14:14">
      <c r="N1641" s="32"/>
    </row>
    <row r="1642" spans="14:14">
      <c r="N1642" s="32"/>
    </row>
    <row r="1643" spans="14:14">
      <c r="N1643" s="32"/>
    </row>
    <row r="1644" spans="14:14">
      <c r="N1644" s="32"/>
    </row>
    <row r="1645" spans="14:14">
      <c r="N1645" s="32"/>
    </row>
    <row r="1646" spans="14:14">
      <c r="N1646" s="32"/>
    </row>
    <row r="1647" spans="14:14">
      <c r="N1647" s="32"/>
    </row>
    <row r="1648" spans="14:14">
      <c r="N1648" s="32"/>
    </row>
    <row r="1649" spans="14:14">
      <c r="N1649" s="32"/>
    </row>
    <row r="1650" spans="14:14">
      <c r="N1650" s="32"/>
    </row>
    <row r="1651" spans="14:14">
      <c r="N1651" s="32"/>
    </row>
    <row r="1652" spans="14:14">
      <c r="N1652" s="32"/>
    </row>
    <row r="1653" spans="14:14">
      <c r="N1653" s="32"/>
    </row>
    <row r="1654" spans="14:14">
      <c r="N1654" s="32"/>
    </row>
    <row r="1655" spans="14:14">
      <c r="N1655" s="32"/>
    </row>
    <row r="1656" spans="14:14">
      <c r="N1656" s="32"/>
    </row>
    <row r="1657" spans="14:14">
      <c r="N1657" s="32"/>
    </row>
    <row r="1658" spans="14:14">
      <c r="N1658" s="32"/>
    </row>
    <row r="1659" spans="14:14">
      <c r="N1659" s="32"/>
    </row>
    <row r="1660" spans="14:14">
      <c r="N1660" s="32"/>
    </row>
    <row r="1661" spans="14:14">
      <c r="N1661" s="32"/>
    </row>
    <row r="1662" spans="14:14">
      <c r="N1662" s="32"/>
    </row>
    <row r="1663" spans="14:14">
      <c r="N1663" s="32"/>
    </row>
    <row r="1664" spans="14:14">
      <c r="N1664" s="32"/>
    </row>
    <row r="1665" spans="14:14">
      <c r="N1665" s="32"/>
    </row>
    <row r="1666" spans="14:14">
      <c r="N1666" s="32"/>
    </row>
    <row r="1667" spans="14:14">
      <c r="N1667" s="32"/>
    </row>
    <row r="1668" spans="14:14">
      <c r="N1668" s="32"/>
    </row>
    <row r="1669" spans="14:14">
      <c r="N1669" s="32"/>
    </row>
    <row r="1670" spans="14:14">
      <c r="N1670" s="32"/>
    </row>
    <row r="1671" spans="14:14">
      <c r="N1671" s="32"/>
    </row>
    <row r="1672" spans="14:14">
      <c r="N1672" s="32"/>
    </row>
    <row r="1673" spans="14:14">
      <c r="N1673" s="32"/>
    </row>
    <row r="1674" spans="14:14">
      <c r="N1674" s="32"/>
    </row>
    <row r="1675" spans="14:14">
      <c r="N1675" s="32"/>
    </row>
    <row r="1676" spans="14:14">
      <c r="N1676" s="32"/>
    </row>
    <row r="1677" spans="14:14">
      <c r="N1677" s="32"/>
    </row>
    <row r="1678" spans="14:14">
      <c r="N1678" s="32"/>
    </row>
    <row r="1679" spans="14:14">
      <c r="N1679" s="32"/>
    </row>
    <row r="1680" spans="14:14">
      <c r="N1680" s="32"/>
    </row>
    <row r="1681" spans="14:14">
      <c r="N1681" s="32"/>
    </row>
    <row r="1682" spans="14:14">
      <c r="N1682" s="32"/>
    </row>
    <row r="1683" spans="14:14">
      <c r="N1683" s="32"/>
    </row>
    <row r="1684" spans="14:14">
      <c r="N1684" s="32"/>
    </row>
    <row r="1685" spans="14:14">
      <c r="N1685" s="32"/>
    </row>
    <row r="1686" spans="14:14">
      <c r="N1686" s="32"/>
    </row>
    <row r="1687" spans="14:14">
      <c r="N1687" s="32"/>
    </row>
    <row r="1688" spans="14:14">
      <c r="N1688" s="32"/>
    </row>
    <row r="1689" spans="14:14">
      <c r="N1689" s="32"/>
    </row>
    <row r="1690" spans="14:14">
      <c r="N1690" s="32"/>
    </row>
    <row r="1691" spans="14:14">
      <c r="N1691" s="32"/>
    </row>
    <row r="1692" spans="14:14">
      <c r="N1692" s="32"/>
    </row>
    <row r="1693" spans="14:14">
      <c r="N1693" s="32"/>
    </row>
    <row r="1694" spans="14:14">
      <c r="N1694" s="32"/>
    </row>
    <row r="1695" spans="14:14">
      <c r="N1695" s="32"/>
    </row>
    <row r="1696" spans="14:14">
      <c r="N1696" s="32"/>
    </row>
    <row r="1697" spans="14:14">
      <c r="N1697" s="32"/>
    </row>
    <row r="1698" spans="14:14">
      <c r="N1698" s="32"/>
    </row>
    <row r="1699" spans="14:14">
      <c r="N1699" s="32"/>
    </row>
    <row r="1700" spans="14:14">
      <c r="N1700" s="32"/>
    </row>
    <row r="1701" spans="14:14">
      <c r="N1701" s="32"/>
    </row>
    <row r="1702" spans="14:14">
      <c r="N1702" s="32"/>
    </row>
    <row r="1703" spans="14:14">
      <c r="N1703" s="32"/>
    </row>
    <row r="1704" spans="14:14">
      <c r="N1704" s="32"/>
    </row>
    <row r="1705" spans="14:14">
      <c r="N1705" s="32"/>
    </row>
    <row r="1706" spans="14:14">
      <c r="N1706" s="32"/>
    </row>
    <row r="1707" spans="14:14">
      <c r="N1707" s="32"/>
    </row>
    <row r="1708" spans="14:14">
      <c r="N1708" s="32"/>
    </row>
    <row r="1709" spans="14:14">
      <c r="N1709" s="32"/>
    </row>
    <row r="1710" spans="14:14">
      <c r="N1710" s="32"/>
    </row>
    <row r="1711" spans="14:14">
      <c r="N1711" s="32"/>
    </row>
    <row r="1712" spans="14:14">
      <c r="N1712" s="32"/>
    </row>
    <row r="1713" spans="14:14">
      <c r="N1713" s="32"/>
    </row>
    <row r="1714" spans="14:14">
      <c r="N1714" s="32"/>
    </row>
    <row r="1715" spans="14:14">
      <c r="N1715" s="32"/>
    </row>
    <row r="1716" spans="14:14">
      <c r="N1716" s="32"/>
    </row>
    <row r="1717" spans="14:14">
      <c r="N1717" s="32"/>
    </row>
    <row r="1718" spans="14:14">
      <c r="N1718" s="32"/>
    </row>
    <row r="1719" spans="14:14">
      <c r="N1719" s="32"/>
    </row>
    <row r="1720" spans="14:14">
      <c r="N1720" s="32"/>
    </row>
    <row r="1721" spans="14:14">
      <c r="N1721" s="32"/>
    </row>
    <row r="1722" spans="14:14">
      <c r="N1722" s="32"/>
    </row>
    <row r="1723" spans="14:14">
      <c r="N1723" s="32"/>
    </row>
    <row r="1724" spans="14:14">
      <c r="N1724" s="32"/>
    </row>
    <row r="1725" spans="14:14">
      <c r="N1725" s="32"/>
    </row>
    <row r="1726" spans="14:14">
      <c r="N1726" s="32"/>
    </row>
    <row r="1727" spans="14:14">
      <c r="N1727" s="32"/>
    </row>
    <row r="1728" spans="14:14">
      <c r="N1728" s="32"/>
    </row>
    <row r="1729" spans="14:14">
      <c r="N1729" s="32"/>
    </row>
    <row r="1730" spans="14:14">
      <c r="N1730" s="32"/>
    </row>
    <row r="1731" spans="14:14">
      <c r="N1731" s="32"/>
    </row>
    <row r="1732" spans="14:14">
      <c r="N1732" s="32"/>
    </row>
    <row r="1733" spans="14:14">
      <c r="N1733" s="32"/>
    </row>
    <row r="1734" spans="14:14">
      <c r="N1734" s="32"/>
    </row>
    <row r="1735" spans="14:14">
      <c r="N1735" s="32"/>
    </row>
    <row r="1736" spans="14:14">
      <c r="N1736" s="32"/>
    </row>
    <row r="1737" spans="14:14">
      <c r="N1737" s="32"/>
    </row>
    <row r="1738" spans="14:14">
      <c r="N1738" s="32"/>
    </row>
    <row r="1739" spans="14:14">
      <c r="N1739" s="32"/>
    </row>
    <row r="1740" spans="14:14">
      <c r="N1740" s="32"/>
    </row>
    <row r="1741" spans="14:14">
      <c r="N1741" s="32"/>
    </row>
    <row r="1742" spans="14:14">
      <c r="N1742" s="32"/>
    </row>
    <row r="1743" spans="14:14">
      <c r="N1743" s="32"/>
    </row>
    <row r="1744" spans="14:14">
      <c r="N1744" s="32"/>
    </row>
    <row r="1745" spans="14:14">
      <c r="N1745" s="32"/>
    </row>
    <row r="1746" spans="14:14">
      <c r="N1746" s="32"/>
    </row>
    <row r="1747" spans="14:14">
      <c r="N1747" s="32"/>
    </row>
    <row r="1748" spans="14:14">
      <c r="N1748" s="32"/>
    </row>
    <row r="1749" spans="14:14">
      <c r="N1749" s="32"/>
    </row>
    <row r="1750" spans="14:14">
      <c r="N1750" s="32"/>
    </row>
    <row r="1751" spans="14:14">
      <c r="N1751" s="32"/>
    </row>
    <row r="1752" spans="14:14">
      <c r="N1752" s="32"/>
    </row>
    <row r="1753" spans="14:14">
      <c r="N1753" s="32"/>
    </row>
    <row r="1754" spans="14:14">
      <c r="N1754" s="32"/>
    </row>
    <row r="1755" spans="14:14">
      <c r="N1755" s="32"/>
    </row>
    <row r="1756" spans="14:14">
      <c r="N1756" s="32"/>
    </row>
    <row r="1757" spans="14:14">
      <c r="N1757" s="32"/>
    </row>
    <row r="1758" spans="14:14">
      <c r="N1758" s="32"/>
    </row>
    <row r="1759" spans="14:14">
      <c r="N1759" s="32"/>
    </row>
    <row r="1760" spans="14:14">
      <c r="N1760" s="32"/>
    </row>
    <row r="1761" spans="14:14">
      <c r="N1761" s="32"/>
    </row>
    <row r="1762" spans="14:14">
      <c r="N1762" s="32"/>
    </row>
    <row r="1763" spans="14:14">
      <c r="N1763" s="32"/>
    </row>
    <row r="1764" spans="14:14">
      <c r="N1764" s="32"/>
    </row>
    <row r="1765" spans="14:14">
      <c r="N1765" s="32"/>
    </row>
    <row r="1766" spans="14:14">
      <c r="N1766" s="32"/>
    </row>
    <row r="1767" spans="14:14">
      <c r="N1767" s="32"/>
    </row>
    <row r="1768" spans="14:14">
      <c r="N1768" s="32"/>
    </row>
    <row r="1769" spans="14:14">
      <c r="N1769" s="32"/>
    </row>
    <row r="1770" spans="14:14">
      <c r="N1770" s="32"/>
    </row>
    <row r="1771" spans="14:14">
      <c r="N1771" s="32"/>
    </row>
    <row r="1772" spans="14:14">
      <c r="N1772" s="32"/>
    </row>
    <row r="1773" spans="14:14">
      <c r="N1773" s="32"/>
    </row>
    <row r="1774" spans="14:14">
      <c r="N1774" s="32"/>
    </row>
    <row r="1775" spans="14:14">
      <c r="N1775" s="32"/>
    </row>
    <row r="1776" spans="14:14">
      <c r="N1776" s="32"/>
    </row>
    <row r="1777" spans="14:14">
      <c r="N1777" s="32"/>
    </row>
    <row r="1778" spans="14:14">
      <c r="N1778" s="32"/>
    </row>
    <row r="1779" spans="14:14">
      <c r="N1779" s="32"/>
    </row>
    <row r="1780" spans="14:14">
      <c r="N1780" s="32"/>
    </row>
    <row r="1781" spans="14:14">
      <c r="N1781" s="32"/>
    </row>
    <row r="1782" spans="14:14">
      <c r="N1782" s="32"/>
    </row>
    <row r="1783" spans="14:14">
      <c r="N1783" s="32"/>
    </row>
    <row r="1784" spans="14:14">
      <c r="N1784" s="32"/>
    </row>
    <row r="1785" spans="14:14">
      <c r="N1785" s="32"/>
    </row>
    <row r="1786" spans="14:14">
      <c r="N1786" s="32"/>
    </row>
    <row r="1787" spans="14:14">
      <c r="N1787" s="32"/>
    </row>
    <row r="1788" spans="14:14">
      <c r="N1788" s="32"/>
    </row>
    <row r="1789" spans="14:14">
      <c r="N1789" s="32"/>
    </row>
    <row r="1790" spans="14:14">
      <c r="N1790" s="32"/>
    </row>
    <row r="1791" spans="14:14">
      <c r="N1791" s="32"/>
    </row>
    <row r="1792" spans="14:14">
      <c r="N1792" s="32"/>
    </row>
    <row r="1793" spans="14:14">
      <c r="N1793" s="32"/>
    </row>
    <row r="1794" spans="14:14">
      <c r="N1794" s="32"/>
    </row>
    <row r="1795" spans="14:14">
      <c r="N1795" s="32"/>
    </row>
    <row r="1796" spans="14:14">
      <c r="N1796" s="32"/>
    </row>
    <row r="1797" spans="14:14">
      <c r="N1797" s="32"/>
    </row>
    <row r="1798" spans="14:14">
      <c r="N1798" s="32"/>
    </row>
    <row r="1799" spans="14:14">
      <c r="N1799" s="32"/>
    </row>
    <row r="1800" spans="14:14">
      <c r="N1800" s="32"/>
    </row>
    <row r="1801" spans="14:14">
      <c r="N1801" s="32"/>
    </row>
    <row r="1802" spans="14:14">
      <c r="N1802" s="32"/>
    </row>
    <row r="1803" spans="14:14">
      <c r="N1803" s="32"/>
    </row>
    <row r="1804" spans="14:14">
      <c r="N1804" s="32"/>
    </row>
    <row r="1805" spans="14:14">
      <c r="N1805" s="32"/>
    </row>
    <row r="1806" spans="14:14">
      <c r="N1806" s="32"/>
    </row>
    <row r="1807" spans="14:14">
      <c r="N1807" s="32"/>
    </row>
    <row r="1808" spans="14:14">
      <c r="N1808" s="32"/>
    </row>
    <row r="1809" spans="14:14">
      <c r="N1809" s="32"/>
    </row>
    <row r="1810" spans="14:14">
      <c r="N1810" s="32"/>
    </row>
    <row r="1811" spans="14:14">
      <c r="N1811" s="32"/>
    </row>
    <row r="1812" spans="14:14">
      <c r="N1812" s="32"/>
    </row>
    <row r="1813" spans="14:14">
      <c r="N1813" s="32"/>
    </row>
    <row r="1814" spans="14:14">
      <c r="N1814" s="32"/>
    </row>
    <row r="1815" spans="14:14">
      <c r="N1815" s="32"/>
    </row>
    <row r="1816" spans="14:14">
      <c r="N1816" s="32"/>
    </row>
    <row r="1817" spans="14:14">
      <c r="N1817" s="32"/>
    </row>
    <row r="1818" spans="14:14">
      <c r="N1818" s="32"/>
    </row>
    <row r="1819" spans="14:14">
      <c r="N1819" s="32"/>
    </row>
    <row r="1820" spans="14:14">
      <c r="N1820" s="32"/>
    </row>
    <row r="1821" spans="14:14">
      <c r="N1821" s="32"/>
    </row>
    <row r="1822" spans="14:14">
      <c r="N1822" s="32"/>
    </row>
    <row r="1823" spans="14:14">
      <c r="N1823" s="32"/>
    </row>
    <row r="1824" spans="14:14">
      <c r="N1824" s="32"/>
    </row>
    <row r="1825" spans="14:14">
      <c r="N1825" s="32"/>
    </row>
    <row r="1826" spans="14:14">
      <c r="N1826" s="32"/>
    </row>
    <row r="1827" spans="14:14">
      <c r="N1827" s="32"/>
    </row>
    <row r="1828" spans="14:14">
      <c r="N1828" s="32"/>
    </row>
    <row r="1829" spans="14:14">
      <c r="N1829" s="32"/>
    </row>
    <row r="1830" spans="14:14">
      <c r="N1830" s="32"/>
    </row>
    <row r="1831" spans="14:14">
      <c r="N1831" s="32"/>
    </row>
    <row r="1832" spans="14:14">
      <c r="N1832" s="32"/>
    </row>
    <row r="1833" spans="14:14">
      <c r="N1833" s="32"/>
    </row>
    <row r="1834" spans="14:14">
      <c r="N1834" s="32"/>
    </row>
    <row r="1835" spans="14:14">
      <c r="N1835" s="32"/>
    </row>
    <row r="1836" spans="14:14">
      <c r="N1836" s="32"/>
    </row>
    <row r="1837" spans="14:14">
      <c r="N1837" s="32"/>
    </row>
    <row r="1838" spans="14:14">
      <c r="N1838" s="32"/>
    </row>
    <row r="1839" spans="14:14">
      <c r="N1839" s="32"/>
    </row>
    <row r="1840" spans="14:14">
      <c r="N1840" s="32"/>
    </row>
    <row r="1841" spans="14:14">
      <c r="N1841" s="32"/>
    </row>
    <row r="1842" spans="14:14">
      <c r="N1842" s="32"/>
    </row>
    <row r="1843" spans="14:14">
      <c r="N1843" s="32"/>
    </row>
    <row r="1844" spans="14:14">
      <c r="N1844" s="32"/>
    </row>
    <row r="1845" spans="14:14">
      <c r="N1845" s="32"/>
    </row>
    <row r="1846" spans="14:14">
      <c r="N1846" s="32"/>
    </row>
    <row r="1847" spans="14:14">
      <c r="N1847" s="32"/>
    </row>
    <row r="1848" spans="14:14">
      <c r="N1848" s="32"/>
    </row>
    <row r="1849" spans="14:14">
      <c r="N1849" s="32"/>
    </row>
    <row r="1850" spans="14:14">
      <c r="N1850" s="32"/>
    </row>
    <row r="1851" spans="14:14">
      <c r="N1851" s="32"/>
    </row>
    <row r="1852" spans="14:14">
      <c r="N1852" s="32"/>
    </row>
    <row r="1853" spans="14:14">
      <c r="N1853" s="32"/>
    </row>
    <row r="1854" spans="14:14">
      <c r="N1854" s="32"/>
    </row>
    <row r="1855" spans="14:14">
      <c r="N1855" s="32"/>
    </row>
    <row r="1856" spans="14:14">
      <c r="N1856" s="32"/>
    </row>
    <row r="1857" spans="14:14">
      <c r="N1857" s="32"/>
    </row>
    <row r="1858" spans="14:14">
      <c r="N1858" s="32"/>
    </row>
    <row r="1859" spans="14:14">
      <c r="N1859" s="32"/>
    </row>
    <row r="1860" spans="14:14">
      <c r="N1860" s="32"/>
    </row>
    <row r="1861" spans="14:14">
      <c r="N1861" s="32"/>
    </row>
    <row r="1862" spans="14:14">
      <c r="N1862" s="32"/>
    </row>
    <row r="1863" spans="14:14">
      <c r="N1863" s="32"/>
    </row>
    <row r="1864" spans="14:14">
      <c r="N1864" s="32"/>
    </row>
    <row r="1865" spans="14:14">
      <c r="N1865" s="32"/>
    </row>
    <row r="1866" spans="14:14">
      <c r="N1866" s="32"/>
    </row>
    <row r="1867" spans="14:14">
      <c r="N1867" s="32"/>
    </row>
    <row r="1868" spans="14:14">
      <c r="N1868" s="32"/>
    </row>
    <row r="1869" spans="14:14">
      <c r="N1869" s="32"/>
    </row>
    <row r="1870" spans="14:14">
      <c r="N1870" s="32"/>
    </row>
    <row r="1871" spans="14:14">
      <c r="N1871" s="32"/>
    </row>
    <row r="1872" spans="14:14">
      <c r="N1872" s="32"/>
    </row>
    <row r="1873" spans="14:14">
      <c r="N1873" s="32"/>
    </row>
    <row r="1874" spans="14:14">
      <c r="N1874" s="32"/>
    </row>
    <row r="1875" spans="14:14">
      <c r="N1875" s="32"/>
    </row>
    <row r="1876" spans="14:14">
      <c r="N1876" s="32"/>
    </row>
    <row r="1877" spans="14:14">
      <c r="N1877" s="32"/>
    </row>
    <row r="1878" spans="14:14">
      <c r="N1878" s="32"/>
    </row>
    <row r="1879" spans="14:14">
      <c r="N1879" s="32"/>
    </row>
    <row r="1880" spans="14:14">
      <c r="N1880" s="32"/>
    </row>
    <row r="1881" spans="14:14">
      <c r="N1881" s="32"/>
    </row>
    <row r="1882" spans="14:14">
      <c r="N1882" s="32"/>
    </row>
    <row r="1883" spans="14:14">
      <c r="N1883" s="32"/>
    </row>
    <row r="1884" spans="14:14">
      <c r="N1884" s="32"/>
    </row>
    <row r="1885" spans="14:14">
      <c r="N1885" s="32"/>
    </row>
    <row r="1886" spans="14:14">
      <c r="N1886" s="32"/>
    </row>
    <row r="1887" spans="14:14">
      <c r="N1887" s="32"/>
    </row>
    <row r="1888" spans="14:14">
      <c r="N1888" s="32"/>
    </row>
    <row r="1889" spans="14:14">
      <c r="N1889" s="32"/>
    </row>
    <row r="1890" spans="14:14">
      <c r="N1890" s="32"/>
    </row>
    <row r="1891" spans="14:14">
      <c r="N1891" s="32"/>
    </row>
    <row r="1892" spans="14:14">
      <c r="N1892" s="32"/>
    </row>
    <row r="1893" spans="14:14">
      <c r="N1893" s="32"/>
    </row>
    <row r="1894" spans="14:14">
      <c r="N1894" s="32"/>
    </row>
    <row r="1895" spans="14:14">
      <c r="N1895" s="32"/>
    </row>
    <row r="1896" spans="14:14">
      <c r="N1896" s="32"/>
    </row>
    <row r="1897" spans="14:14">
      <c r="N1897" s="32"/>
    </row>
    <row r="1898" spans="14:14">
      <c r="N1898" s="32"/>
    </row>
    <row r="1899" spans="14:14">
      <c r="N1899" s="32"/>
    </row>
    <row r="1900" spans="14:14">
      <c r="N1900" s="32"/>
    </row>
    <row r="1901" spans="14:14">
      <c r="N1901" s="32"/>
    </row>
    <row r="1902" spans="14:14">
      <c r="N1902" s="32"/>
    </row>
    <row r="1903" spans="14:14">
      <c r="N1903" s="32"/>
    </row>
    <row r="1904" spans="14:14">
      <c r="N1904" s="32"/>
    </row>
    <row r="1905" spans="14:14">
      <c r="N1905" s="32"/>
    </row>
    <row r="1906" spans="14:14">
      <c r="N1906" s="32"/>
    </row>
    <row r="1907" spans="14:14">
      <c r="N1907" s="32"/>
    </row>
    <row r="1908" spans="14:14">
      <c r="N1908" s="32"/>
    </row>
    <row r="1909" spans="14:14">
      <c r="N1909" s="32"/>
    </row>
    <row r="1910" spans="14:14">
      <c r="N1910" s="32"/>
    </row>
    <row r="1911" spans="14:14">
      <c r="N1911" s="32"/>
    </row>
    <row r="1912" spans="14:14">
      <c r="N1912" s="32"/>
    </row>
    <row r="1913" spans="14:14">
      <c r="N1913" s="32"/>
    </row>
    <row r="1914" spans="14:14">
      <c r="N1914" s="32"/>
    </row>
    <row r="1915" spans="14:14">
      <c r="N1915" s="32"/>
    </row>
    <row r="1916" spans="14:14">
      <c r="N1916" s="32"/>
    </row>
    <row r="1917" spans="14:14">
      <c r="N1917" s="32"/>
    </row>
    <row r="1918" spans="14:14">
      <c r="N1918" s="32"/>
    </row>
    <row r="1919" spans="14:14">
      <c r="N1919" s="32"/>
    </row>
    <row r="1920" spans="14:14">
      <c r="N1920" s="32"/>
    </row>
    <row r="1921" spans="14:14">
      <c r="N1921" s="32"/>
    </row>
    <row r="1922" spans="14:14">
      <c r="N1922" s="32"/>
    </row>
    <row r="1923" spans="14:14">
      <c r="N1923" s="32"/>
    </row>
    <row r="1924" spans="14:14">
      <c r="N1924" s="32"/>
    </row>
    <row r="1925" spans="14:14">
      <c r="N1925" s="32"/>
    </row>
    <row r="1926" spans="14:14">
      <c r="N1926" s="32"/>
    </row>
    <row r="1927" spans="14:14">
      <c r="N1927" s="32"/>
    </row>
    <row r="1928" spans="14:14">
      <c r="N1928" s="32"/>
    </row>
    <row r="1929" spans="14:14">
      <c r="N1929" s="32"/>
    </row>
    <row r="1930" spans="14:14">
      <c r="N1930" s="32"/>
    </row>
    <row r="1931" spans="14:14">
      <c r="N1931" s="32"/>
    </row>
    <row r="1932" spans="14:14">
      <c r="N1932" s="32"/>
    </row>
    <row r="1933" spans="14:14">
      <c r="N1933" s="32"/>
    </row>
    <row r="1934" spans="14:14">
      <c r="N1934" s="32"/>
    </row>
    <row r="1935" spans="14:14">
      <c r="N1935" s="32"/>
    </row>
    <row r="1936" spans="14:14">
      <c r="N1936" s="32"/>
    </row>
    <row r="1937" spans="14:14">
      <c r="N1937" s="32"/>
    </row>
    <row r="1938" spans="14:14">
      <c r="N1938" s="32"/>
    </row>
    <row r="1939" spans="14:14">
      <c r="N1939" s="32"/>
    </row>
    <row r="1940" spans="14:14">
      <c r="N1940" s="32"/>
    </row>
    <row r="1941" spans="14:14">
      <c r="N1941" s="32"/>
    </row>
    <row r="1942" spans="14:14">
      <c r="N1942" s="32"/>
    </row>
    <row r="1943" spans="14:14">
      <c r="N1943" s="32"/>
    </row>
    <row r="1944" spans="14:14">
      <c r="N1944" s="32"/>
    </row>
    <row r="1945" spans="14:14">
      <c r="N1945" s="32"/>
    </row>
    <row r="1946" spans="14:14">
      <c r="N1946" s="32"/>
    </row>
    <row r="1947" spans="14:14">
      <c r="N1947" s="32"/>
    </row>
    <row r="1948" spans="14:14">
      <c r="N1948" s="32"/>
    </row>
    <row r="1949" spans="14:14">
      <c r="N1949" s="32"/>
    </row>
    <row r="1950" spans="14:14">
      <c r="N1950" s="32"/>
    </row>
    <row r="1951" spans="14:14">
      <c r="N1951" s="32"/>
    </row>
    <row r="1952" spans="14:14">
      <c r="N1952" s="32"/>
    </row>
    <row r="1953" spans="14:14">
      <c r="N1953" s="32"/>
    </row>
    <row r="1954" spans="14:14">
      <c r="N1954" s="32"/>
    </row>
    <row r="1955" spans="14:14">
      <c r="N1955" s="32"/>
    </row>
    <row r="1956" spans="14:14">
      <c r="N1956" s="32"/>
    </row>
    <row r="1957" spans="14:14">
      <c r="N1957" s="32"/>
    </row>
    <row r="1958" spans="14:14">
      <c r="N1958" s="32"/>
    </row>
    <row r="1959" spans="14:14">
      <c r="N1959" s="32"/>
    </row>
    <row r="1960" spans="14:14">
      <c r="N1960" s="32"/>
    </row>
    <row r="1961" spans="14:14">
      <c r="N1961" s="32"/>
    </row>
    <row r="1962" spans="14:14">
      <c r="N1962" s="32"/>
    </row>
    <row r="1963" spans="14:14">
      <c r="N1963" s="32"/>
    </row>
    <row r="1964" spans="14:14">
      <c r="N1964" s="32"/>
    </row>
    <row r="1965" spans="14:14">
      <c r="N1965" s="32"/>
    </row>
    <row r="1966" spans="14:14">
      <c r="N1966" s="32"/>
    </row>
    <row r="1967" spans="14:14">
      <c r="N1967" s="32"/>
    </row>
    <row r="1968" spans="14:14">
      <c r="N1968" s="32"/>
    </row>
    <row r="1969" spans="14:14">
      <c r="N1969" s="32"/>
    </row>
    <row r="1970" spans="14:14">
      <c r="N1970" s="32"/>
    </row>
    <row r="1971" spans="14:14">
      <c r="N1971" s="32"/>
    </row>
    <row r="1972" spans="14:14">
      <c r="N1972" s="32"/>
    </row>
    <row r="1973" spans="14:14">
      <c r="N1973" s="32"/>
    </row>
    <row r="1974" spans="14:14">
      <c r="N1974" s="32"/>
    </row>
    <row r="1975" spans="14:14">
      <c r="N1975" s="32"/>
    </row>
    <row r="1976" spans="14:14">
      <c r="N1976" s="32"/>
    </row>
    <row r="1977" spans="14:14">
      <c r="N1977" s="32"/>
    </row>
    <row r="1978" spans="14:14">
      <c r="N1978" s="32"/>
    </row>
    <row r="1979" spans="14:14">
      <c r="N1979" s="32"/>
    </row>
    <row r="1980" spans="14:14">
      <c r="N1980" s="32"/>
    </row>
    <row r="1981" spans="14:14">
      <c r="N1981" s="32"/>
    </row>
    <row r="1982" spans="14:14">
      <c r="N1982" s="32"/>
    </row>
    <row r="1983" spans="14:14">
      <c r="N1983" s="32"/>
    </row>
    <row r="1984" spans="14:14">
      <c r="N1984" s="32"/>
    </row>
    <row r="1985" spans="14:14">
      <c r="N1985" s="32"/>
    </row>
    <row r="1986" spans="14:14">
      <c r="N1986" s="32"/>
    </row>
    <row r="1987" spans="14:14">
      <c r="N1987" s="32"/>
    </row>
    <row r="1988" spans="14:14">
      <c r="N1988" s="32"/>
    </row>
    <row r="1989" spans="14:14">
      <c r="N1989" s="32"/>
    </row>
    <row r="1990" spans="14:14">
      <c r="N1990" s="32"/>
    </row>
    <row r="1991" spans="14:14">
      <c r="N1991" s="32"/>
    </row>
    <row r="1992" spans="14:14">
      <c r="N1992" s="32"/>
    </row>
    <row r="1993" spans="14:14">
      <c r="N1993" s="32"/>
    </row>
    <row r="1994" spans="14:14">
      <c r="N1994" s="32"/>
    </row>
    <row r="1995" spans="14:14">
      <c r="N1995" s="32"/>
    </row>
    <row r="1996" spans="14:14">
      <c r="N1996" s="32"/>
    </row>
    <row r="1997" spans="14:14">
      <c r="N1997" s="32"/>
    </row>
    <row r="1998" spans="14:14">
      <c r="N1998" s="32"/>
    </row>
    <row r="1999" spans="14:14">
      <c r="N1999" s="32"/>
    </row>
    <row r="2000" spans="14:14">
      <c r="N2000" s="32"/>
    </row>
    <row r="2001" spans="14:14">
      <c r="N2001" s="32"/>
    </row>
    <row r="2002" spans="14:14">
      <c r="N2002" s="32"/>
    </row>
    <row r="2003" spans="14:14">
      <c r="N2003" s="32"/>
    </row>
    <row r="2004" spans="14:14">
      <c r="N2004" s="32"/>
    </row>
    <row r="2005" spans="14:14">
      <c r="N2005" s="32"/>
    </row>
    <row r="2006" spans="14:14">
      <c r="N2006" s="32"/>
    </row>
    <row r="2007" spans="14:14">
      <c r="N2007" s="32"/>
    </row>
    <row r="2008" spans="14:14">
      <c r="N2008" s="32"/>
    </row>
    <row r="2009" spans="14:14">
      <c r="N2009" s="32"/>
    </row>
    <row r="2010" spans="14:14">
      <c r="N2010" s="32"/>
    </row>
    <row r="2011" spans="14:14">
      <c r="N2011" s="32"/>
    </row>
    <row r="2012" spans="14:14">
      <c r="N2012" s="32"/>
    </row>
    <row r="2013" spans="14:14">
      <c r="N2013" s="32"/>
    </row>
    <row r="2014" spans="14:14">
      <c r="N2014" s="32"/>
    </row>
    <row r="2015" spans="14:14">
      <c r="N2015" s="32"/>
    </row>
    <row r="2016" spans="14:14">
      <c r="N2016" s="32"/>
    </row>
    <row r="2017" spans="14:14">
      <c r="N2017" s="32"/>
    </row>
    <row r="2018" spans="14:14">
      <c r="N2018" s="32"/>
    </row>
    <row r="2019" spans="14:14">
      <c r="N2019" s="32"/>
    </row>
    <row r="2020" spans="14:14">
      <c r="N2020" s="32"/>
    </row>
    <row r="2021" spans="14:14">
      <c r="N2021" s="32"/>
    </row>
    <row r="2022" spans="14:14">
      <c r="N2022" s="32"/>
    </row>
    <row r="2023" spans="14:14">
      <c r="N2023" s="32"/>
    </row>
    <row r="2024" spans="14:14">
      <c r="N2024" s="32"/>
    </row>
    <row r="2025" spans="14:14">
      <c r="N2025" s="32"/>
    </row>
    <row r="2026" spans="14:14">
      <c r="N2026" s="32"/>
    </row>
    <row r="2027" spans="14:14">
      <c r="N2027" s="32"/>
    </row>
    <row r="2028" spans="14:14">
      <c r="N2028" s="32"/>
    </row>
    <row r="2029" spans="14:14">
      <c r="N2029" s="32"/>
    </row>
    <row r="2030" spans="14:14">
      <c r="N2030" s="32"/>
    </row>
    <row r="2031" spans="14:14">
      <c r="N2031" s="32"/>
    </row>
    <row r="2032" spans="14:14">
      <c r="N2032" s="32"/>
    </row>
    <row r="2033" spans="14:14">
      <c r="N2033" s="32"/>
    </row>
    <row r="2034" spans="14:14">
      <c r="N2034" s="32"/>
    </row>
    <row r="2035" spans="14:14">
      <c r="N2035" s="32"/>
    </row>
    <row r="2036" spans="14:14">
      <c r="N2036" s="32"/>
    </row>
    <row r="2037" spans="14:14">
      <c r="N2037" s="32"/>
    </row>
    <row r="2038" spans="14:14">
      <c r="N2038" s="32"/>
    </row>
    <row r="2039" spans="14:14">
      <c r="N2039" s="32"/>
    </row>
    <row r="2040" spans="14:14">
      <c r="N2040" s="32"/>
    </row>
    <row r="2041" spans="14:14">
      <c r="N2041" s="32"/>
    </row>
    <row r="2042" spans="14:14">
      <c r="N2042" s="32"/>
    </row>
    <row r="2043" spans="14:14">
      <c r="N2043" s="32"/>
    </row>
    <row r="2044" spans="14:14">
      <c r="N2044" s="32"/>
    </row>
    <row r="2045" spans="14:14">
      <c r="N2045" s="32"/>
    </row>
    <row r="2046" spans="14:14">
      <c r="N2046" s="32"/>
    </row>
    <row r="2047" spans="14:14">
      <c r="N2047" s="32"/>
    </row>
    <row r="2048" spans="14:14">
      <c r="N2048" s="32"/>
    </row>
    <row r="2049" spans="14:14">
      <c r="N2049" s="32"/>
    </row>
    <row r="2050" spans="14:14">
      <c r="N2050" s="32"/>
    </row>
    <row r="2051" spans="14:14">
      <c r="N2051" s="32"/>
    </row>
    <row r="2052" spans="14:14">
      <c r="N2052" s="32"/>
    </row>
    <row r="2053" spans="14:14">
      <c r="N2053" s="32"/>
    </row>
    <row r="2054" spans="14:14">
      <c r="N2054" s="32"/>
    </row>
    <row r="2055" spans="14:14">
      <c r="N2055" s="32"/>
    </row>
    <row r="2056" spans="14:14">
      <c r="N2056" s="32"/>
    </row>
    <row r="2057" spans="14:14">
      <c r="N2057" s="32"/>
    </row>
    <row r="2058" spans="14:14">
      <c r="N2058" s="32"/>
    </row>
    <row r="2059" spans="14:14">
      <c r="N2059" s="32"/>
    </row>
    <row r="2060" spans="14:14">
      <c r="N2060" s="32"/>
    </row>
    <row r="2061" spans="14:14">
      <c r="N2061" s="32"/>
    </row>
    <row r="2062" spans="14:14">
      <c r="N2062" s="32"/>
    </row>
    <row r="2063" spans="14:14">
      <c r="N2063" s="32"/>
    </row>
    <row r="2064" spans="14:14">
      <c r="N2064" s="32"/>
    </row>
    <row r="2065" spans="14:14">
      <c r="N2065" s="32"/>
    </row>
    <row r="2066" spans="14:14">
      <c r="N2066" s="32"/>
    </row>
    <row r="2067" spans="14:14">
      <c r="N2067" s="32"/>
    </row>
    <row r="2068" spans="14:14">
      <c r="N2068" s="32"/>
    </row>
    <row r="2069" spans="14:14">
      <c r="N2069" s="32"/>
    </row>
    <row r="2070" spans="14:14">
      <c r="N2070" s="32"/>
    </row>
    <row r="2071" spans="14:14">
      <c r="N2071" s="32"/>
    </row>
    <row r="2072" spans="14:14">
      <c r="N2072" s="32"/>
    </row>
    <row r="2073" spans="14:14">
      <c r="N2073" s="32"/>
    </row>
    <row r="2074" spans="14:14">
      <c r="N2074" s="32"/>
    </row>
    <row r="2075" spans="14:14">
      <c r="N2075" s="32"/>
    </row>
    <row r="2076" spans="14:14">
      <c r="N2076" s="32"/>
    </row>
    <row r="2077" spans="14:14">
      <c r="N2077" s="32"/>
    </row>
    <row r="2078" spans="14:14">
      <c r="N2078" s="32"/>
    </row>
    <row r="2079" spans="14:14">
      <c r="N2079" s="32"/>
    </row>
    <row r="2080" spans="14:14">
      <c r="N2080" s="32"/>
    </row>
    <row r="2081" spans="14:14">
      <c r="N2081" s="32"/>
    </row>
    <row r="2082" spans="14:14">
      <c r="N2082" s="32"/>
    </row>
    <row r="2083" spans="14:14">
      <c r="N2083" s="32"/>
    </row>
    <row r="2084" spans="14:14">
      <c r="N2084" s="32"/>
    </row>
    <row r="2085" spans="14:14">
      <c r="N2085" s="32"/>
    </row>
    <row r="2086" spans="14:14">
      <c r="N2086" s="32"/>
    </row>
    <row r="2087" spans="14:14">
      <c r="N2087" s="32"/>
    </row>
    <row r="2088" spans="14:14">
      <c r="N2088" s="32"/>
    </row>
    <row r="2089" spans="14:14">
      <c r="N2089" s="32"/>
    </row>
    <row r="2090" spans="14:14">
      <c r="N2090" s="32"/>
    </row>
    <row r="2091" spans="14:14">
      <c r="N2091" s="32"/>
    </row>
    <row r="2092" spans="14:14">
      <c r="N2092" s="32"/>
    </row>
    <row r="2093" spans="14:14">
      <c r="N2093" s="32"/>
    </row>
    <row r="2094" spans="14:14">
      <c r="N2094" s="32"/>
    </row>
    <row r="2095" spans="14:14">
      <c r="N2095" s="32"/>
    </row>
    <row r="2096" spans="14:14">
      <c r="N2096" s="32"/>
    </row>
    <row r="2097" spans="14:14">
      <c r="N2097" s="32"/>
    </row>
    <row r="2098" spans="14:14">
      <c r="N2098" s="32"/>
    </row>
    <row r="2099" spans="14:14">
      <c r="N2099" s="32"/>
    </row>
    <row r="2100" spans="14:14">
      <c r="N2100" s="32"/>
    </row>
    <row r="2101" spans="14:14">
      <c r="N2101" s="32"/>
    </row>
    <row r="2102" spans="14:14">
      <c r="N2102" s="32"/>
    </row>
    <row r="2103" spans="14:14">
      <c r="N2103" s="32"/>
    </row>
    <row r="2104" spans="14:14">
      <c r="N2104" s="32"/>
    </row>
    <row r="2105" spans="14:14">
      <c r="N2105" s="32"/>
    </row>
    <row r="2106" spans="14:14">
      <c r="N2106" s="32"/>
    </row>
    <row r="2107" spans="14:14">
      <c r="N2107" s="32"/>
    </row>
    <row r="2108" spans="14:14">
      <c r="N2108" s="32"/>
    </row>
    <row r="2109" spans="14:14">
      <c r="N2109" s="32"/>
    </row>
    <row r="2110" spans="14:14">
      <c r="N2110" s="32"/>
    </row>
    <row r="2111" spans="14:14">
      <c r="N2111" s="32"/>
    </row>
    <row r="2112" spans="14:14">
      <c r="N2112" s="32"/>
    </row>
    <row r="2113" spans="14:14">
      <c r="N2113" s="32"/>
    </row>
    <row r="2114" spans="14:14">
      <c r="N2114" s="32"/>
    </row>
    <row r="2115" spans="14:14">
      <c r="N2115" s="32"/>
    </row>
    <row r="2116" spans="14:14">
      <c r="N2116" s="32"/>
    </row>
    <row r="2117" spans="14:14">
      <c r="N2117" s="32"/>
    </row>
    <row r="2118" spans="14:14">
      <c r="N2118" s="32"/>
    </row>
    <row r="2119" spans="14:14">
      <c r="N2119" s="32"/>
    </row>
    <row r="2120" spans="14:14">
      <c r="N2120" s="32"/>
    </row>
    <row r="2121" spans="14:14">
      <c r="N2121" s="32"/>
    </row>
    <row r="2122" spans="14:14">
      <c r="N2122" s="32"/>
    </row>
    <row r="2123" spans="14:14">
      <c r="N2123" s="32"/>
    </row>
    <row r="2124" spans="14:14">
      <c r="N2124" s="32"/>
    </row>
    <row r="2125" spans="14:14">
      <c r="N2125" s="32"/>
    </row>
    <row r="2126" spans="14:14">
      <c r="N2126" s="32"/>
    </row>
    <row r="2127" spans="14:14">
      <c r="N2127" s="32"/>
    </row>
    <row r="2128" spans="14:14">
      <c r="N2128" s="32"/>
    </row>
    <row r="2129" spans="14:14">
      <c r="N2129" s="32"/>
    </row>
    <row r="2130" spans="14:14">
      <c r="N2130" s="32"/>
    </row>
    <row r="2131" spans="14:14">
      <c r="N2131" s="32"/>
    </row>
    <row r="2132" spans="14:14">
      <c r="N2132" s="32"/>
    </row>
    <row r="2133" spans="14:14">
      <c r="N2133" s="32"/>
    </row>
    <row r="2134" spans="14:14">
      <c r="N2134" s="32"/>
    </row>
    <row r="2135" spans="14:14">
      <c r="N2135" s="32"/>
    </row>
    <row r="2136" spans="14:14">
      <c r="N2136" s="32"/>
    </row>
    <row r="2137" spans="14:14">
      <c r="N2137" s="32"/>
    </row>
    <row r="2138" spans="14:14">
      <c r="N2138" s="32"/>
    </row>
    <row r="2139" spans="14:14">
      <c r="N2139" s="32"/>
    </row>
    <row r="2140" spans="14:14">
      <c r="N2140" s="32"/>
    </row>
    <row r="2141" spans="14:14">
      <c r="N2141" s="32"/>
    </row>
    <row r="2142" spans="14:14">
      <c r="N2142" s="32"/>
    </row>
    <row r="2143" spans="14:14">
      <c r="N2143" s="32"/>
    </row>
    <row r="2144" spans="14:14">
      <c r="N2144" s="32"/>
    </row>
    <row r="2145" spans="14:14">
      <c r="N2145" s="32"/>
    </row>
    <row r="2146" spans="14:14">
      <c r="N2146" s="32"/>
    </row>
    <row r="2147" spans="14:14">
      <c r="N2147" s="32"/>
    </row>
    <row r="2148" spans="14:14">
      <c r="N2148" s="32"/>
    </row>
    <row r="2149" spans="14:14">
      <c r="N2149" s="32"/>
    </row>
    <row r="2150" spans="14:14">
      <c r="N2150" s="32"/>
    </row>
    <row r="2151" spans="14:14">
      <c r="N2151" s="32"/>
    </row>
    <row r="2152" spans="14:14">
      <c r="N2152" s="32"/>
    </row>
    <row r="2153" spans="14:14">
      <c r="N2153" s="32"/>
    </row>
    <row r="2154" spans="14:14">
      <c r="N2154" s="32"/>
    </row>
    <row r="2155" spans="14:14">
      <c r="N2155" s="32"/>
    </row>
    <row r="2156" spans="14:14">
      <c r="N2156" s="32"/>
    </row>
    <row r="2157" spans="14:14">
      <c r="N2157" s="32"/>
    </row>
    <row r="2158" spans="14:14">
      <c r="N2158" s="32"/>
    </row>
    <row r="2159" spans="14:14">
      <c r="N2159" s="32"/>
    </row>
    <row r="2160" spans="14:14">
      <c r="N2160" s="32"/>
    </row>
    <row r="2161" spans="14:14">
      <c r="N2161" s="32"/>
    </row>
    <row r="2162" spans="14:14">
      <c r="N2162" s="32"/>
    </row>
    <row r="2163" spans="14:14">
      <c r="N2163" s="32"/>
    </row>
    <row r="2164" spans="14:14">
      <c r="N2164" s="32"/>
    </row>
    <row r="2165" spans="14:14">
      <c r="N2165" s="32"/>
    </row>
    <row r="2166" spans="14:14">
      <c r="N2166" s="32"/>
    </row>
    <row r="2167" spans="14:14">
      <c r="N2167" s="32"/>
    </row>
    <row r="2168" spans="14:14">
      <c r="N2168" s="32"/>
    </row>
    <row r="2169" spans="14:14">
      <c r="N2169" s="32"/>
    </row>
    <row r="2170" spans="14:14">
      <c r="N2170" s="32"/>
    </row>
    <row r="2171" spans="14:14">
      <c r="N2171" s="32"/>
    </row>
    <row r="2172" spans="14:14">
      <c r="N2172" s="32"/>
    </row>
    <row r="2173" spans="14:14">
      <c r="N2173" s="32"/>
    </row>
    <row r="2174" spans="14:14">
      <c r="N2174" s="32"/>
    </row>
    <row r="2175" spans="14:14">
      <c r="N2175" s="32"/>
    </row>
    <row r="2176" spans="14:14">
      <c r="N2176" s="32"/>
    </row>
    <row r="2177" spans="14:14">
      <c r="N2177" s="32"/>
    </row>
    <row r="2178" spans="14:14">
      <c r="N2178" s="32"/>
    </row>
    <row r="2179" spans="14:14">
      <c r="N2179" s="32"/>
    </row>
    <row r="2180" spans="14:14">
      <c r="N2180" s="32"/>
    </row>
    <row r="2181" spans="14:14">
      <c r="N2181" s="32"/>
    </row>
    <row r="2182" spans="14:14">
      <c r="N2182" s="32"/>
    </row>
    <row r="2183" spans="14:14">
      <c r="N2183" s="32"/>
    </row>
    <row r="2184" spans="14:14">
      <c r="N2184" s="32"/>
    </row>
    <row r="2185" spans="14:14">
      <c r="N2185" s="32"/>
    </row>
    <row r="2186" spans="14:14">
      <c r="N2186" s="32"/>
    </row>
    <row r="2187" spans="14:14">
      <c r="N2187" s="32"/>
    </row>
    <row r="2188" spans="14:14">
      <c r="N2188" s="32"/>
    </row>
    <row r="2189" spans="14:14">
      <c r="N2189" s="32"/>
    </row>
    <row r="2190" spans="14:14">
      <c r="N2190" s="32"/>
    </row>
    <row r="2191" spans="14:14">
      <c r="N2191" s="32"/>
    </row>
    <row r="2192" spans="14:14">
      <c r="N2192" s="32"/>
    </row>
    <row r="2193" spans="14:14">
      <c r="N2193" s="32"/>
    </row>
    <row r="2194" spans="14:14">
      <c r="N2194" s="32"/>
    </row>
    <row r="2195" spans="14:14">
      <c r="N2195" s="32"/>
    </row>
    <row r="2196" spans="14:14">
      <c r="N2196" s="32"/>
    </row>
    <row r="2197" spans="14:14">
      <c r="N2197" s="32"/>
    </row>
    <row r="2198" spans="14:14">
      <c r="N2198" s="32"/>
    </row>
    <row r="2199" spans="14:14">
      <c r="N2199" s="32"/>
    </row>
    <row r="2200" spans="14:14">
      <c r="N2200" s="32"/>
    </row>
    <row r="2201" spans="14:14">
      <c r="N2201" s="32"/>
    </row>
    <row r="2202" spans="14:14">
      <c r="N2202" s="32"/>
    </row>
    <row r="2203" spans="14:14">
      <c r="N2203" s="32"/>
    </row>
    <row r="2204" spans="14:14">
      <c r="N2204" s="32"/>
    </row>
    <row r="2205" spans="14:14">
      <c r="N2205" s="32"/>
    </row>
    <row r="2206" spans="14:14">
      <c r="N2206" s="32"/>
    </row>
    <row r="2207" spans="14:14">
      <c r="N2207" s="32"/>
    </row>
    <row r="2208" spans="14:14">
      <c r="N2208" s="32"/>
    </row>
    <row r="2209" spans="14:14">
      <c r="N2209" s="32"/>
    </row>
    <row r="2210" spans="14:14">
      <c r="N2210" s="32"/>
    </row>
    <row r="2211" spans="14:14">
      <c r="N2211" s="32"/>
    </row>
    <row r="2212" spans="14:14">
      <c r="N2212" s="32"/>
    </row>
    <row r="2213" spans="14:14">
      <c r="N2213" s="32"/>
    </row>
    <row r="2214" spans="14:14">
      <c r="N2214" s="32"/>
    </row>
    <row r="2215" spans="14:14">
      <c r="N2215" s="32"/>
    </row>
    <row r="2216" spans="14:14">
      <c r="N2216" s="32"/>
    </row>
    <row r="2217" spans="14:14">
      <c r="N2217" s="32"/>
    </row>
    <row r="2218" spans="14:14">
      <c r="N2218" s="32"/>
    </row>
    <row r="2219" spans="14:14">
      <c r="N2219" s="32"/>
    </row>
    <row r="2220" spans="14:14">
      <c r="N2220" s="32"/>
    </row>
    <row r="2221" spans="14:14">
      <c r="N2221" s="32"/>
    </row>
    <row r="2222" spans="14:14">
      <c r="N2222" s="32"/>
    </row>
    <row r="2223" spans="14:14">
      <c r="N2223" s="32"/>
    </row>
    <row r="2224" spans="14:14">
      <c r="N2224" s="32"/>
    </row>
    <row r="2225" spans="14:14">
      <c r="N2225" s="32"/>
    </row>
    <row r="2226" spans="14:14">
      <c r="N2226" s="32"/>
    </row>
    <row r="2227" spans="14:14">
      <c r="N2227" s="32"/>
    </row>
    <row r="2228" spans="14:14">
      <c r="N2228" s="32"/>
    </row>
    <row r="2229" spans="14:14">
      <c r="N2229" s="32"/>
    </row>
    <row r="2230" spans="14:14">
      <c r="N2230" s="32"/>
    </row>
    <row r="2231" spans="14:14">
      <c r="N2231" s="32"/>
    </row>
    <row r="2232" spans="14:14">
      <c r="N2232" s="32"/>
    </row>
    <row r="2233" spans="14:14">
      <c r="N2233" s="32"/>
    </row>
    <row r="2234" spans="14:14">
      <c r="N2234" s="32"/>
    </row>
    <row r="2235" spans="14:14">
      <c r="N2235" s="32"/>
    </row>
    <row r="2236" spans="14:14">
      <c r="N2236" s="32"/>
    </row>
    <row r="2237" spans="14:14">
      <c r="N2237" s="32"/>
    </row>
    <row r="2238" spans="14:14">
      <c r="N2238" s="32"/>
    </row>
    <row r="2239" spans="14:14">
      <c r="N2239" s="32"/>
    </row>
    <row r="2240" spans="14:14">
      <c r="N2240" s="32"/>
    </row>
    <row r="2241" spans="14:14">
      <c r="N2241" s="32"/>
    </row>
    <row r="2242" spans="14:14">
      <c r="N2242" s="32"/>
    </row>
    <row r="2243" spans="14:14">
      <c r="N2243" s="32"/>
    </row>
    <row r="2244" spans="14:14">
      <c r="N2244" s="32"/>
    </row>
    <row r="2245" spans="14:14">
      <c r="N2245" s="32"/>
    </row>
    <row r="2246" spans="14:14">
      <c r="N2246" s="32"/>
    </row>
    <row r="2247" spans="14:14">
      <c r="N2247" s="32"/>
    </row>
    <row r="2248" spans="14:14">
      <c r="N2248" s="32"/>
    </row>
    <row r="2249" spans="14:14">
      <c r="N2249" s="32"/>
    </row>
    <row r="2250" spans="14:14">
      <c r="N2250" s="32"/>
    </row>
    <row r="2251" spans="14:14">
      <c r="N2251" s="32"/>
    </row>
    <row r="2252" spans="14:14">
      <c r="N2252" s="32"/>
    </row>
    <row r="2253" spans="14:14">
      <c r="N2253" s="32"/>
    </row>
    <row r="2254" spans="14:14">
      <c r="N2254" s="32"/>
    </row>
    <row r="2255" spans="14:14">
      <c r="N2255" s="32"/>
    </row>
    <row r="2256" spans="14:14">
      <c r="N2256" s="32"/>
    </row>
    <row r="2257" spans="14:14">
      <c r="N2257" s="32"/>
    </row>
    <row r="2258" spans="14:14">
      <c r="N2258" s="32"/>
    </row>
    <row r="2259" spans="14:14">
      <c r="N2259" s="32"/>
    </row>
    <row r="2260" spans="14:14">
      <c r="N2260" s="32"/>
    </row>
    <row r="2261" spans="14:14">
      <c r="N2261" s="32"/>
    </row>
    <row r="2262" spans="14:14">
      <c r="N2262" s="32"/>
    </row>
    <row r="2263" spans="14:14">
      <c r="N2263" s="32"/>
    </row>
    <row r="2264" spans="14:14">
      <c r="N2264" s="32"/>
    </row>
    <row r="2265" spans="14:14">
      <c r="N2265" s="32"/>
    </row>
    <row r="2266" spans="14:14">
      <c r="N2266" s="32"/>
    </row>
    <row r="2267" spans="14:14">
      <c r="N2267" s="32"/>
    </row>
    <row r="2268" spans="14:14">
      <c r="N2268" s="32"/>
    </row>
    <row r="2269" spans="14:14">
      <c r="N2269" s="32"/>
    </row>
    <row r="2270" spans="14:14">
      <c r="N2270" s="32"/>
    </row>
    <row r="2271" spans="14:14">
      <c r="N2271" s="32"/>
    </row>
    <row r="2272" spans="14:14">
      <c r="N2272" s="32"/>
    </row>
    <row r="2273" spans="14:14">
      <c r="N2273" s="32"/>
    </row>
    <row r="2274" spans="14:14">
      <c r="N2274" s="32"/>
    </row>
    <row r="2275" spans="14:14">
      <c r="N2275" s="32"/>
    </row>
    <row r="2276" spans="14:14">
      <c r="N2276" s="32"/>
    </row>
    <row r="2277" spans="14:14">
      <c r="N2277" s="32"/>
    </row>
    <row r="2278" spans="14:14">
      <c r="N2278" s="32"/>
    </row>
    <row r="2279" spans="14:14">
      <c r="N2279" s="32"/>
    </row>
    <row r="2280" spans="14:14">
      <c r="N2280" s="32"/>
    </row>
    <row r="2281" spans="14:14">
      <c r="N2281" s="32"/>
    </row>
    <row r="2282" spans="14:14">
      <c r="N2282" s="32"/>
    </row>
    <row r="2283" spans="14:14">
      <c r="N2283" s="32"/>
    </row>
    <row r="2284" spans="14:14">
      <c r="N2284" s="32"/>
    </row>
    <row r="2285" spans="14:14">
      <c r="N2285" s="32"/>
    </row>
    <row r="2286" spans="14:14">
      <c r="N2286" s="32"/>
    </row>
    <row r="2287" spans="14:14">
      <c r="N2287" s="32"/>
    </row>
    <row r="2288" spans="14:14">
      <c r="N2288" s="32"/>
    </row>
    <row r="2289" spans="14:14">
      <c r="N2289" s="32"/>
    </row>
    <row r="2290" spans="14:14">
      <c r="N2290" s="32"/>
    </row>
    <row r="2291" spans="14:14">
      <c r="N2291" s="32"/>
    </row>
    <row r="2292" spans="14:14">
      <c r="N2292" s="32"/>
    </row>
    <row r="2293" spans="14:14">
      <c r="N2293" s="32"/>
    </row>
    <row r="2294" spans="14:14">
      <c r="N2294" s="32"/>
    </row>
    <row r="2295" spans="14:14">
      <c r="N2295" s="32"/>
    </row>
    <row r="2296" spans="14:14">
      <c r="N2296" s="32"/>
    </row>
    <row r="2297" spans="14:14">
      <c r="N2297" s="32"/>
    </row>
    <row r="2298" spans="14:14">
      <c r="N2298" s="32"/>
    </row>
    <row r="2299" spans="14:14">
      <c r="N2299" s="32"/>
    </row>
    <row r="2300" spans="14:14">
      <c r="N2300" s="32"/>
    </row>
    <row r="2301" spans="14:14">
      <c r="N2301" s="32"/>
    </row>
    <row r="2302" spans="14:14">
      <c r="N2302" s="32"/>
    </row>
    <row r="2303" spans="14:14">
      <c r="N2303" s="32"/>
    </row>
    <row r="2304" spans="14:14">
      <c r="N2304" s="32"/>
    </row>
    <row r="2305" spans="14:14">
      <c r="N2305" s="32"/>
    </row>
    <row r="2306" spans="14:14">
      <c r="N2306" s="32"/>
    </row>
    <row r="2307" spans="14:14">
      <c r="N2307" s="32"/>
    </row>
    <row r="2308" spans="14:14">
      <c r="N2308" s="32"/>
    </row>
    <row r="2309" spans="14:14">
      <c r="N2309" s="32"/>
    </row>
    <row r="2310" spans="14:14">
      <c r="N2310" s="32"/>
    </row>
    <row r="2311" spans="14:14">
      <c r="N2311" s="32"/>
    </row>
    <row r="2312" spans="14:14">
      <c r="N2312" s="32"/>
    </row>
    <row r="2313" spans="14:14">
      <c r="N2313" s="32"/>
    </row>
    <row r="2314" spans="14:14">
      <c r="N2314" s="32"/>
    </row>
    <row r="2315" spans="14:14">
      <c r="N2315" s="32"/>
    </row>
    <row r="2316" spans="14:14">
      <c r="N2316" s="32"/>
    </row>
    <row r="2317" spans="14:14">
      <c r="N2317" s="32"/>
    </row>
    <row r="2318" spans="14:14">
      <c r="N2318" s="32"/>
    </row>
    <row r="2319" spans="14:14">
      <c r="N2319" s="32"/>
    </row>
    <row r="2320" spans="14:14">
      <c r="N2320" s="32"/>
    </row>
    <row r="2321" spans="14:14">
      <c r="N2321" s="32"/>
    </row>
    <row r="2322" spans="14:14">
      <c r="N2322" s="32"/>
    </row>
    <row r="2323" spans="14:14">
      <c r="N2323" s="32"/>
    </row>
    <row r="2324" spans="14:14">
      <c r="N2324" s="32"/>
    </row>
    <row r="2325" spans="14:14">
      <c r="N2325" s="32"/>
    </row>
    <row r="2326" spans="14:14">
      <c r="N2326" s="32"/>
    </row>
    <row r="2327" spans="14:14">
      <c r="N2327" s="32"/>
    </row>
    <row r="2328" spans="14:14">
      <c r="N2328" s="32"/>
    </row>
    <row r="2329" spans="14:14">
      <c r="N2329" s="32"/>
    </row>
    <row r="2330" spans="14:14">
      <c r="N2330" s="32"/>
    </row>
    <row r="2331" spans="14:14">
      <c r="N2331" s="32"/>
    </row>
    <row r="2332" spans="14:14">
      <c r="N2332" s="32"/>
    </row>
    <row r="2333" spans="14:14">
      <c r="N2333" s="32"/>
    </row>
    <row r="2334" spans="14:14">
      <c r="N2334" s="32"/>
    </row>
    <row r="2335" spans="14:14">
      <c r="N2335" s="32"/>
    </row>
    <row r="2336" spans="14:14">
      <c r="N2336" s="32"/>
    </row>
    <row r="2337" spans="14:14">
      <c r="N2337" s="32"/>
    </row>
    <row r="2338" spans="14:14">
      <c r="N2338" s="32"/>
    </row>
    <row r="2339" spans="14:14">
      <c r="N2339" s="32"/>
    </row>
    <row r="2340" spans="14:14">
      <c r="N2340" s="32"/>
    </row>
    <row r="2341" spans="14:14">
      <c r="N2341" s="32"/>
    </row>
    <row r="2342" spans="14:14">
      <c r="N2342" s="32"/>
    </row>
    <row r="2343" spans="14:14">
      <c r="N2343" s="32"/>
    </row>
    <row r="2344" spans="14:14">
      <c r="N2344" s="32"/>
    </row>
    <row r="2345" spans="14:14">
      <c r="N2345" s="32"/>
    </row>
    <row r="2346" spans="14:14">
      <c r="N2346" s="32"/>
    </row>
    <row r="2347" spans="14:14">
      <c r="N2347" s="32"/>
    </row>
    <row r="2348" spans="14:14">
      <c r="N2348" s="32"/>
    </row>
    <row r="2349" spans="14:14">
      <c r="N2349" s="32"/>
    </row>
    <row r="2350" spans="14:14">
      <c r="N2350" s="32"/>
    </row>
    <row r="2351" spans="14:14">
      <c r="N2351" s="32"/>
    </row>
    <row r="2352" spans="14:14">
      <c r="N2352" s="32"/>
    </row>
    <row r="2353" spans="14:14">
      <c r="N2353" s="32"/>
    </row>
    <row r="2354" spans="14:14">
      <c r="N2354" s="32"/>
    </row>
    <row r="2355" spans="14:14">
      <c r="N2355" s="32"/>
    </row>
    <row r="2356" spans="14:14">
      <c r="N2356" s="32"/>
    </row>
    <row r="2357" spans="14:14">
      <c r="N2357" s="32"/>
    </row>
    <row r="2358" spans="14:14">
      <c r="N2358" s="32"/>
    </row>
    <row r="2359" spans="14:14">
      <c r="N2359" s="32"/>
    </row>
    <row r="2360" spans="14:14">
      <c r="N2360" s="32"/>
    </row>
    <row r="2361" spans="14:14">
      <c r="N2361" s="32"/>
    </row>
    <row r="2362" spans="14:14">
      <c r="N2362" s="32"/>
    </row>
    <row r="2363" spans="14:14">
      <c r="N2363" s="32"/>
    </row>
    <row r="2364" spans="14:14">
      <c r="N2364" s="32"/>
    </row>
    <row r="2365" spans="14:14">
      <c r="N2365" s="32"/>
    </row>
    <row r="2366" spans="14:14">
      <c r="N2366" s="32"/>
    </row>
    <row r="2367" spans="14:14">
      <c r="N2367" s="32"/>
    </row>
    <row r="2368" spans="14:14">
      <c r="N2368" s="32"/>
    </row>
    <row r="2369" spans="14:14">
      <c r="N2369" s="32"/>
    </row>
    <row r="2370" spans="14:14">
      <c r="N2370" s="32"/>
    </row>
    <row r="2371" spans="14:14">
      <c r="N2371" s="32"/>
    </row>
    <row r="2372" spans="14:14">
      <c r="N2372" s="32"/>
    </row>
    <row r="2373" spans="14:14">
      <c r="N2373" s="32"/>
    </row>
    <row r="2374" spans="14:14">
      <c r="N2374" s="32"/>
    </row>
    <row r="2375" spans="14:14">
      <c r="N2375" s="32"/>
    </row>
    <row r="2376" spans="14:14">
      <c r="N2376" s="32"/>
    </row>
    <row r="2377" spans="14:14">
      <c r="N2377" s="32"/>
    </row>
    <row r="2378" spans="14:14">
      <c r="N2378" s="32"/>
    </row>
    <row r="2379" spans="14:14">
      <c r="N2379" s="32"/>
    </row>
    <row r="2380" spans="14:14">
      <c r="N2380" s="32"/>
    </row>
    <row r="2381" spans="14:14">
      <c r="N2381" s="32"/>
    </row>
    <row r="2382" spans="14:14">
      <c r="N2382" s="32"/>
    </row>
    <row r="2383" spans="14:14">
      <c r="N2383" s="32"/>
    </row>
    <row r="2384" spans="14:14">
      <c r="N2384" s="32"/>
    </row>
    <row r="2385" spans="14:14">
      <c r="N2385" s="32"/>
    </row>
    <row r="2386" spans="14:14">
      <c r="N2386" s="32"/>
    </row>
    <row r="2387" spans="14:14">
      <c r="N2387" s="32"/>
    </row>
    <row r="2388" spans="14:14">
      <c r="N2388" s="32"/>
    </row>
    <row r="2389" spans="14:14">
      <c r="N2389" s="32"/>
    </row>
    <row r="2390" spans="14:14">
      <c r="N2390" s="32"/>
    </row>
    <row r="2391" spans="14:14">
      <c r="N2391" s="32"/>
    </row>
    <row r="2392" spans="14:14">
      <c r="N2392" s="32"/>
    </row>
    <row r="2393" spans="14:14">
      <c r="N2393" s="32"/>
    </row>
    <row r="2394" spans="14:14">
      <c r="N2394" s="32"/>
    </row>
    <row r="2395" spans="14:14">
      <c r="N2395" s="32"/>
    </row>
    <row r="2396" spans="14:14">
      <c r="N2396" s="32"/>
    </row>
    <row r="2397" spans="14:14">
      <c r="N2397" s="32"/>
    </row>
    <row r="2398" spans="14:14">
      <c r="N2398" s="32"/>
    </row>
    <row r="2399" spans="14:14">
      <c r="N2399" s="32"/>
    </row>
    <row r="2400" spans="14:14">
      <c r="N2400" s="32"/>
    </row>
    <row r="2401" spans="14:14">
      <c r="N2401" s="32"/>
    </row>
    <row r="2402" spans="14:14">
      <c r="N2402" s="32"/>
    </row>
    <row r="2403" spans="14:14">
      <c r="N2403" s="32"/>
    </row>
    <row r="2404" spans="14:14">
      <c r="N2404" s="32"/>
    </row>
    <row r="2405" spans="14:14">
      <c r="N2405" s="32"/>
    </row>
    <row r="2406" spans="14:14">
      <c r="N2406" s="32"/>
    </row>
    <row r="2407" spans="14:14">
      <c r="N2407" s="32"/>
    </row>
    <row r="2408" spans="14:14">
      <c r="N2408" s="32"/>
    </row>
    <row r="2409" spans="14:14">
      <c r="N2409" s="32"/>
    </row>
    <row r="2410" spans="14:14">
      <c r="N2410" s="32"/>
    </row>
    <row r="2411" spans="14:14">
      <c r="N2411" s="32"/>
    </row>
    <row r="2412" spans="14:14">
      <c r="N2412" s="32"/>
    </row>
    <row r="2413" spans="14:14">
      <c r="N2413" s="32"/>
    </row>
    <row r="2414" spans="14:14">
      <c r="N2414" s="32"/>
    </row>
    <row r="2415" spans="14:14">
      <c r="N2415" s="32"/>
    </row>
    <row r="2416" spans="14:14">
      <c r="N2416" s="32"/>
    </row>
    <row r="2417" spans="14:14">
      <c r="N2417" s="32"/>
    </row>
    <row r="2418" spans="14:14">
      <c r="N2418" s="32"/>
    </row>
    <row r="2419" spans="14:14">
      <c r="N2419" s="32"/>
    </row>
    <row r="2420" spans="14:14">
      <c r="N2420" s="32"/>
    </row>
    <row r="2421" spans="14:14">
      <c r="N2421" s="32"/>
    </row>
    <row r="2422" spans="14:14">
      <c r="N2422" s="32"/>
    </row>
    <row r="2423" spans="14:14">
      <c r="N2423" s="32"/>
    </row>
    <row r="2424" spans="14:14">
      <c r="N2424" s="32"/>
    </row>
    <row r="2425" spans="14:14">
      <c r="N2425" s="32"/>
    </row>
    <row r="2426" spans="14:14">
      <c r="N2426" s="32"/>
    </row>
    <row r="2427" spans="14:14">
      <c r="N2427" s="32"/>
    </row>
    <row r="2428" spans="14:14">
      <c r="N2428" s="32"/>
    </row>
    <row r="2429" spans="14:14">
      <c r="N2429" s="32"/>
    </row>
    <row r="2430" spans="14:14">
      <c r="N2430" s="32"/>
    </row>
    <row r="2431" spans="14:14">
      <c r="N2431" s="32"/>
    </row>
    <row r="2432" spans="14:14">
      <c r="N2432" s="32"/>
    </row>
    <row r="2433" spans="14:14">
      <c r="N2433" s="32"/>
    </row>
    <row r="2434" spans="14:14">
      <c r="N2434" s="32"/>
    </row>
    <row r="2435" spans="14:14">
      <c r="N2435" s="32"/>
    </row>
    <row r="2436" spans="14:14">
      <c r="N2436" s="32"/>
    </row>
    <row r="2437" spans="14:14">
      <c r="N2437" s="32"/>
    </row>
    <row r="2438" spans="14:14">
      <c r="N2438" s="32"/>
    </row>
    <row r="2439" spans="14:14">
      <c r="N2439" s="32"/>
    </row>
    <row r="2440" spans="14:14">
      <c r="N2440" s="32"/>
    </row>
    <row r="2441" spans="14:14">
      <c r="N2441" s="32"/>
    </row>
    <row r="2442" spans="14:14">
      <c r="N2442" s="32"/>
    </row>
    <row r="2443" spans="14:14">
      <c r="N2443" s="32"/>
    </row>
    <row r="2444" spans="14:14">
      <c r="N2444" s="32"/>
    </row>
    <row r="2445" spans="14:14">
      <c r="N2445" s="32"/>
    </row>
    <row r="2446" spans="14:14">
      <c r="N2446" s="32"/>
    </row>
    <row r="2447" spans="14:14">
      <c r="N2447" s="32"/>
    </row>
    <row r="2448" spans="14:14">
      <c r="N2448" s="32"/>
    </row>
    <row r="2449" spans="14:14">
      <c r="N2449" s="32"/>
    </row>
    <row r="2450" spans="14:14">
      <c r="N2450" s="32"/>
    </row>
    <row r="2451" spans="14:14">
      <c r="N2451" s="32"/>
    </row>
    <row r="2452" spans="14:14">
      <c r="N2452" s="32"/>
    </row>
    <row r="2453" spans="14:14">
      <c r="N2453" s="32"/>
    </row>
    <row r="2454" spans="14:14">
      <c r="N2454" s="32"/>
    </row>
    <row r="2455" spans="14:14">
      <c r="N2455" s="32"/>
    </row>
    <row r="2456" spans="14:14">
      <c r="N2456" s="32"/>
    </row>
    <row r="2457" spans="14:14">
      <c r="N2457" s="32"/>
    </row>
    <row r="2458" spans="14:14">
      <c r="N2458" s="32"/>
    </row>
    <row r="2459" spans="14:14">
      <c r="N2459" s="32"/>
    </row>
    <row r="2460" spans="14:14">
      <c r="N2460" s="32"/>
    </row>
    <row r="2461" spans="14:14">
      <c r="N2461" s="32"/>
    </row>
    <row r="2462" spans="14:14">
      <c r="N2462" s="32"/>
    </row>
    <row r="2463" spans="14:14">
      <c r="N2463" s="32"/>
    </row>
    <row r="2464" spans="14:14">
      <c r="N2464" s="32"/>
    </row>
    <row r="2465" spans="14:14">
      <c r="N2465" s="32"/>
    </row>
    <row r="2466" spans="14:14">
      <c r="N2466" s="32"/>
    </row>
    <row r="2467" spans="14:14">
      <c r="N2467" s="32"/>
    </row>
    <row r="2468" spans="14:14">
      <c r="N2468" s="32"/>
    </row>
    <row r="2469" spans="14:14">
      <c r="N2469" s="32"/>
    </row>
    <row r="2470" spans="14:14">
      <c r="N2470" s="32"/>
    </row>
    <row r="2471" spans="14:14">
      <c r="N2471" s="32"/>
    </row>
    <row r="2472" spans="14:14">
      <c r="N2472" s="32"/>
    </row>
    <row r="2473" spans="14:14">
      <c r="N2473" s="32"/>
    </row>
    <row r="2474" spans="14:14">
      <c r="N2474" s="32"/>
    </row>
    <row r="2475" spans="14:14">
      <c r="N2475" s="32"/>
    </row>
    <row r="2476" spans="14:14">
      <c r="N2476" s="32"/>
    </row>
    <row r="2477" spans="14:14">
      <c r="N2477" s="32"/>
    </row>
    <row r="2478" spans="14:14">
      <c r="N2478" s="32"/>
    </row>
    <row r="2479" spans="14:14">
      <c r="N2479" s="32"/>
    </row>
    <row r="2480" spans="14:14">
      <c r="N2480" s="32"/>
    </row>
    <row r="2481" spans="14:14">
      <c r="N2481" s="32"/>
    </row>
    <row r="2482" spans="14:14">
      <c r="N2482" s="32"/>
    </row>
    <row r="2483" spans="14:14">
      <c r="N2483" s="32"/>
    </row>
    <row r="2484" spans="14:14">
      <c r="N2484" s="32"/>
    </row>
    <row r="2485" spans="14:14">
      <c r="N2485" s="32"/>
    </row>
    <row r="2486" spans="14:14">
      <c r="N2486" s="32"/>
    </row>
    <row r="2487" spans="14:14">
      <c r="N2487" s="32"/>
    </row>
    <row r="2488" spans="14:14">
      <c r="N2488" s="32"/>
    </row>
    <row r="2489" spans="14:14">
      <c r="N2489" s="32"/>
    </row>
    <row r="2490" spans="14:14">
      <c r="N2490" s="32"/>
    </row>
    <row r="2491" spans="14:14">
      <c r="N2491" s="32"/>
    </row>
    <row r="2492" spans="14:14">
      <c r="N2492" s="32"/>
    </row>
    <row r="2493" spans="14:14">
      <c r="N2493" s="32"/>
    </row>
    <row r="2494" spans="14:14">
      <c r="N2494" s="32"/>
    </row>
    <row r="2495" spans="14:14">
      <c r="N2495" s="32"/>
    </row>
    <row r="2496" spans="14:14">
      <c r="N2496" s="32"/>
    </row>
    <row r="2497" spans="14:14">
      <c r="N2497" s="32"/>
    </row>
    <row r="2498" spans="14:14">
      <c r="N2498" s="32"/>
    </row>
    <row r="2499" spans="14:14">
      <c r="N2499" s="32"/>
    </row>
    <row r="2500" spans="14:14">
      <c r="N2500" s="32"/>
    </row>
    <row r="2501" spans="14:14">
      <c r="N2501" s="32"/>
    </row>
    <row r="2502" spans="14:14">
      <c r="N2502" s="32"/>
    </row>
    <row r="2503" spans="14:14">
      <c r="N2503" s="32"/>
    </row>
    <row r="2504" spans="14:14">
      <c r="N2504" s="32"/>
    </row>
    <row r="2505" spans="14:14">
      <c r="N2505" s="32"/>
    </row>
    <row r="2506" spans="14:14">
      <c r="N2506" s="32"/>
    </row>
    <row r="2507" spans="14:14">
      <c r="N2507" s="32"/>
    </row>
    <row r="2508" spans="14:14">
      <c r="N2508" s="32"/>
    </row>
    <row r="2509" spans="14:14">
      <c r="N2509" s="32"/>
    </row>
    <row r="2510" spans="14:14">
      <c r="N2510" s="32"/>
    </row>
    <row r="2511" spans="14:14">
      <c r="N2511" s="32"/>
    </row>
    <row r="2512" spans="14:14">
      <c r="N2512" s="32"/>
    </row>
    <row r="2513" spans="14:14">
      <c r="N2513" s="32"/>
    </row>
    <row r="2514" spans="14:14">
      <c r="N2514" s="32"/>
    </row>
    <row r="2515" spans="14:14">
      <c r="N2515" s="32"/>
    </row>
    <row r="2516" spans="14:14">
      <c r="N2516" s="32"/>
    </row>
    <row r="2517" spans="14:14">
      <c r="N2517" s="32"/>
    </row>
    <row r="2518" spans="14:14">
      <c r="N2518" s="32"/>
    </row>
    <row r="2519" spans="14:14">
      <c r="N2519" s="32"/>
    </row>
    <row r="2520" spans="14:14">
      <c r="N2520" s="32"/>
    </row>
    <row r="2521" spans="14:14">
      <c r="N2521" s="32"/>
    </row>
    <row r="2522" spans="14:14">
      <c r="N2522" s="32"/>
    </row>
    <row r="2523" spans="14:14">
      <c r="N2523" s="32"/>
    </row>
    <row r="2524" spans="14:14">
      <c r="N2524" s="32"/>
    </row>
    <row r="2525" spans="14:14">
      <c r="N2525" s="32"/>
    </row>
    <row r="2526" spans="14:14">
      <c r="N2526" s="32"/>
    </row>
    <row r="2527" spans="14:14">
      <c r="N2527" s="32"/>
    </row>
    <row r="2528" spans="14:14">
      <c r="N2528" s="32"/>
    </row>
    <row r="2529" spans="14:14">
      <c r="N2529" s="32"/>
    </row>
    <row r="2530" spans="14:14">
      <c r="N2530" s="32"/>
    </row>
    <row r="2531" spans="14:14">
      <c r="N2531" s="32"/>
    </row>
    <row r="2532" spans="14:14">
      <c r="N2532" s="32"/>
    </row>
    <row r="2533" spans="14:14">
      <c r="N2533" s="32"/>
    </row>
    <row r="2534" spans="14:14">
      <c r="N2534" s="32"/>
    </row>
    <row r="2535" spans="14:14">
      <c r="N2535" s="32"/>
    </row>
    <row r="2536" spans="14:14">
      <c r="N2536" s="32"/>
    </row>
    <row r="2537" spans="14:14">
      <c r="N2537" s="32"/>
    </row>
    <row r="2538" spans="14:14">
      <c r="N2538" s="32"/>
    </row>
    <row r="2539" spans="14:14">
      <c r="N2539" s="32"/>
    </row>
    <row r="2540" spans="14:14">
      <c r="N2540" s="32"/>
    </row>
    <row r="2541" spans="14:14">
      <c r="N2541" s="32"/>
    </row>
    <row r="2542" spans="14:14">
      <c r="N2542" s="32"/>
    </row>
    <row r="2543" spans="14:14">
      <c r="N2543" s="32"/>
    </row>
    <row r="2544" spans="14:14">
      <c r="N2544" s="32"/>
    </row>
    <row r="2545" spans="14:14">
      <c r="N2545" s="32"/>
    </row>
    <row r="2546" spans="14:14">
      <c r="N2546" s="32"/>
    </row>
    <row r="2547" spans="14:14">
      <c r="N2547" s="32"/>
    </row>
    <row r="2548" spans="14:14">
      <c r="N2548" s="32"/>
    </row>
    <row r="2549" spans="14:14">
      <c r="N2549" s="32"/>
    </row>
    <row r="2550" spans="14:14">
      <c r="N2550" s="32"/>
    </row>
    <row r="2551" spans="14:14">
      <c r="N2551" s="32"/>
    </row>
    <row r="2552" spans="14:14">
      <c r="N2552" s="32"/>
    </row>
    <row r="2553" spans="14:14">
      <c r="N2553" s="32"/>
    </row>
    <row r="2554" spans="14:14">
      <c r="N2554" s="32"/>
    </row>
    <row r="2555" spans="14:14">
      <c r="N2555" s="32"/>
    </row>
    <row r="2556" spans="14:14">
      <c r="N2556" s="32"/>
    </row>
    <row r="2557" spans="14:14">
      <c r="N2557" s="32"/>
    </row>
    <row r="2558" spans="14:14">
      <c r="N2558" s="32"/>
    </row>
    <row r="2559" spans="14:14">
      <c r="N2559" s="32"/>
    </row>
    <row r="2560" spans="14:14">
      <c r="N2560" s="32"/>
    </row>
    <row r="2561" spans="14:14">
      <c r="N2561" s="32"/>
    </row>
    <row r="2562" spans="14:14">
      <c r="N2562" s="32"/>
    </row>
    <row r="2563" spans="14:14">
      <c r="N2563" s="32"/>
    </row>
    <row r="2564" spans="14:14">
      <c r="N2564" s="32"/>
    </row>
    <row r="2565" spans="14:14">
      <c r="N2565" s="32"/>
    </row>
    <row r="2566" spans="14:14">
      <c r="N2566" s="32"/>
    </row>
    <row r="2567" spans="14:14">
      <c r="N2567" s="32"/>
    </row>
    <row r="2568" spans="14:14">
      <c r="N2568" s="32"/>
    </row>
    <row r="2569" spans="14:14">
      <c r="N2569" s="32"/>
    </row>
    <row r="2570" spans="14:14">
      <c r="N2570" s="32"/>
    </row>
    <row r="2571" spans="14:14">
      <c r="N2571" s="32"/>
    </row>
    <row r="2572" spans="14:14">
      <c r="N2572" s="32"/>
    </row>
    <row r="2573" spans="14:14">
      <c r="N2573" s="32"/>
    </row>
    <row r="2574" spans="14:14">
      <c r="N2574" s="32"/>
    </row>
    <row r="2575" spans="14:14">
      <c r="N2575" s="32"/>
    </row>
    <row r="2576" spans="14:14">
      <c r="N2576" s="32"/>
    </row>
    <row r="2577" spans="14:14">
      <c r="N2577" s="32"/>
    </row>
    <row r="2578" spans="14:14">
      <c r="N2578" s="32"/>
    </row>
    <row r="2579" spans="14:14">
      <c r="N2579" s="32"/>
    </row>
    <row r="2580" spans="14:14">
      <c r="N2580" s="32"/>
    </row>
    <row r="2581" spans="14:14">
      <c r="N2581" s="32"/>
    </row>
    <row r="2582" spans="14:14">
      <c r="N2582" s="32"/>
    </row>
    <row r="2583" spans="14:14">
      <c r="N2583" s="32"/>
    </row>
    <row r="2584" spans="14:14">
      <c r="N2584" s="32"/>
    </row>
    <row r="2585" spans="14:14">
      <c r="N2585" s="32"/>
    </row>
    <row r="2586" spans="14:14">
      <c r="N2586" s="32"/>
    </row>
    <row r="2587" spans="14:14">
      <c r="N2587" s="32"/>
    </row>
    <row r="2588" spans="14:14">
      <c r="N2588" s="32"/>
    </row>
    <row r="2589" spans="14:14">
      <c r="N2589" s="32"/>
    </row>
    <row r="2590" spans="14:14">
      <c r="N2590" s="32"/>
    </row>
    <row r="2591" spans="14:14">
      <c r="N2591" s="32"/>
    </row>
    <row r="2592" spans="14:14">
      <c r="N2592" s="32"/>
    </row>
    <row r="2593" spans="14:14">
      <c r="N2593" s="32"/>
    </row>
    <row r="2594" spans="14:14">
      <c r="N2594" s="32"/>
    </row>
    <row r="2595" spans="14:14">
      <c r="N2595" s="32"/>
    </row>
    <row r="2596" spans="14:14">
      <c r="N2596" s="32"/>
    </row>
    <row r="2597" spans="14:14">
      <c r="N2597" s="32"/>
    </row>
    <row r="2598" spans="14:14">
      <c r="N2598" s="32"/>
    </row>
    <row r="2599" spans="14:14">
      <c r="N2599" s="32"/>
    </row>
    <row r="2600" spans="14:14">
      <c r="N2600" s="32"/>
    </row>
    <row r="2601" spans="14:14">
      <c r="N2601" s="32"/>
    </row>
    <row r="2602" spans="14:14">
      <c r="N2602" s="32"/>
    </row>
    <row r="2603" spans="14:14">
      <c r="N2603" s="32"/>
    </row>
    <row r="2604" spans="14:14">
      <c r="N2604" s="32"/>
    </row>
    <row r="2605" spans="14:14">
      <c r="N2605" s="32"/>
    </row>
    <row r="2606" spans="14:14">
      <c r="N2606" s="32"/>
    </row>
    <row r="2607" spans="14:14">
      <c r="N2607" s="32"/>
    </row>
    <row r="2608" spans="14:14">
      <c r="N2608" s="32"/>
    </row>
    <row r="2609" spans="14:14">
      <c r="N2609" s="32"/>
    </row>
    <row r="2610" spans="14:14">
      <c r="N2610" s="32"/>
    </row>
    <row r="2611" spans="14:14">
      <c r="N2611" s="32"/>
    </row>
    <row r="2612" spans="14:14">
      <c r="N2612" s="32"/>
    </row>
    <row r="2613" spans="14:14">
      <c r="N2613" s="32"/>
    </row>
    <row r="2614" spans="14:14">
      <c r="N2614" s="32"/>
    </row>
    <row r="2615" spans="14:14">
      <c r="N2615" s="32"/>
    </row>
    <row r="2616" spans="14:14">
      <c r="N2616" s="32"/>
    </row>
    <row r="2617" spans="14:14">
      <c r="N2617" s="32"/>
    </row>
    <row r="2618" spans="14:14">
      <c r="N2618" s="32"/>
    </row>
    <row r="2619" spans="14:14">
      <c r="N2619" s="32"/>
    </row>
    <row r="2620" spans="14:14">
      <c r="N2620" s="32"/>
    </row>
    <row r="2621" spans="14:14">
      <c r="N2621" s="32"/>
    </row>
    <row r="2622" spans="14:14">
      <c r="N2622" s="32"/>
    </row>
    <row r="2623" spans="14:14">
      <c r="N2623" s="32"/>
    </row>
    <row r="2624" spans="14:14">
      <c r="N2624" s="32"/>
    </row>
    <row r="2625" spans="14:14">
      <c r="N2625" s="32"/>
    </row>
    <row r="2626" spans="14:14">
      <c r="N2626" s="32"/>
    </row>
    <row r="2627" spans="14:14">
      <c r="N2627" s="32"/>
    </row>
    <row r="2628" spans="14:14">
      <c r="N2628" s="32"/>
    </row>
    <row r="2629" spans="14:14">
      <c r="N2629" s="32"/>
    </row>
    <row r="2630" spans="14:14">
      <c r="N2630" s="32"/>
    </row>
    <row r="2631" spans="14:14">
      <c r="N2631" s="32"/>
    </row>
    <row r="2632" spans="14:14">
      <c r="N2632" s="32"/>
    </row>
    <row r="2633" spans="14:14">
      <c r="N2633" s="32"/>
    </row>
    <row r="2634" spans="14:14">
      <c r="N2634" s="32"/>
    </row>
    <row r="2635" spans="14:14">
      <c r="N2635" s="32"/>
    </row>
    <row r="2636" spans="14:14">
      <c r="N2636" s="32"/>
    </row>
    <row r="2637" spans="14:14">
      <c r="N2637" s="32"/>
    </row>
    <row r="2638" spans="14:14">
      <c r="N2638" s="32"/>
    </row>
    <row r="2639" spans="14:14">
      <c r="N2639" s="32"/>
    </row>
    <row r="2640" spans="14:14">
      <c r="N2640" s="32"/>
    </row>
    <row r="2641" spans="14:14">
      <c r="N2641" s="32"/>
    </row>
    <row r="2642" spans="14:14">
      <c r="N2642" s="32"/>
    </row>
    <row r="2643" spans="14:14">
      <c r="N2643" s="32"/>
    </row>
    <row r="2644" spans="14:14">
      <c r="N2644" s="32"/>
    </row>
    <row r="2645" spans="14:14">
      <c r="N2645" s="32"/>
    </row>
    <row r="2646" spans="14:14">
      <c r="N2646" s="32"/>
    </row>
    <row r="2647" spans="14:14">
      <c r="N2647" s="32"/>
    </row>
    <row r="2648" spans="14:14">
      <c r="N2648" s="32"/>
    </row>
    <row r="2649" spans="14:14">
      <c r="N2649" s="32"/>
    </row>
    <row r="2650" spans="14:14">
      <c r="N2650" s="32"/>
    </row>
    <row r="2651" spans="14:14">
      <c r="N2651" s="32"/>
    </row>
    <row r="2652" spans="14:14">
      <c r="N2652" s="32"/>
    </row>
    <row r="2653" spans="14:14">
      <c r="N2653" s="32"/>
    </row>
    <row r="2654" spans="14:14">
      <c r="N2654" s="32"/>
    </row>
    <row r="2655" spans="14:14">
      <c r="N2655" s="32"/>
    </row>
    <row r="2656" spans="14:14">
      <c r="N2656" s="32"/>
    </row>
    <row r="2657" spans="14:14">
      <c r="N2657" s="32"/>
    </row>
    <row r="2658" spans="14:14">
      <c r="N2658" s="32"/>
    </row>
    <row r="2659" spans="14:14">
      <c r="N2659" s="32"/>
    </row>
    <row r="2660" spans="14:14">
      <c r="N2660" s="32"/>
    </row>
    <row r="2661" spans="14:14">
      <c r="N2661" s="32"/>
    </row>
    <row r="2662" spans="14:14">
      <c r="N2662" s="32"/>
    </row>
    <row r="2663" spans="14:14">
      <c r="N2663" s="32"/>
    </row>
    <row r="2664" spans="14:14">
      <c r="N2664" s="32"/>
    </row>
    <row r="2665" spans="14:14">
      <c r="N2665" s="32"/>
    </row>
    <row r="2666" spans="14:14">
      <c r="N2666" s="32"/>
    </row>
    <row r="2667" spans="14:14">
      <c r="N2667" s="32"/>
    </row>
    <row r="2668" spans="14:14">
      <c r="N2668" s="32"/>
    </row>
    <row r="2669" spans="14:14">
      <c r="N2669" s="32"/>
    </row>
    <row r="2670" spans="14:14">
      <c r="N2670" s="32"/>
    </row>
    <row r="2671" spans="14:14">
      <c r="N2671" s="32"/>
    </row>
    <row r="2672" spans="14:14">
      <c r="N2672" s="32"/>
    </row>
    <row r="2673" spans="14:14">
      <c r="N2673" s="32"/>
    </row>
    <row r="2674" spans="14:14">
      <c r="N2674" s="32"/>
    </row>
    <row r="2675" spans="14:14">
      <c r="N2675" s="32"/>
    </row>
    <row r="2676" spans="14:14">
      <c r="N2676" s="32"/>
    </row>
    <row r="2677" spans="14:14">
      <c r="N2677" s="32"/>
    </row>
    <row r="2678" spans="14:14">
      <c r="N2678" s="32"/>
    </row>
    <row r="2679" spans="14:14">
      <c r="N2679" s="32"/>
    </row>
    <row r="2680" spans="14:14">
      <c r="N2680" s="32"/>
    </row>
    <row r="2681" spans="14:14">
      <c r="N2681" s="32"/>
    </row>
    <row r="2682" spans="14:14">
      <c r="N2682" s="32"/>
    </row>
    <row r="2683" spans="14:14">
      <c r="N2683" s="32"/>
    </row>
    <row r="2684" spans="14:14">
      <c r="N2684" s="32"/>
    </row>
    <row r="2685" spans="14:14">
      <c r="N2685" s="32"/>
    </row>
    <row r="2686" spans="14:14">
      <c r="N2686" s="32"/>
    </row>
    <row r="2687" spans="14:14">
      <c r="N2687" s="32"/>
    </row>
    <row r="2688" spans="14:14">
      <c r="N2688" s="32"/>
    </row>
    <row r="2689" spans="14:14">
      <c r="N2689" s="32"/>
    </row>
    <row r="2690" spans="14:14">
      <c r="N2690" s="32"/>
    </row>
    <row r="2691" spans="14:14">
      <c r="N2691" s="32"/>
    </row>
    <row r="2692" spans="14:14">
      <c r="N2692" s="32"/>
    </row>
    <row r="2693" spans="14:14">
      <c r="N2693" s="32"/>
    </row>
    <row r="2694" spans="14:14">
      <c r="N2694" s="32"/>
    </row>
    <row r="2695" spans="14:14">
      <c r="N2695" s="32"/>
    </row>
    <row r="2696" spans="14:14">
      <c r="N2696" s="32"/>
    </row>
    <row r="2697" spans="14:14">
      <c r="N2697" s="32"/>
    </row>
    <row r="2698" spans="14:14">
      <c r="N2698" s="32"/>
    </row>
    <row r="2699" spans="14:14">
      <c r="N2699" s="32"/>
    </row>
    <row r="2700" spans="14:14">
      <c r="N2700" s="32"/>
    </row>
    <row r="2701" spans="14:14">
      <c r="N2701" s="32"/>
    </row>
    <row r="2702" spans="14:14">
      <c r="N2702" s="32"/>
    </row>
    <row r="2703" spans="14:14">
      <c r="N2703" s="32"/>
    </row>
    <row r="2704" spans="14:14">
      <c r="N2704" s="32"/>
    </row>
    <row r="2705" spans="14:14">
      <c r="N2705" s="32"/>
    </row>
    <row r="2706" spans="14:14">
      <c r="N2706" s="32"/>
    </row>
    <row r="2707" spans="14:14">
      <c r="N2707" s="32"/>
    </row>
    <row r="2708" spans="14:14">
      <c r="N2708" s="32"/>
    </row>
    <row r="2709" spans="14:14">
      <c r="N2709" s="32"/>
    </row>
    <row r="2710" spans="14:14">
      <c r="N2710" s="32"/>
    </row>
    <row r="2711" spans="14:14">
      <c r="N2711" s="32"/>
    </row>
    <row r="2712" spans="14:14">
      <c r="N2712" s="32"/>
    </row>
    <row r="2713" spans="14:14">
      <c r="N2713" s="32"/>
    </row>
    <row r="2714" spans="14:14">
      <c r="N2714" s="32"/>
    </row>
    <row r="2715" spans="14:14">
      <c r="N2715" s="32"/>
    </row>
    <row r="2716" spans="14:14">
      <c r="N2716" s="32"/>
    </row>
    <row r="2717" spans="14:14">
      <c r="N2717" s="32"/>
    </row>
    <row r="2718" spans="14:14">
      <c r="N2718" s="32"/>
    </row>
    <row r="2719" spans="14:14">
      <c r="N2719" s="32"/>
    </row>
    <row r="2720" spans="14:14">
      <c r="N2720" s="32"/>
    </row>
    <row r="2721" spans="14:14">
      <c r="N2721" s="32"/>
    </row>
    <row r="2722" spans="14:14">
      <c r="N2722" s="32"/>
    </row>
    <row r="2723" spans="14:14">
      <c r="N2723" s="32"/>
    </row>
    <row r="2724" spans="14:14">
      <c r="N2724" s="32"/>
    </row>
    <row r="2725" spans="14:14">
      <c r="N2725" s="32"/>
    </row>
    <row r="2726" spans="14:14">
      <c r="N2726" s="32"/>
    </row>
    <row r="2727" spans="14:14">
      <c r="N2727" s="32"/>
    </row>
    <row r="2728" spans="14:14">
      <c r="N2728" s="32"/>
    </row>
    <row r="2729" spans="14:14">
      <c r="N2729" s="32"/>
    </row>
    <row r="2730" spans="14:14">
      <c r="N2730" s="32"/>
    </row>
    <row r="2731" spans="14:14">
      <c r="N2731" s="32"/>
    </row>
    <row r="2732" spans="14:14">
      <c r="N2732" s="32"/>
    </row>
    <row r="2733" spans="14:14">
      <c r="N2733" s="32"/>
    </row>
    <row r="2734" spans="14:14">
      <c r="N2734" s="32"/>
    </row>
    <row r="2735" spans="14:14">
      <c r="N2735" s="32"/>
    </row>
    <row r="2736" spans="14:14">
      <c r="N2736" s="32"/>
    </row>
    <row r="2737" spans="14:14">
      <c r="N2737" s="32"/>
    </row>
    <row r="2738" spans="14:14">
      <c r="N2738" s="32"/>
    </row>
    <row r="2739" spans="14:14">
      <c r="N2739" s="32"/>
    </row>
    <row r="2740" spans="14:14">
      <c r="N2740" s="32"/>
    </row>
    <row r="2741" spans="14:14">
      <c r="N2741" s="32"/>
    </row>
    <row r="2742" spans="14:14">
      <c r="N2742" s="32"/>
    </row>
    <row r="2743" spans="14:14">
      <c r="N2743" s="32"/>
    </row>
    <row r="2744" spans="14:14">
      <c r="N2744" s="32"/>
    </row>
    <row r="2745" spans="14:14">
      <c r="N2745" s="32"/>
    </row>
    <row r="2746" spans="14:14">
      <c r="N2746" s="32"/>
    </row>
    <row r="2747" spans="14:14">
      <c r="N2747" s="32"/>
    </row>
    <row r="2748" spans="14:14">
      <c r="N2748" s="32"/>
    </row>
    <row r="2749" spans="14:14">
      <c r="N2749" s="32"/>
    </row>
    <row r="2750" spans="14:14">
      <c r="N2750" s="32"/>
    </row>
    <row r="2751" spans="14:14">
      <c r="N2751" s="32"/>
    </row>
    <row r="2752" spans="14:14">
      <c r="N2752" s="32"/>
    </row>
    <row r="2753" spans="14:14">
      <c r="N2753" s="32"/>
    </row>
    <row r="2754" spans="14:14">
      <c r="N2754" s="32"/>
    </row>
    <row r="2755" spans="14:14">
      <c r="N2755" s="32"/>
    </row>
    <row r="2756" spans="14:14">
      <c r="N2756" s="32"/>
    </row>
    <row r="2757" spans="14:14">
      <c r="N2757" s="32"/>
    </row>
    <row r="2758" spans="14:14">
      <c r="N2758" s="32"/>
    </row>
    <row r="2759" spans="14:14">
      <c r="N2759" s="32"/>
    </row>
    <row r="2760" spans="14:14">
      <c r="N2760" s="32"/>
    </row>
    <row r="2761" spans="14:14">
      <c r="N2761" s="32"/>
    </row>
    <row r="2762" spans="14:14">
      <c r="N2762" s="32"/>
    </row>
    <row r="2763" spans="14:14">
      <c r="N2763" s="32"/>
    </row>
    <row r="2764" spans="14:14">
      <c r="N2764" s="32"/>
    </row>
    <row r="2765" spans="14:14">
      <c r="N2765" s="32"/>
    </row>
    <row r="2766" spans="14:14">
      <c r="N2766" s="32"/>
    </row>
    <row r="2767" spans="14:14">
      <c r="N2767" s="32"/>
    </row>
    <row r="2768" spans="14:14">
      <c r="N2768" s="32"/>
    </row>
    <row r="2769" spans="14:14">
      <c r="N2769" s="32"/>
    </row>
    <row r="2770" spans="14:14">
      <c r="N2770" s="32"/>
    </row>
    <row r="2771" spans="14:14">
      <c r="N2771" s="32"/>
    </row>
    <row r="2772" spans="14:14">
      <c r="N2772" s="32"/>
    </row>
    <row r="2773" spans="14:14">
      <c r="N2773" s="32"/>
    </row>
    <row r="2774" spans="14:14">
      <c r="N2774" s="32"/>
    </row>
    <row r="2775" spans="14:14">
      <c r="N2775" s="32"/>
    </row>
    <row r="2776" spans="14:14">
      <c r="N2776" s="32"/>
    </row>
    <row r="2777" spans="14:14">
      <c r="N2777" s="32"/>
    </row>
    <row r="2778" spans="14:14">
      <c r="N2778" s="32"/>
    </row>
    <row r="2779" spans="14:14">
      <c r="N2779" s="32"/>
    </row>
    <row r="2780" spans="14:14">
      <c r="N2780" s="32"/>
    </row>
    <row r="2781" spans="14:14">
      <c r="N2781" s="32"/>
    </row>
    <row r="2782" spans="14:14">
      <c r="N2782" s="32"/>
    </row>
    <row r="2783" spans="14:14">
      <c r="N2783" s="32"/>
    </row>
    <row r="2784" spans="14:14">
      <c r="N2784" s="32"/>
    </row>
    <row r="2785" spans="14:14">
      <c r="N2785" s="32"/>
    </row>
    <row r="2786" spans="14:14">
      <c r="N2786" s="32"/>
    </row>
    <row r="2787" spans="14:14">
      <c r="N2787" s="32"/>
    </row>
    <row r="2788" spans="14:14">
      <c r="N2788" s="32"/>
    </row>
    <row r="2789" spans="14:14">
      <c r="N2789" s="32"/>
    </row>
    <row r="2790" spans="14:14">
      <c r="N2790" s="32"/>
    </row>
    <row r="2791" spans="14:14">
      <c r="N2791" s="32"/>
    </row>
    <row r="2792" spans="14:14">
      <c r="N2792" s="32"/>
    </row>
    <row r="2793" spans="14:14">
      <c r="N2793" s="32"/>
    </row>
    <row r="2794" spans="14:14">
      <c r="N2794" s="32"/>
    </row>
    <row r="2795" spans="14:14">
      <c r="N2795" s="32"/>
    </row>
    <row r="2796" spans="14:14">
      <c r="N2796" s="32"/>
    </row>
    <row r="2797" spans="14:14">
      <c r="N2797" s="32"/>
    </row>
    <row r="2798" spans="14:14">
      <c r="N2798" s="32"/>
    </row>
    <row r="2799" spans="14:14">
      <c r="N2799" s="32"/>
    </row>
    <row r="2800" spans="14:14">
      <c r="N2800" s="32"/>
    </row>
    <row r="2801" spans="14:14">
      <c r="N2801" s="32"/>
    </row>
    <row r="2802" spans="14:14">
      <c r="N2802" s="32"/>
    </row>
    <row r="2803" spans="14:14">
      <c r="N2803" s="32"/>
    </row>
    <row r="2804" spans="14:14">
      <c r="N2804" s="32"/>
    </row>
    <row r="2805" spans="14:14">
      <c r="N2805" s="32"/>
    </row>
    <row r="2806" spans="14:14">
      <c r="N2806" s="32"/>
    </row>
    <row r="2807" spans="14:14">
      <c r="N2807" s="32"/>
    </row>
    <row r="2808" spans="14:14">
      <c r="N2808" s="32"/>
    </row>
    <row r="2809" spans="14:14">
      <c r="N2809" s="32"/>
    </row>
    <row r="2810" spans="14:14">
      <c r="N2810" s="32"/>
    </row>
    <row r="2811" spans="14:14">
      <c r="N2811" s="32"/>
    </row>
    <row r="2812" spans="14:14">
      <c r="N2812" s="32"/>
    </row>
    <row r="2813" spans="14:14">
      <c r="N2813" s="32"/>
    </row>
    <row r="2814" spans="14:14">
      <c r="N2814" s="32"/>
    </row>
    <row r="2815" spans="14:14">
      <c r="N2815" s="32"/>
    </row>
    <row r="2816" spans="14:14">
      <c r="N2816" s="32"/>
    </row>
    <row r="2817" spans="14:14">
      <c r="N2817" s="32"/>
    </row>
    <row r="2818" spans="14:14">
      <c r="N2818" s="32"/>
    </row>
    <row r="2819" spans="14:14">
      <c r="N2819" s="32"/>
    </row>
    <row r="2820" spans="14:14">
      <c r="N2820" s="32"/>
    </row>
    <row r="2821" spans="14:14">
      <c r="N2821" s="32"/>
    </row>
    <row r="2822" spans="14:14">
      <c r="N2822" s="32"/>
    </row>
    <row r="2823" spans="14:14">
      <c r="N2823" s="32"/>
    </row>
    <row r="2824" spans="14:14">
      <c r="N2824" s="32"/>
    </row>
    <row r="2825" spans="14:14">
      <c r="N2825" s="32"/>
    </row>
    <row r="2826" spans="14:14">
      <c r="N2826" s="32"/>
    </row>
    <row r="2827" spans="14:14">
      <c r="N2827" s="32"/>
    </row>
    <row r="2828" spans="14:14">
      <c r="N2828" s="32"/>
    </row>
    <row r="2829" spans="14:14">
      <c r="N2829" s="32"/>
    </row>
    <row r="2830" spans="14:14">
      <c r="N2830" s="32"/>
    </row>
    <row r="2831" spans="14:14">
      <c r="N2831" s="32"/>
    </row>
    <row r="2832" spans="14:14">
      <c r="N2832" s="32"/>
    </row>
    <row r="2833" spans="14:14">
      <c r="N2833" s="32"/>
    </row>
    <row r="2834" spans="14:14">
      <c r="N2834" s="32"/>
    </row>
    <row r="2835" spans="14:14">
      <c r="N2835" s="32"/>
    </row>
    <row r="2836" spans="14:14">
      <c r="N2836" s="32"/>
    </row>
    <row r="2837" spans="14:14">
      <c r="N2837" s="32"/>
    </row>
    <row r="2838" spans="14:14">
      <c r="N2838" s="32"/>
    </row>
    <row r="2839" spans="14:14">
      <c r="N2839" s="32"/>
    </row>
    <row r="2840" spans="14:14">
      <c r="N2840" s="32"/>
    </row>
    <row r="2841" spans="14:14">
      <c r="N2841" s="32"/>
    </row>
    <row r="2842" spans="14:14">
      <c r="N2842" s="32"/>
    </row>
    <row r="2843" spans="14:14">
      <c r="N2843" s="32"/>
    </row>
    <row r="2844" spans="14:14">
      <c r="N2844" s="32"/>
    </row>
    <row r="2845" spans="14:14">
      <c r="N2845" s="32"/>
    </row>
    <row r="2846" spans="14:14">
      <c r="N2846" s="32"/>
    </row>
    <row r="2847" spans="14:14">
      <c r="N2847" s="32"/>
    </row>
    <row r="2848" spans="14:14">
      <c r="N2848" s="32"/>
    </row>
    <row r="2849" spans="14:14">
      <c r="N2849" s="32"/>
    </row>
    <row r="2850" spans="14:14">
      <c r="N2850" s="32"/>
    </row>
    <row r="2851" spans="14:14">
      <c r="N2851" s="32"/>
    </row>
    <row r="2852" spans="14:14">
      <c r="N2852" s="32"/>
    </row>
    <row r="2853" spans="14:14">
      <c r="N2853" s="32"/>
    </row>
    <row r="2854" spans="14:14">
      <c r="N2854" s="32"/>
    </row>
    <row r="2855" spans="14:14">
      <c r="N2855" s="32"/>
    </row>
    <row r="2856" spans="14:14">
      <c r="N2856" s="32"/>
    </row>
    <row r="2857" spans="14:14">
      <c r="N2857" s="32"/>
    </row>
    <row r="2858" spans="14:14">
      <c r="N2858" s="32"/>
    </row>
    <row r="2859" spans="14:14">
      <c r="N2859" s="32"/>
    </row>
    <row r="2860" spans="14:14">
      <c r="N2860" s="32"/>
    </row>
    <row r="2861" spans="14:14">
      <c r="N2861" s="32"/>
    </row>
    <row r="2862" spans="14:14">
      <c r="N2862" s="32"/>
    </row>
    <row r="2863" spans="14:14">
      <c r="N2863" s="32"/>
    </row>
    <row r="2864" spans="14:14">
      <c r="N2864" s="32"/>
    </row>
    <row r="2865" spans="14:14">
      <c r="N2865" s="32"/>
    </row>
    <row r="2866" spans="14:14">
      <c r="N2866" s="32"/>
    </row>
    <row r="2867" spans="14:14">
      <c r="N2867" s="32"/>
    </row>
    <row r="2868" spans="14:14">
      <c r="N2868" s="32"/>
    </row>
    <row r="2869" spans="14:14">
      <c r="N2869" s="32"/>
    </row>
    <row r="2870" spans="14:14">
      <c r="N2870" s="32"/>
    </row>
    <row r="2871" spans="14:14">
      <c r="N2871" s="32"/>
    </row>
    <row r="2872" spans="14:14">
      <c r="N2872" s="32"/>
    </row>
    <row r="2873" spans="14:14">
      <c r="N2873" s="32"/>
    </row>
    <row r="2874" spans="14:14">
      <c r="N2874" s="32"/>
    </row>
    <row r="2875" spans="14:14">
      <c r="N2875" s="32"/>
    </row>
    <row r="2876" spans="14:14">
      <c r="N2876" s="32"/>
    </row>
    <row r="2877" spans="14:14">
      <c r="N2877" s="32"/>
    </row>
    <row r="2878" spans="14:14">
      <c r="N2878" s="32"/>
    </row>
    <row r="2879" spans="14:14">
      <c r="N2879" s="32"/>
    </row>
    <row r="2880" spans="14:14">
      <c r="N2880" s="32"/>
    </row>
    <row r="2881" spans="14:14">
      <c r="N2881" s="32"/>
    </row>
    <row r="2882" spans="14:14">
      <c r="N2882" s="32"/>
    </row>
    <row r="2883" spans="14:14">
      <c r="N2883" s="32"/>
    </row>
    <row r="2884" spans="14:14">
      <c r="N2884" s="32"/>
    </row>
    <row r="2885" spans="14:14">
      <c r="N2885" s="32"/>
    </row>
    <row r="2886" spans="14:14">
      <c r="N2886" s="32"/>
    </row>
    <row r="2887" spans="14:14">
      <c r="N2887" s="32"/>
    </row>
    <row r="2888" spans="14:14">
      <c r="N2888" s="32"/>
    </row>
    <row r="2889" spans="14:14">
      <c r="N2889" s="32"/>
    </row>
    <row r="2890" spans="14:14">
      <c r="N2890" s="32"/>
    </row>
    <row r="2891" spans="14:14">
      <c r="N2891" s="32"/>
    </row>
    <row r="2892" spans="14:14">
      <c r="N2892" s="32"/>
    </row>
    <row r="2893" spans="14:14">
      <c r="N2893" s="32"/>
    </row>
    <row r="2894" spans="14:14">
      <c r="N2894" s="32"/>
    </row>
    <row r="2895" spans="14:14">
      <c r="N2895" s="32"/>
    </row>
    <row r="2896" spans="14:14">
      <c r="N2896" s="32"/>
    </row>
    <row r="2897" spans="14:14">
      <c r="N2897" s="32"/>
    </row>
    <row r="2898" spans="14:14">
      <c r="N2898" s="32"/>
    </row>
    <row r="2899" spans="14:14">
      <c r="N2899" s="32"/>
    </row>
    <row r="2900" spans="14:14">
      <c r="N2900" s="32"/>
    </row>
    <row r="2901" spans="14:14">
      <c r="N2901" s="32"/>
    </row>
    <row r="2902" spans="14:14">
      <c r="N2902" s="32"/>
    </row>
    <row r="2903" spans="14:14">
      <c r="N2903" s="32"/>
    </row>
    <row r="2904" spans="14:14">
      <c r="N2904" s="32"/>
    </row>
    <row r="2905" spans="14:14">
      <c r="N2905" s="32"/>
    </row>
    <row r="2906" spans="14:14">
      <c r="N2906" s="32"/>
    </row>
    <row r="2907" spans="14:14">
      <c r="N2907" s="32"/>
    </row>
    <row r="2908" spans="14:14">
      <c r="N2908" s="32"/>
    </row>
    <row r="2909" spans="14:14">
      <c r="N2909" s="32"/>
    </row>
    <row r="2910" spans="14:14">
      <c r="N2910" s="32"/>
    </row>
    <row r="2911" spans="14:14">
      <c r="N2911" s="32"/>
    </row>
    <row r="2912" spans="14:14">
      <c r="N2912" s="32"/>
    </row>
    <row r="2913" spans="14:14">
      <c r="N2913" s="32"/>
    </row>
    <row r="2914" spans="14:14">
      <c r="N2914" s="32"/>
    </row>
    <row r="2915" spans="14:14">
      <c r="N2915" s="32"/>
    </row>
    <row r="2916" spans="14:14">
      <c r="N2916" s="32"/>
    </row>
    <row r="2917" spans="14:14">
      <c r="N2917" s="32"/>
    </row>
    <row r="2918" spans="14:14">
      <c r="N2918" s="32"/>
    </row>
    <row r="2919" spans="14:14">
      <c r="N2919" s="32"/>
    </row>
    <row r="2920" spans="14:14">
      <c r="N2920" s="32"/>
    </row>
    <row r="2921" spans="14:14">
      <c r="N2921" s="32"/>
    </row>
    <row r="2922" spans="14:14">
      <c r="N2922" s="32"/>
    </row>
    <row r="2923" spans="14:14">
      <c r="N2923" s="32"/>
    </row>
    <row r="2924" spans="14:14">
      <c r="N2924" s="32"/>
    </row>
    <row r="2925" spans="14:14">
      <c r="N2925" s="32"/>
    </row>
    <row r="2926" spans="14:14">
      <c r="N2926" s="32"/>
    </row>
    <row r="2927" spans="14:14">
      <c r="N2927" s="32"/>
    </row>
    <row r="2928" spans="14:14">
      <c r="N2928" s="32"/>
    </row>
    <row r="2929" spans="14:14">
      <c r="N2929" s="32"/>
    </row>
    <row r="2930" spans="14:14">
      <c r="N2930" s="32"/>
    </row>
    <row r="2931" spans="14:14">
      <c r="N2931" s="32"/>
    </row>
    <row r="2932" spans="14:14">
      <c r="N2932" s="32"/>
    </row>
    <row r="2933" spans="14:14">
      <c r="N2933" s="32"/>
    </row>
    <row r="2934" spans="14:14">
      <c r="N2934" s="32"/>
    </row>
    <row r="2935" spans="14:14">
      <c r="N2935" s="32"/>
    </row>
    <row r="2936" spans="14:14">
      <c r="N2936" s="32"/>
    </row>
    <row r="2937" spans="14:14">
      <c r="N2937" s="32"/>
    </row>
    <row r="2938" spans="14:14">
      <c r="N2938" s="32"/>
    </row>
    <row r="2939" spans="14:14">
      <c r="N2939" s="32"/>
    </row>
    <row r="2940" spans="14:14">
      <c r="N2940" s="32"/>
    </row>
    <row r="2941" spans="14:14">
      <c r="N2941" s="32"/>
    </row>
    <row r="2942" spans="14:14">
      <c r="N2942" s="32"/>
    </row>
    <row r="2943" spans="14:14">
      <c r="N2943" s="32"/>
    </row>
    <row r="2944" spans="14:14">
      <c r="N2944" s="32"/>
    </row>
    <row r="2945" spans="14:14">
      <c r="N2945" s="32"/>
    </row>
    <row r="2946" spans="14:14">
      <c r="N2946" s="32"/>
    </row>
    <row r="2947" spans="14:14">
      <c r="N2947" s="32"/>
    </row>
    <row r="2948" spans="14:14">
      <c r="N2948" s="32"/>
    </row>
    <row r="2949" spans="14:14">
      <c r="N2949" s="32"/>
    </row>
    <row r="2950" spans="14:14">
      <c r="N2950" s="32"/>
    </row>
    <row r="2951" spans="14:14">
      <c r="N2951" s="32"/>
    </row>
    <row r="2952" spans="14:14">
      <c r="N2952" s="32"/>
    </row>
    <row r="2953" spans="14:14">
      <c r="N2953" s="32"/>
    </row>
    <row r="2954" spans="14:14">
      <c r="N2954" s="32"/>
    </row>
    <row r="2955" spans="14:14">
      <c r="N2955" s="32"/>
    </row>
    <row r="2956" spans="14:14">
      <c r="N2956" s="32"/>
    </row>
    <row r="2957" spans="14:14">
      <c r="N2957" s="32"/>
    </row>
    <row r="2958" spans="14:14">
      <c r="N2958" s="32"/>
    </row>
    <row r="2959" spans="14:14">
      <c r="N2959" s="32"/>
    </row>
    <row r="2960" spans="14:14">
      <c r="N2960" s="32"/>
    </row>
    <row r="2961" spans="14:14">
      <c r="N2961" s="32"/>
    </row>
    <row r="2962" spans="14:14">
      <c r="N2962" s="32"/>
    </row>
    <row r="2963" spans="14:14">
      <c r="N2963" s="32"/>
    </row>
    <row r="2964" spans="14:14">
      <c r="N2964" s="32"/>
    </row>
    <row r="2965" spans="14:14">
      <c r="N2965" s="32"/>
    </row>
    <row r="2966" spans="14:14">
      <c r="N2966" s="32"/>
    </row>
    <row r="2967" spans="14:14">
      <c r="N2967" s="32"/>
    </row>
    <row r="2968" spans="14:14">
      <c r="N2968" s="32"/>
    </row>
    <row r="2969" spans="14:14">
      <c r="N2969" s="32"/>
    </row>
    <row r="2970" spans="14:14">
      <c r="N2970" s="32"/>
    </row>
    <row r="2971" spans="14:14">
      <c r="N2971" s="32"/>
    </row>
    <row r="2972" spans="14:14">
      <c r="N2972" s="32"/>
    </row>
    <row r="2973" spans="14:14">
      <c r="N2973" s="32"/>
    </row>
    <row r="2974" spans="14:14">
      <c r="N2974" s="32"/>
    </row>
    <row r="2975" spans="14:14">
      <c r="N2975" s="32"/>
    </row>
    <row r="2976" spans="14:14">
      <c r="N2976" s="32"/>
    </row>
    <row r="2977" spans="14:14">
      <c r="N2977" s="32"/>
    </row>
    <row r="2978" spans="14:14">
      <c r="N2978" s="32"/>
    </row>
    <row r="2979" spans="14:14">
      <c r="N2979" s="32"/>
    </row>
    <row r="2980" spans="14:14">
      <c r="N2980" s="32"/>
    </row>
    <row r="2981" spans="14:14">
      <c r="N2981" s="32"/>
    </row>
    <row r="2982" spans="14:14">
      <c r="N2982" s="32"/>
    </row>
    <row r="2983" spans="14:14">
      <c r="N2983" s="32"/>
    </row>
    <row r="2984" spans="14:14">
      <c r="N2984" s="32"/>
    </row>
    <row r="2985" spans="14:14">
      <c r="N2985" s="32"/>
    </row>
    <row r="2986" spans="14:14">
      <c r="N2986" s="32"/>
    </row>
    <row r="2987" spans="14:14">
      <c r="N2987" s="32"/>
    </row>
    <row r="2988" spans="14:14">
      <c r="N2988" s="32"/>
    </row>
    <row r="2989" spans="14:14">
      <c r="N2989" s="32"/>
    </row>
    <row r="2990" spans="14:14">
      <c r="N2990" s="32"/>
    </row>
    <row r="2991" spans="14:14">
      <c r="N2991" s="32"/>
    </row>
    <row r="2992" spans="14:14">
      <c r="N2992" s="32"/>
    </row>
    <row r="2993" spans="14:14">
      <c r="N2993" s="32"/>
    </row>
    <row r="2994" spans="14:14">
      <c r="N2994" s="32"/>
    </row>
    <row r="2995" spans="14:14">
      <c r="N2995" s="32"/>
    </row>
    <row r="2996" spans="14:14">
      <c r="N2996" s="32"/>
    </row>
    <row r="2997" spans="14:14">
      <c r="N2997" s="32"/>
    </row>
    <row r="2998" spans="14:14">
      <c r="N2998" s="32"/>
    </row>
    <row r="2999" spans="14:14">
      <c r="N2999" s="32"/>
    </row>
    <row r="3000" spans="14:14">
      <c r="N3000" s="32"/>
    </row>
    <row r="3001" spans="14:14">
      <c r="N3001" s="32"/>
    </row>
    <row r="3002" spans="14:14">
      <c r="N3002" s="32"/>
    </row>
    <row r="3003" spans="14:14">
      <c r="N3003" s="32"/>
    </row>
    <row r="3004" spans="14:14">
      <c r="N3004" s="32"/>
    </row>
    <row r="3005" spans="14:14">
      <c r="N3005" s="32"/>
    </row>
    <row r="3006" spans="14:14">
      <c r="N3006" s="32"/>
    </row>
    <row r="3007" spans="14:14">
      <c r="N3007" s="32"/>
    </row>
    <row r="3008" spans="14:14">
      <c r="N3008" s="32"/>
    </row>
    <row r="3009" spans="14:14">
      <c r="N3009" s="32"/>
    </row>
    <row r="3010" spans="14:14">
      <c r="N3010" s="32"/>
    </row>
    <row r="3011" spans="14:14">
      <c r="N3011" s="32"/>
    </row>
    <row r="3012" spans="14:14">
      <c r="N3012" s="32"/>
    </row>
    <row r="3013" spans="14:14">
      <c r="N3013" s="32"/>
    </row>
    <row r="3014" spans="14:14">
      <c r="N3014" s="32"/>
    </row>
    <row r="3015" spans="14:14">
      <c r="N3015" s="32"/>
    </row>
    <row r="3016" spans="14:14">
      <c r="N3016" s="32"/>
    </row>
    <row r="3017" spans="14:14">
      <c r="N3017" s="32"/>
    </row>
    <row r="3018" spans="14:14">
      <c r="N3018" s="32"/>
    </row>
    <row r="3019" spans="14:14">
      <c r="N3019" s="32"/>
    </row>
    <row r="3020" spans="14:14">
      <c r="N3020" s="32"/>
    </row>
    <row r="3021" spans="14:14">
      <c r="N3021" s="32"/>
    </row>
    <row r="3022" spans="14:14">
      <c r="N3022" s="32"/>
    </row>
    <row r="3023" spans="14:14">
      <c r="N3023" s="32"/>
    </row>
    <row r="3024" spans="14:14">
      <c r="N3024" s="32"/>
    </row>
    <row r="3025" spans="14:14">
      <c r="N3025" s="32"/>
    </row>
    <row r="3026" spans="14:14">
      <c r="N3026" s="32"/>
    </row>
    <row r="3027" spans="14:14">
      <c r="N3027" s="32"/>
    </row>
    <row r="3028" spans="14:14">
      <c r="N3028" s="32"/>
    </row>
    <row r="3029" spans="14:14">
      <c r="N3029" s="32"/>
    </row>
    <row r="3030" spans="14:14">
      <c r="N3030" s="32"/>
    </row>
    <row r="3031" spans="14:14">
      <c r="N3031" s="32"/>
    </row>
    <row r="3032" spans="14:14">
      <c r="N3032" s="32"/>
    </row>
    <row r="3033" spans="14:14">
      <c r="N3033" s="32"/>
    </row>
    <row r="3034" spans="14:14">
      <c r="N3034" s="32"/>
    </row>
    <row r="3035" spans="14:14">
      <c r="N3035" s="32"/>
    </row>
    <row r="3036" spans="14:14">
      <c r="N3036" s="32"/>
    </row>
    <row r="3037" spans="14:14">
      <c r="N3037" s="32"/>
    </row>
    <row r="3038" spans="14:14">
      <c r="N3038" s="32"/>
    </row>
    <row r="3039" spans="14:14">
      <c r="N3039" s="32"/>
    </row>
    <row r="3040" spans="14:14">
      <c r="N3040" s="32"/>
    </row>
    <row r="3041" spans="14:14">
      <c r="N3041" s="32"/>
    </row>
    <row r="3042" spans="14:14">
      <c r="N3042" s="32"/>
    </row>
    <row r="3043" spans="14:14">
      <c r="N3043" s="32"/>
    </row>
    <row r="3044" spans="14:14">
      <c r="N3044" s="32"/>
    </row>
    <row r="3045" spans="14:14">
      <c r="N3045" s="32"/>
    </row>
    <row r="3046" spans="14:14">
      <c r="N3046" s="32"/>
    </row>
    <row r="3047" spans="14:14">
      <c r="N3047" s="32"/>
    </row>
    <row r="3048" spans="14:14">
      <c r="N3048" s="32"/>
    </row>
    <row r="3049" spans="14:14">
      <c r="N3049" s="32"/>
    </row>
    <row r="3050" spans="14:14">
      <c r="N3050" s="32"/>
    </row>
    <row r="3051" spans="14:14">
      <c r="N3051" s="32"/>
    </row>
    <row r="3052" spans="14:14">
      <c r="N3052" s="32"/>
    </row>
    <row r="3053" spans="14:14">
      <c r="N3053" s="32"/>
    </row>
    <row r="3054" spans="14:14">
      <c r="N3054" s="32"/>
    </row>
    <row r="3055" spans="14:14">
      <c r="N3055" s="32"/>
    </row>
    <row r="3056" spans="14:14">
      <c r="N3056" s="32"/>
    </row>
    <row r="3057" spans="14:14">
      <c r="N3057" s="32"/>
    </row>
    <row r="3058" spans="14:14">
      <c r="N3058" s="32"/>
    </row>
    <row r="3059" spans="14:14">
      <c r="N3059" s="32"/>
    </row>
    <row r="3060" spans="14:14">
      <c r="N3060" s="32"/>
    </row>
    <row r="3061" spans="14:14">
      <c r="N3061" s="32"/>
    </row>
    <row r="3062" spans="14:14">
      <c r="N3062" s="32"/>
    </row>
    <row r="3063" spans="14:14">
      <c r="N3063" s="32"/>
    </row>
    <row r="3064" spans="14:14">
      <c r="N3064" s="32"/>
    </row>
    <row r="3065" spans="14:14">
      <c r="N3065" s="32"/>
    </row>
    <row r="3066" spans="14:14">
      <c r="N3066" s="32"/>
    </row>
    <row r="3067" spans="14:14">
      <c r="N3067" s="32"/>
    </row>
    <row r="3068" spans="14:14">
      <c r="N3068" s="32"/>
    </row>
    <row r="3069" spans="14:14">
      <c r="N3069" s="32"/>
    </row>
    <row r="3070" spans="14:14">
      <c r="N3070" s="32"/>
    </row>
    <row r="3071" spans="14:14">
      <c r="N3071" s="32"/>
    </row>
    <row r="3072" spans="14:14">
      <c r="N3072" s="32"/>
    </row>
    <row r="3073" spans="14:14">
      <c r="N3073" s="32"/>
    </row>
    <row r="3074" spans="14:14">
      <c r="N3074" s="32"/>
    </row>
    <row r="3075" spans="14:14">
      <c r="N3075" s="32"/>
    </row>
    <row r="3076" spans="14:14">
      <c r="N3076" s="32"/>
    </row>
    <row r="3077" spans="14:14">
      <c r="N3077" s="32"/>
    </row>
    <row r="3078" spans="14:14">
      <c r="N3078" s="32"/>
    </row>
    <row r="3079" spans="14:14">
      <c r="N3079" s="32"/>
    </row>
    <row r="3080" spans="14:14">
      <c r="N3080" s="32"/>
    </row>
    <row r="3081" spans="14:14">
      <c r="N3081" s="32"/>
    </row>
    <row r="3082" spans="14:14">
      <c r="N3082" s="32"/>
    </row>
    <row r="3083" spans="14:14">
      <c r="N3083" s="32"/>
    </row>
    <row r="3084" spans="14:14">
      <c r="N3084" s="32"/>
    </row>
    <row r="3085" spans="14:14">
      <c r="N3085" s="32"/>
    </row>
    <row r="3086" spans="14:14">
      <c r="N3086" s="32"/>
    </row>
    <row r="3087" spans="14:14">
      <c r="N3087" s="32"/>
    </row>
    <row r="3088" spans="14:14">
      <c r="N3088" s="32"/>
    </row>
  </sheetData>
  <mergeCells count="63">
    <mergeCell ref="E53:E57"/>
    <mergeCell ref="D53:D57"/>
    <mergeCell ref="C53:C57"/>
    <mergeCell ref="B53:B57"/>
    <mergeCell ref="I53:I56"/>
    <mergeCell ref="L53:N57"/>
    <mergeCell ref="L52:N52"/>
    <mergeCell ref="G53:G57"/>
    <mergeCell ref="F53:F57"/>
    <mergeCell ref="J53:J56"/>
    <mergeCell ref="H34:I34"/>
    <mergeCell ref="C34:D34"/>
    <mergeCell ref="C46:F46"/>
    <mergeCell ref="B46:B47"/>
    <mergeCell ref="M46:M47"/>
    <mergeCell ref="L46:L47"/>
    <mergeCell ref="B34:B35"/>
    <mergeCell ref="G36:G41"/>
    <mergeCell ref="D36:D41"/>
    <mergeCell ref="C36:C41"/>
    <mergeCell ref="E34:G34"/>
    <mergeCell ref="H40:H41"/>
    <mergeCell ref="H36:H37"/>
    <mergeCell ref="H38:H39"/>
    <mergeCell ref="B36:B41"/>
    <mergeCell ref="O36:O41"/>
    <mergeCell ref="L36:L41"/>
    <mergeCell ref="M36:M41"/>
    <mergeCell ref="N34:N35"/>
    <mergeCell ref="O34:O35"/>
    <mergeCell ref="B26:B27"/>
    <mergeCell ref="C18:F18"/>
    <mergeCell ref="G18:I18"/>
    <mergeCell ref="C26:F26"/>
    <mergeCell ref="H26:I26"/>
    <mergeCell ref="G20:G21"/>
    <mergeCell ref="I20:I21"/>
    <mergeCell ref="E20:E21"/>
    <mergeCell ref="D20:D21"/>
    <mergeCell ref="L28:L29"/>
    <mergeCell ref="N28:N29"/>
    <mergeCell ref="F20:F21"/>
    <mergeCell ref="K26:L26"/>
    <mergeCell ref="M26:M27"/>
    <mergeCell ref="N26:N27"/>
    <mergeCell ref="J20:J21"/>
    <mergeCell ref="B28:B29"/>
    <mergeCell ref="D28:D29"/>
    <mergeCell ref="E28:E29"/>
    <mergeCell ref="F28:F29"/>
    <mergeCell ref="C28:C29"/>
    <mergeCell ref="O18:O19"/>
    <mergeCell ref="P18:P19"/>
    <mergeCell ref="M18:N18"/>
    <mergeCell ref="B3:P3"/>
    <mergeCell ref="P20:P21"/>
    <mergeCell ref="K20:K21"/>
    <mergeCell ref="L20:L21"/>
    <mergeCell ref="M20:M21"/>
    <mergeCell ref="B20:B21"/>
    <mergeCell ref="B18:B19"/>
    <mergeCell ref="C20:C21"/>
    <mergeCell ref="K18:L18"/>
  </mergeCells>
  <phoneticPr fontId="44"/>
  <hyperlinks>
    <hyperlink ref="P6" location="'Reviewer''s Comments'!A4" display="Only need to check representative test case for low voltage condition" xr:uid="{00000000-0004-0000-06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2:X366"/>
  <sheetViews>
    <sheetView topLeftCell="G18" zoomScale="70" zoomScaleNormal="70" workbookViewId="0">
      <selection activeCell="O41" sqref="O41"/>
    </sheetView>
  </sheetViews>
  <sheetFormatPr defaultColWidth="9.21875" defaultRowHeight="13.8"/>
  <cols>
    <col min="1" max="1" width="9.21875" style="81"/>
    <col min="2" max="2" width="6.21875" style="43" customWidth="1"/>
    <col min="3" max="3" width="10" style="81" customWidth="1"/>
    <col min="4" max="5" width="7.77734375" style="81" customWidth="1"/>
    <col min="6" max="6" width="8" style="81" customWidth="1"/>
    <col min="7" max="7" width="10.77734375" style="81" customWidth="1"/>
    <col min="8" max="8" width="18.77734375" style="81" customWidth="1"/>
    <col min="9" max="9" width="38" style="81" customWidth="1"/>
    <col min="10" max="11" width="17.77734375" style="81" customWidth="1"/>
    <col min="12" max="12" width="14.5546875" style="81" customWidth="1"/>
    <col min="13" max="13" width="15.44140625" style="81" customWidth="1"/>
    <col min="14" max="14" width="15.88671875" style="81" customWidth="1"/>
    <col min="15" max="15" width="21.77734375" style="81" customWidth="1"/>
    <col min="16" max="16" width="26.6640625" style="81" customWidth="1"/>
    <col min="17" max="17" width="18" style="81" customWidth="1"/>
    <col min="18" max="18" width="15.77734375" style="45" customWidth="1"/>
    <col min="19" max="19" width="10.21875" style="81" customWidth="1"/>
    <col min="20" max="20" width="17.21875" style="81" customWidth="1"/>
    <col min="21" max="21" width="19.77734375" style="81" customWidth="1"/>
    <col min="22" max="22" width="23.44140625" style="81" customWidth="1"/>
    <col min="23" max="23" width="31.21875" style="81" customWidth="1"/>
    <col min="24" max="24" width="22.44140625" style="81" customWidth="1"/>
    <col min="25" max="25" width="28" style="81" customWidth="1"/>
    <col min="26" max="26" width="20" style="81" customWidth="1"/>
    <col min="27" max="27" width="26.21875" style="81" customWidth="1"/>
    <col min="28" max="28" width="21.21875" style="81" customWidth="1"/>
    <col min="29" max="29" width="12.21875" style="81" customWidth="1"/>
    <col min="30" max="30" width="15.21875" style="81" customWidth="1"/>
    <col min="31" max="16384" width="9.21875" style="81"/>
  </cols>
  <sheetData>
    <row r="2" spans="2:21" ht="306" customHeight="1">
      <c r="B2" s="868" t="s">
        <v>688</v>
      </c>
      <c r="C2" s="869"/>
      <c r="D2" s="869"/>
      <c r="E2" s="869"/>
      <c r="F2" s="869"/>
      <c r="G2" s="869"/>
      <c r="H2" s="869"/>
      <c r="I2" s="869"/>
      <c r="J2" s="869"/>
      <c r="K2" s="869"/>
      <c r="L2" s="869"/>
      <c r="M2" s="869"/>
      <c r="N2" s="869"/>
    </row>
    <row r="4" spans="2:21" s="43" customFormat="1" ht="15.6">
      <c r="B4" s="128" t="s">
        <v>214</v>
      </c>
      <c r="R4" s="45"/>
    </row>
    <row r="5" spans="2:21" ht="14.4" thickBot="1">
      <c r="B5" s="347" t="s">
        <v>293</v>
      </c>
      <c r="C5" s="126"/>
      <c r="D5" s="126"/>
    </row>
    <row r="6" spans="2:21" s="263" customFormat="1" ht="55.2">
      <c r="B6" s="350" t="s">
        <v>15</v>
      </c>
      <c r="C6" s="351" t="s">
        <v>24</v>
      </c>
      <c r="D6" s="351" t="s">
        <v>25</v>
      </c>
      <c r="E6" s="352" t="s">
        <v>29</v>
      </c>
      <c r="F6" s="352" t="s">
        <v>668</v>
      </c>
      <c r="G6" s="304" t="s">
        <v>685</v>
      </c>
      <c r="H6" s="353" t="s">
        <v>36</v>
      </c>
      <c r="I6" s="354" t="s">
        <v>286</v>
      </c>
      <c r="J6" s="353" t="s">
        <v>160</v>
      </c>
      <c r="K6" s="353" t="s">
        <v>695</v>
      </c>
      <c r="L6" s="353" t="s">
        <v>160</v>
      </c>
      <c r="M6" s="353" t="s">
        <v>161</v>
      </c>
      <c r="N6" s="353" t="s">
        <v>689</v>
      </c>
      <c r="O6" s="355" t="s">
        <v>14</v>
      </c>
      <c r="P6" s="356" t="s">
        <v>55</v>
      </c>
      <c r="T6" s="357"/>
    </row>
    <row r="7" spans="2:21" ht="13.05" customHeight="1">
      <c r="B7" s="897" t="s">
        <v>697</v>
      </c>
      <c r="C7" s="878" t="s">
        <v>49</v>
      </c>
      <c r="D7" s="878" t="s">
        <v>27</v>
      </c>
      <c r="E7" s="878" t="s">
        <v>31</v>
      </c>
      <c r="F7" s="893" t="s">
        <v>470</v>
      </c>
      <c r="G7" s="875" t="s">
        <v>262</v>
      </c>
      <c r="H7" s="866" t="s">
        <v>58</v>
      </c>
      <c r="I7" s="344" t="s">
        <v>285</v>
      </c>
      <c r="J7" s="815" t="s">
        <v>78</v>
      </c>
      <c r="K7" s="866" t="s">
        <v>66</v>
      </c>
      <c r="L7" s="815" t="s">
        <v>78</v>
      </c>
      <c r="M7" s="866" t="s">
        <v>58</v>
      </c>
      <c r="N7" s="815" t="s">
        <v>309</v>
      </c>
      <c r="O7" s="313">
        <v>508</v>
      </c>
      <c r="P7" s="863" t="s">
        <v>696</v>
      </c>
      <c r="R7" s="81"/>
      <c r="T7" s="45"/>
    </row>
    <row r="8" spans="2:21" s="88" customFormat="1">
      <c r="B8" s="898"/>
      <c r="C8" s="879"/>
      <c r="D8" s="879"/>
      <c r="E8" s="879"/>
      <c r="F8" s="894"/>
      <c r="G8" s="876"/>
      <c r="H8" s="873"/>
      <c r="I8" s="344" t="s">
        <v>690</v>
      </c>
      <c r="J8" s="860"/>
      <c r="K8" s="873"/>
      <c r="L8" s="860"/>
      <c r="M8" s="873"/>
      <c r="N8" s="860"/>
      <c r="O8" s="313">
        <v>509</v>
      </c>
      <c r="P8" s="864"/>
      <c r="S8" s="89"/>
      <c r="T8" s="90"/>
    </row>
    <row r="9" spans="2:21">
      <c r="B9" s="898"/>
      <c r="C9" s="879"/>
      <c r="D9" s="879"/>
      <c r="E9" s="879"/>
      <c r="F9" s="894"/>
      <c r="G9" s="876"/>
      <c r="H9" s="873"/>
      <c r="I9" s="344" t="s">
        <v>157</v>
      </c>
      <c r="J9" s="860"/>
      <c r="K9" s="873"/>
      <c r="L9" s="860"/>
      <c r="M9" s="873"/>
      <c r="N9" s="860"/>
      <c r="O9" s="313">
        <v>510</v>
      </c>
      <c r="P9" s="864"/>
      <c r="R9" s="81"/>
      <c r="S9" s="91"/>
      <c r="T9" s="45"/>
    </row>
    <row r="10" spans="2:21">
      <c r="B10" s="898"/>
      <c r="C10" s="879"/>
      <c r="D10" s="879"/>
      <c r="E10" s="879"/>
      <c r="F10" s="894"/>
      <c r="G10" s="876"/>
      <c r="H10" s="873"/>
      <c r="I10" s="344" t="s">
        <v>691</v>
      </c>
      <c r="J10" s="860"/>
      <c r="K10" s="873"/>
      <c r="L10" s="860"/>
      <c r="M10" s="873"/>
      <c r="N10" s="860"/>
      <c r="O10" s="313">
        <v>511</v>
      </c>
      <c r="P10" s="864"/>
      <c r="R10" s="81"/>
      <c r="S10" s="91"/>
      <c r="T10" s="45"/>
    </row>
    <row r="11" spans="2:21">
      <c r="B11" s="898"/>
      <c r="C11" s="879"/>
      <c r="D11" s="879"/>
      <c r="E11" s="879"/>
      <c r="F11" s="894"/>
      <c r="G11" s="876"/>
      <c r="H11" s="873"/>
      <c r="I11" s="344" t="s">
        <v>873</v>
      </c>
      <c r="J11" s="860"/>
      <c r="K11" s="873"/>
      <c r="L11" s="860"/>
      <c r="M11" s="873"/>
      <c r="N11" s="860"/>
      <c r="O11" s="313">
        <v>512</v>
      </c>
      <c r="P11" s="864"/>
      <c r="R11" s="81"/>
      <c r="S11" s="91"/>
      <c r="T11" s="45"/>
    </row>
    <row r="12" spans="2:21">
      <c r="B12" s="898"/>
      <c r="C12" s="879"/>
      <c r="D12" s="879"/>
      <c r="E12" s="879"/>
      <c r="F12" s="894"/>
      <c r="G12" s="876"/>
      <c r="H12" s="873"/>
      <c r="I12" s="345" t="s">
        <v>693</v>
      </c>
      <c r="J12" s="860"/>
      <c r="K12" s="873"/>
      <c r="L12" s="860"/>
      <c r="M12" s="873"/>
      <c r="N12" s="860"/>
      <c r="O12" s="313">
        <v>514</v>
      </c>
      <c r="P12" s="864"/>
      <c r="R12" s="81"/>
      <c r="U12" s="45"/>
    </row>
    <row r="13" spans="2:21">
      <c r="B13" s="898"/>
      <c r="C13" s="879"/>
      <c r="D13" s="879"/>
      <c r="E13" s="879"/>
      <c r="F13" s="894"/>
      <c r="G13" s="876"/>
      <c r="H13" s="873"/>
      <c r="I13" s="344" t="s">
        <v>217</v>
      </c>
      <c r="J13" s="860"/>
      <c r="K13" s="873"/>
      <c r="L13" s="860"/>
      <c r="M13" s="873"/>
      <c r="N13" s="860"/>
      <c r="O13" s="313">
        <v>581</v>
      </c>
      <c r="P13" s="864"/>
      <c r="R13" s="81"/>
      <c r="U13" s="45"/>
    </row>
    <row r="14" spans="2:21">
      <c r="B14" s="898"/>
      <c r="C14" s="879"/>
      <c r="D14" s="879"/>
      <c r="E14" s="879"/>
      <c r="F14" s="894"/>
      <c r="G14" s="876"/>
      <c r="H14" s="873"/>
      <c r="I14" s="344" t="s">
        <v>875</v>
      </c>
      <c r="J14" s="860"/>
      <c r="K14" s="873"/>
      <c r="L14" s="860"/>
      <c r="M14" s="873"/>
      <c r="N14" s="860"/>
      <c r="O14" s="313">
        <v>582</v>
      </c>
      <c r="P14" s="864"/>
      <c r="R14" s="81"/>
      <c r="U14" s="45"/>
    </row>
    <row r="15" spans="2:21">
      <c r="B15" s="898"/>
      <c r="C15" s="879"/>
      <c r="D15" s="879"/>
      <c r="E15" s="879"/>
      <c r="F15" s="894"/>
      <c r="G15" s="876"/>
      <c r="H15" s="873"/>
      <c r="I15" s="344" t="s">
        <v>692</v>
      </c>
      <c r="J15" s="861"/>
      <c r="K15" s="874"/>
      <c r="L15" s="861"/>
      <c r="M15" s="874"/>
      <c r="N15" s="861"/>
      <c r="O15" s="313">
        <v>2055</v>
      </c>
      <c r="P15" s="865"/>
      <c r="R15" s="81"/>
      <c r="U15" s="45"/>
    </row>
    <row r="16" spans="2:21">
      <c r="B16" s="898"/>
      <c r="C16" s="879"/>
      <c r="D16" s="879"/>
      <c r="E16" s="879"/>
      <c r="F16" s="894"/>
      <c r="G16" s="876"/>
      <c r="H16" s="873"/>
      <c r="I16" s="344" t="s">
        <v>874</v>
      </c>
      <c r="J16" s="815">
        <v>0</v>
      </c>
      <c r="K16" s="866" t="s">
        <v>58</v>
      </c>
      <c r="L16" s="815">
        <v>0</v>
      </c>
      <c r="M16" s="866" t="s">
        <v>58</v>
      </c>
      <c r="N16" s="815" t="s">
        <v>694</v>
      </c>
      <c r="O16" s="313">
        <v>513</v>
      </c>
      <c r="P16" s="508"/>
      <c r="R16" s="81"/>
      <c r="U16" s="45"/>
    </row>
    <row r="17" spans="2:23" ht="14.4" thickBot="1">
      <c r="B17" s="899"/>
      <c r="C17" s="880"/>
      <c r="D17" s="880"/>
      <c r="E17" s="880"/>
      <c r="F17" s="900"/>
      <c r="G17" s="877"/>
      <c r="H17" s="867"/>
      <c r="I17" s="346" t="s">
        <v>287</v>
      </c>
      <c r="J17" s="816"/>
      <c r="K17" s="867"/>
      <c r="L17" s="816"/>
      <c r="M17" s="867"/>
      <c r="N17" s="816"/>
      <c r="O17" s="315">
        <v>1054</v>
      </c>
      <c r="P17" s="358"/>
      <c r="R17" s="81"/>
      <c r="U17" s="45"/>
    </row>
    <row r="18" spans="2:23">
      <c r="B18" s="348"/>
      <c r="C18" s="518"/>
      <c r="D18" s="518"/>
      <c r="E18" s="518"/>
      <c r="F18" s="348"/>
      <c r="G18" s="504"/>
      <c r="H18" s="390"/>
      <c r="I18" s="519"/>
      <c r="J18" s="520"/>
      <c r="K18" s="390"/>
      <c r="L18" s="520"/>
      <c r="M18" s="390"/>
      <c r="N18" s="520"/>
      <c r="O18" s="390"/>
      <c r="P18" s="521"/>
      <c r="R18" s="81"/>
      <c r="U18" s="45"/>
    </row>
    <row r="20" spans="2:23" s="43" customFormat="1" ht="15.6">
      <c r="B20" s="128" t="s">
        <v>223</v>
      </c>
      <c r="R20" s="45"/>
    </row>
    <row r="22" spans="2:23" ht="14.4" thickBot="1">
      <c r="B22" s="347" t="s">
        <v>294</v>
      </c>
      <c r="C22" s="126"/>
      <c r="D22" s="126"/>
      <c r="H22" s="92"/>
      <c r="Q22" s="91"/>
    </row>
    <row r="23" spans="2:23" s="363" customFormat="1" ht="55.2">
      <c r="B23" s="362" t="s">
        <v>15</v>
      </c>
      <c r="C23" s="351" t="s">
        <v>698</v>
      </c>
      <c r="D23" s="351" t="s">
        <v>24</v>
      </c>
      <c r="E23" s="351" t="s">
        <v>25</v>
      </c>
      <c r="F23" s="352" t="s">
        <v>668</v>
      </c>
      <c r="G23" s="374" t="s">
        <v>685</v>
      </c>
      <c r="H23" s="353" t="s">
        <v>36</v>
      </c>
      <c r="I23" s="354" t="s">
        <v>727</v>
      </c>
      <c r="J23" s="354" t="s">
        <v>131</v>
      </c>
      <c r="K23" s="354" t="s">
        <v>705</v>
      </c>
      <c r="L23" s="354" t="s">
        <v>706</v>
      </c>
      <c r="M23" s="354" t="s">
        <v>699</v>
      </c>
      <c r="N23" s="354" t="s">
        <v>163</v>
      </c>
      <c r="O23" s="353" t="s">
        <v>44</v>
      </c>
      <c r="P23" s="375" t="s">
        <v>151</v>
      </c>
      <c r="Q23" s="353" t="s">
        <v>700</v>
      </c>
      <c r="R23" s="353" t="s">
        <v>307</v>
      </c>
      <c r="S23" s="373" t="s">
        <v>14</v>
      </c>
      <c r="T23" s="376" t="s">
        <v>55</v>
      </c>
      <c r="V23" s="364"/>
      <c r="W23" s="365"/>
    </row>
    <row r="24" spans="2:23" s="363" customFormat="1" ht="25.5" customHeight="1">
      <c r="B24" s="881" t="s">
        <v>732</v>
      </c>
      <c r="C24" s="828" t="s">
        <v>170</v>
      </c>
      <c r="D24" s="856" t="s">
        <v>49</v>
      </c>
      <c r="E24" s="856" t="s">
        <v>27</v>
      </c>
      <c r="F24" s="828" t="s">
        <v>470</v>
      </c>
      <c r="G24" s="828" t="s">
        <v>262</v>
      </c>
      <c r="H24" s="856" t="s">
        <v>58</v>
      </c>
      <c r="I24" s="237" t="s">
        <v>701</v>
      </c>
      <c r="J24" s="323" t="s">
        <v>218</v>
      </c>
      <c r="K24" s="323">
        <v>11.76</v>
      </c>
      <c r="L24" s="323">
        <v>314.26</v>
      </c>
      <c r="M24" s="323">
        <f t="shared" ref="M24:M30" si="0">L24-K24</f>
        <v>302.5</v>
      </c>
      <c r="N24" s="323" t="s">
        <v>215</v>
      </c>
      <c r="O24" s="828" t="s">
        <v>78</v>
      </c>
      <c r="P24" s="825" t="s">
        <v>730</v>
      </c>
      <c r="Q24" s="506">
        <f>M24+5000</f>
        <v>5302.5</v>
      </c>
      <c r="R24" s="839" t="s">
        <v>308</v>
      </c>
      <c r="S24" s="310">
        <v>523</v>
      </c>
      <c r="T24" s="377"/>
      <c r="V24" s="364"/>
      <c r="W24" s="365"/>
    </row>
    <row r="25" spans="2:23" s="363" customFormat="1">
      <c r="B25" s="881"/>
      <c r="C25" s="828"/>
      <c r="D25" s="856"/>
      <c r="E25" s="856"/>
      <c r="F25" s="828"/>
      <c r="G25" s="828"/>
      <c r="H25" s="856"/>
      <c r="I25" s="237" t="s">
        <v>702</v>
      </c>
      <c r="J25" s="323" t="s">
        <v>218</v>
      </c>
      <c r="K25" s="323">
        <v>11.76</v>
      </c>
      <c r="L25" s="323">
        <v>311.26</v>
      </c>
      <c r="M25" s="323">
        <f t="shared" si="0"/>
        <v>299.5</v>
      </c>
      <c r="N25" s="323" t="s">
        <v>153</v>
      </c>
      <c r="O25" s="828"/>
      <c r="P25" s="825"/>
      <c r="Q25" s="323">
        <v>5000</v>
      </c>
      <c r="R25" s="839"/>
      <c r="S25" s="310">
        <v>524</v>
      </c>
      <c r="T25" s="377"/>
      <c r="V25" s="364"/>
      <c r="W25" s="365"/>
    </row>
    <row r="26" spans="2:23" s="363" customFormat="1">
      <c r="B26" s="881"/>
      <c r="C26" s="828"/>
      <c r="D26" s="856"/>
      <c r="E26" s="856"/>
      <c r="F26" s="828"/>
      <c r="G26" s="828"/>
      <c r="H26" s="856"/>
      <c r="I26" s="237" t="s">
        <v>703</v>
      </c>
      <c r="J26" s="323" t="s">
        <v>218</v>
      </c>
      <c r="K26" s="323">
        <v>11.76</v>
      </c>
      <c r="L26" s="323">
        <v>4839.26</v>
      </c>
      <c r="M26" s="323">
        <f t="shared" si="0"/>
        <v>4827.5</v>
      </c>
      <c r="N26" s="323" t="s">
        <v>215</v>
      </c>
      <c r="O26" s="828"/>
      <c r="P26" s="825"/>
      <c r="Q26" s="323">
        <f>M26+5000</f>
        <v>9827.5</v>
      </c>
      <c r="R26" s="839"/>
      <c r="S26" s="310">
        <v>525</v>
      </c>
      <c r="T26" s="370" t="s">
        <v>717</v>
      </c>
      <c r="V26" s="364"/>
      <c r="W26" s="365"/>
    </row>
    <row r="27" spans="2:23" s="363" customFormat="1">
      <c r="B27" s="881"/>
      <c r="C27" s="828"/>
      <c r="D27" s="856"/>
      <c r="E27" s="856"/>
      <c r="F27" s="828"/>
      <c r="G27" s="828"/>
      <c r="H27" s="856"/>
      <c r="I27" s="237" t="s">
        <v>704</v>
      </c>
      <c r="J27" s="323" t="s">
        <v>221</v>
      </c>
      <c r="K27" s="311">
        <v>14.26</v>
      </c>
      <c r="L27" s="323">
        <v>475.76</v>
      </c>
      <c r="M27" s="323">
        <f t="shared" si="0"/>
        <v>461.5</v>
      </c>
      <c r="N27" s="323" t="s">
        <v>220</v>
      </c>
      <c r="O27" s="828"/>
      <c r="P27" s="825"/>
      <c r="Q27" s="323">
        <v>5000</v>
      </c>
      <c r="R27" s="839"/>
      <c r="S27" s="310">
        <v>526</v>
      </c>
      <c r="T27" s="370" t="s">
        <v>717</v>
      </c>
      <c r="V27" s="364"/>
      <c r="W27" s="365"/>
    </row>
    <row r="28" spans="2:23" s="367" customFormat="1" ht="41.4">
      <c r="B28" s="881"/>
      <c r="C28" s="828"/>
      <c r="D28" s="856"/>
      <c r="E28" s="856"/>
      <c r="F28" s="828"/>
      <c r="G28" s="828"/>
      <c r="H28" s="856"/>
      <c r="I28" s="237" t="s">
        <v>709</v>
      </c>
      <c r="J28" s="323" t="s">
        <v>710</v>
      </c>
      <c r="K28" s="323">
        <v>11.76</v>
      </c>
      <c r="L28" s="323">
        <v>5114.76</v>
      </c>
      <c r="M28" s="323">
        <f t="shared" si="0"/>
        <v>5103</v>
      </c>
      <c r="N28" s="323" t="s">
        <v>708</v>
      </c>
      <c r="O28" s="828"/>
      <c r="P28" s="825"/>
      <c r="Q28" s="505" t="s">
        <v>858</v>
      </c>
      <c r="R28" s="839"/>
      <c r="S28" s="310">
        <v>527</v>
      </c>
      <c r="T28" s="370" t="s">
        <v>717</v>
      </c>
      <c r="V28" s="368"/>
      <c r="W28" s="369"/>
    </row>
    <row r="29" spans="2:23" s="367" customFormat="1">
      <c r="B29" s="881"/>
      <c r="C29" s="828"/>
      <c r="D29" s="856"/>
      <c r="E29" s="856"/>
      <c r="F29" s="828"/>
      <c r="G29" s="828"/>
      <c r="H29" s="856"/>
      <c r="I29" s="237" t="s">
        <v>711</v>
      </c>
      <c r="J29" s="323" t="s">
        <v>715</v>
      </c>
      <c r="K29" s="311">
        <v>139.76</v>
      </c>
      <c r="L29" s="323">
        <v>186.76</v>
      </c>
      <c r="M29" s="323">
        <f t="shared" si="0"/>
        <v>47</v>
      </c>
      <c r="N29" s="323" t="s">
        <v>219</v>
      </c>
      <c r="O29" s="828"/>
      <c r="P29" s="825"/>
      <c r="Q29" s="323">
        <v>5000</v>
      </c>
      <c r="R29" s="839"/>
      <c r="S29" s="310">
        <v>528</v>
      </c>
      <c r="T29" s="370" t="s">
        <v>717</v>
      </c>
      <c r="V29" s="368"/>
      <c r="W29" s="369"/>
    </row>
    <row r="30" spans="2:23" s="367" customFormat="1" ht="27.6">
      <c r="B30" s="881"/>
      <c r="C30" s="828"/>
      <c r="D30" s="856"/>
      <c r="E30" s="856"/>
      <c r="F30" s="828"/>
      <c r="G30" s="828"/>
      <c r="H30" s="856"/>
      <c r="I30" s="237" t="s">
        <v>712</v>
      </c>
      <c r="J30" s="323" t="s">
        <v>713</v>
      </c>
      <c r="K30" s="311">
        <v>723.76</v>
      </c>
      <c r="L30" s="323">
        <v>1328.76</v>
      </c>
      <c r="M30" s="323">
        <f t="shared" si="0"/>
        <v>605</v>
      </c>
      <c r="N30" s="311" t="s">
        <v>714</v>
      </c>
      <c r="O30" s="828"/>
      <c r="P30" s="825"/>
      <c r="Q30" s="323">
        <v>5000</v>
      </c>
      <c r="R30" s="839"/>
      <c r="S30" s="310">
        <v>529</v>
      </c>
      <c r="T30" s="370" t="s">
        <v>717</v>
      </c>
      <c r="V30" s="368"/>
      <c r="W30" s="369"/>
    </row>
    <row r="31" spans="2:23" s="363" customFormat="1">
      <c r="B31" s="881"/>
      <c r="C31" s="828"/>
      <c r="D31" s="856"/>
      <c r="E31" s="856"/>
      <c r="F31" s="828"/>
      <c r="G31" s="828"/>
      <c r="H31" s="856"/>
      <c r="I31" s="237" t="s">
        <v>707</v>
      </c>
      <c r="J31" s="323" t="s">
        <v>153</v>
      </c>
      <c r="K31" s="323">
        <v>131.26</v>
      </c>
      <c r="L31" s="323">
        <v>514.26</v>
      </c>
      <c r="M31" s="323">
        <f>L31-K31</f>
        <v>383</v>
      </c>
      <c r="N31" s="323" t="s">
        <v>708</v>
      </c>
      <c r="O31" s="828"/>
      <c r="P31" s="825"/>
      <c r="Q31" s="323">
        <v>5000</v>
      </c>
      <c r="R31" s="839"/>
      <c r="S31" s="310">
        <v>530</v>
      </c>
      <c r="T31" s="377"/>
      <c r="V31" s="364"/>
      <c r="W31" s="365"/>
    </row>
    <row r="32" spans="2:23" s="367" customFormat="1" ht="27.6">
      <c r="B32" s="881"/>
      <c r="C32" s="828"/>
      <c r="D32" s="856"/>
      <c r="E32" s="856"/>
      <c r="F32" s="828"/>
      <c r="G32" s="828"/>
      <c r="H32" s="856"/>
      <c r="I32" s="237" t="s">
        <v>716</v>
      </c>
      <c r="J32" s="311" t="s">
        <v>714</v>
      </c>
      <c r="K32" s="323">
        <v>428.76</v>
      </c>
      <c r="L32" s="311">
        <v>1435.76</v>
      </c>
      <c r="M32" s="323">
        <f>L32-K32</f>
        <v>1007</v>
      </c>
      <c r="N32" s="323" t="s">
        <v>713</v>
      </c>
      <c r="O32" s="828"/>
      <c r="P32" s="825"/>
      <c r="Q32" s="323">
        <f>5000</f>
        <v>5000</v>
      </c>
      <c r="R32" s="839"/>
      <c r="S32" s="310">
        <v>531</v>
      </c>
      <c r="T32" s="370" t="s">
        <v>717</v>
      </c>
      <c r="V32" s="368"/>
      <c r="W32" s="369"/>
    </row>
    <row r="33" spans="2:23" s="367" customFormat="1">
      <c r="B33" s="881"/>
      <c r="C33" s="828"/>
      <c r="D33" s="856"/>
      <c r="E33" s="856"/>
      <c r="F33" s="828"/>
      <c r="G33" s="828"/>
      <c r="H33" s="856"/>
      <c r="I33" s="125" t="s">
        <v>718</v>
      </c>
      <c r="J33" s="323" t="s">
        <v>220</v>
      </c>
      <c r="K33" s="323">
        <v>22.26</v>
      </c>
      <c r="L33" s="323">
        <v>207.76</v>
      </c>
      <c r="M33" s="323">
        <f>L33-K33</f>
        <v>185.5</v>
      </c>
      <c r="N33" s="323" t="s">
        <v>719</v>
      </c>
      <c r="O33" s="828"/>
      <c r="P33" s="86" t="s">
        <v>152</v>
      </c>
      <c r="Q33" s="323" t="s">
        <v>722</v>
      </c>
      <c r="R33" s="839"/>
      <c r="S33" s="310">
        <v>532</v>
      </c>
      <c r="T33" s="370" t="s">
        <v>717</v>
      </c>
      <c r="V33" s="368"/>
      <c r="W33" s="369"/>
    </row>
    <row r="34" spans="2:23" s="367" customFormat="1">
      <c r="B34" s="881"/>
      <c r="C34" s="828"/>
      <c r="D34" s="856"/>
      <c r="E34" s="856"/>
      <c r="F34" s="828"/>
      <c r="G34" s="828"/>
      <c r="H34" s="856"/>
      <c r="I34" s="125" t="s">
        <v>720</v>
      </c>
      <c r="J34" s="323" t="s">
        <v>721</v>
      </c>
      <c r="K34" s="323">
        <v>4.26</v>
      </c>
      <c r="L34" s="323">
        <v>222.26</v>
      </c>
      <c r="M34" s="323">
        <f>L34-K34</f>
        <v>218</v>
      </c>
      <c r="N34" s="323" t="s">
        <v>220</v>
      </c>
      <c r="O34" s="828"/>
      <c r="P34" s="86" t="s">
        <v>730</v>
      </c>
      <c r="Q34" s="323">
        <f>5000</f>
        <v>5000</v>
      </c>
      <c r="R34" s="839"/>
      <c r="S34" s="310">
        <v>533</v>
      </c>
      <c r="T34" s="370" t="s">
        <v>717</v>
      </c>
      <c r="V34" s="368"/>
      <c r="W34" s="369"/>
    </row>
    <row r="35" spans="2:23" s="363" customFormat="1" ht="29.55" customHeight="1">
      <c r="B35" s="881"/>
      <c r="C35" s="828"/>
      <c r="D35" s="856"/>
      <c r="E35" s="856"/>
      <c r="F35" s="828"/>
      <c r="G35" s="828"/>
      <c r="H35" s="856"/>
      <c r="I35" s="322" t="s">
        <v>723</v>
      </c>
      <c r="J35" s="281" t="s">
        <v>219</v>
      </c>
      <c r="K35" s="323" t="s">
        <v>729</v>
      </c>
      <c r="L35" s="323" t="s">
        <v>729</v>
      </c>
      <c r="M35" s="323" t="s">
        <v>728</v>
      </c>
      <c r="N35" s="323" t="s">
        <v>221</v>
      </c>
      <c r="O35" s="828"/>
      <c r="P35" s="901" t="s">
        <v>731</v>
      </c>
      <c r="Q35" s="505" t="s">
        <v>858</v>
      </c>
      <c r="R35" s="839"/>
      <c r="S35" s="310">
        <v>594</v>
      </c>
      <c r="T35" s="885" t="s">
        <v>266</v>
      </c>
      <c r="V35" s="364"/>
      <c r="W35" s="365"/>
    </row>
    <row r="36" spans="2:23" s="363" customFormat="1" ht="29.55" customHeight="1">
      <c r="B36" s="881"/>
      <c r="C36" s="828"/>
      <c r="D36" s="856"/>
      <c r="E36" s="856"/>
      <c r="F36" s="828"/>
      <c r="G36" s="828"/>
      <c r="H36" s="856"/>
      <c r="I36" s="322" t="s">
        <v>724</v>
      </c>
      <c r="J36" s="281" t="s">
        <v>219</v>
      </c>
      <c r="K36" s="323" t="s">
        <v>729</v>
      </c>
      <c r="L36" s="323" t="s">
        <v>729</v>
      </c>
      <c r="M36" s="323" t="s">
        <v>728</v>
      </c>
      <c r="N36" s="323" t="s">
        <v>153</v>
      </c>
      <c r="O36" s="828"/>
      <c r="P36" s="902"/>
      <c r="Q36" s="505" t="s">
        <v>859</v>
      </c>
      <c r="R36" s="839"/>
      <c r="S36" s="310">
        <v>595</v>
      </c>
      <c r="T36" s="885"/>
      <c r="V36" s="364"/>
      <c r="W36" s="365"/>
    </row>
    <row r="37" spans="2:23" s="363" customFormat="1" ht="29.55" customHeight="1">
      <c r="B37" s="881"/>
      <c r="C37" s="828"/>
      <c r="D37" s="856"/>
      <c r="E37" s="856"/>
      <c r="F37" s="828"/>
      <c r="G37" s="828"/>
      <c r="H37" s="856"/>
      <c r="I37" s="322" t="s">
        <v>725</v>
      </c>
      <c r="J37" s="281" t="s">
        <v>219</v>
      </c>
      <c r="K37" s="323" t="s">
        <v>729</v>
      </c>
      <c r="L37" s="323" t="s">
        <v>729</v>
      </c>
      <c r="M37" s="323" t="s">
        <v>728</v>
      </c>
      <c r="N37" s="323" t="s">
        <v>222</v>
      </c>
      <c r="O37" s="828"/>
      <c r="P37" s="902"/>
      <c r="Q37" s="505" t="s">
        <v>860</v>
      </c>
      <c r="R37" s="839"/>
      <c r="S37" s="310">
        <v>596</v>
      </c>
      <c r="T37" s="885"/>
      <c r="V37" s="364"/>
      <c r="W37" s="365"/>
    </row>
    <row r="38" spans="2:23" s="363" customFormat="1" ht="29.55" customHeight="1">
      <c r="B38" s="897"/>
      <c r="C38" s="826"/>
      <c r="D38" s="870"/>
      <c r="E38" s="870"/>
      <c r="F38" s="826"/>
      <c r="G38" s="826"/>
      <c r="H38" s="870"/>
      <c r="I38" s="625" t="s">
        <v>1071</v>
      </c>
      <c r="J38" s="623" t="s">
        <v>219</v>
      </c>
      <c r="K38" s="622" t="s">
        <v>729</v>
      </c>
      <c r="L38" s="622" t="s">
        <v>729</v>
      </c>
      <c r="M38" s="622" t="s">
        <v>1072</v>
      </c>
      <c r="N38" s="622" t="s">
        <v>1073</v>
      </c>
      <c r="O38" s="826"/>
      <c r="P38" s="903"/>
      <c r="Q38" s="621" t="s">
        <v>728</v>
      </c>
      <c r="R38" s="857"/>
      <c r="S38" s="624">
        <v>2302</v>
      </c>
      <c r="T38" s="886"/>
      <c r="V38" s="364"/>
      <c r="W38" s="365"/>
    </row>
    <row r="39" spans="2:23" s="363" customFormat="1" ht="42.45" customHeight="1" thickBot="1">
      <c r="B39" s="882"/>
      <c r="C39" s="859"/>
      <c r="D39" s="896"/>
      <c r="E39" s="896"/>
      <c r="F39" s="859"/>
      <c r="G39" s="859"/>
      <c r="H39" s="896"/>
      <c r="I39" s="361" t="s">
        <v>726</v>
      </c>
      <c r="J39" s="372" t="s">
        <v>219</v>
      </c>
      <c r="K39" s="360" t="s">
        <v>729</v>
      </c>
      <c r="L39" s="360" t="s">
        <v>729</v>
      </c>
      <c r="M39" s="360" t="s">
        <v>728</v>
      </c>
      <c r="N39" s="360" t="s">
        <v>220</v>
      </c>
      <c r="O39" s="859"/>
      <c r="P39" s="904"/>
      <c r="Q39" s="360">
        <f>5000</f>
        <v>5000</v>
      </c>
      <c r="R39" s="858"/>
      <c r="S39" s="378">
        <v>597</v>
      </c>
      <c r="T39" s="887"/>
      <c r="V39" s="364"/>
      <c r="W39" s="365"/>
    </row>
    <row r="40" spans="2:23">
      <c r="R40" s="43"/>
      <c r="T40" s="93"/>
    </row>
    <row r="41" spans="2:23">
      <c r="P41" s="94"/>
      <c r="Q41" s="94"/>
      <c r="R41" s="43"/>
      <c r="T41" s="93"/>
    </row>
    <row r="42" spans="2:23" ht="15.6">
      <c r="B42" s="128" t="s">
        <v>175</v>
      </c>
      <c r="C42" s="43"/>
      <c r="D42" s="43"/>
      <c r="E42" s="43"/>
      <c r="F42" s="43"/>
      <c r="G42" s="43"/>
      <c r="H42" s="43"/>
      <c r="I42" s="43"/>
      <c r="J42" s="43"/>
      <c r="K42" s="43"/>
      <c r="L42" s="43"/>
      <c r="M42" s="43"/>
      <c r="N42" s="43"/>
      <c r="P42" s="94"/>
      <c r="Q42" s="94"/>
      <c r="R42" s="43"/>
      <c r="T42" s="93"/>
    </row>
    <row r="43" spans="2:23" ht="14.4" thickBot="1">
      <c r="B43" s="888"/>
      <c r="C43" s="888"/>
      <c r="D43" s="888"/>
      <c r="E43" s="888"/>
      <c r="F43" s="888"/>
      <c r="G43" s="888"/>
      <c r="H43" s="888"/>
      <c r="J43" s="888"/>
      <c r="K43" s="888"/>
      <c r="L43" s="888"/>
      <c r="M43" s="888"/>
      <c r="N43" s="888"/>
      <c r="P43" s="94"/>
      <c r="Q43" s="94"/>
      <c r="R43" s="43"/>
      <c r="T43" s="93"/>
    </row>
    <row r="44" spans="2:23" s="263" customFormat="1" ht="27.6">
      <c r="B44" s="286" t="s">
        <v>15</v>
      </c>
      <c r="C44" s="384" t="s">
        <v>169</v>
      </c>
      <c r="D44" s="379" t="s">
        <v>17</v>
      </c>
      <c r="E44" s="379" t="s">
        <v>24</v>
      </c>
      <c r="F44" s="379" t="s">
        <v>25</v>
      </c>
      <c r="G44" s="352" t="s">
        <v>668</v>
      </c>
      <c r="H44" s="380" t="s">
        <v>397</v>
      </c>
      <c r="I44" s="382" t="s">
        <v>734</v>
      </c>
      <c r="J44" s="284" t="s">
        <v>144</v>
      </c>
      <c r="K44" s="382" t="s">
        <v>254</v>
      </c>
      <c r="L44" s="383" t="s">
        <v>151</v>
      </c>
      <c r="M44" s="382" t="s">
        <v>85</v>
      </c>
      <c r="N44" s="381" t="s">
        <v>44</v>
      </c>
      <c r="O44" s="381" t="s">
        <v>164</v>
      </c>
      <c r="P44" s="309" t="s">
        <v>14</v>
      </c>
      <c r="Q44" s="309" t="s">
        <v>55</v>
      </c>
      <c r="R44" s="265"/>
      <c r="S44" s="385"/>
      <c r="U44" s="386"/>
    </row>
    <row r="45" spans="2:23">
      <c r="B45" s="893" t="s">
        <v>741</v>
      </c>
      <c r="C45" s="826" t="s">
        <v>170</v>
      </c>
      <c r="D45" s="826" t="s">
        <v>255</v>
      </c>
      <c r="E45" s="828" t="s">
        <v>165</v>
      </c>
      <c r="F45" s="828" t="s">
        <v>27</v>
      </c>
      <c r="G45" s="828" t="s">
        <v>470</v>
      </c>
      <c r="H45" s="870" t="s">
        <v>733</v>
      </c>
      <c r="I45" s="387" t="s">
        <v>216</v>
      </c>
      <c r="J45" s="826" t="s">
        <v>145</v>
      </c>
      <c r="K45" s="826" t="s">
        <v>57</v>
      </c>
      <c r="L45" s="826" t="s">
        <v>60</v>
      </c>
      <c r="M45" s="826" t="s">
        <v>740</v>
      </c>
      <c r="N45" s="826" t="s">
        <v>78</v>
      </c>
      <c r="O45" s="826" t="s">
        <v>58</v>
      </c>
      <c r="P45" s="388">
        <v>552</v>
      </c>
      <c r="Q45" s="68"/>
      <c r="R45" s="94"/>
      <c r="S45" s="44"/>
      <c r="U45" s="93"/>
    </row>
    <row r="46" spans="2:23">
      <c r="B46" s="894"/>
      <c r="C46" s="862"/>
      <c r="D46" s="862"/>
      <c r="E46" s="828"/>
      <c r="F46" s="828"/>
      <c r="G46" s="828"/>
      <c r="H46" s="871"/>
      <c r="I46" s="387" t="s">
        <v>735</v>
      </c>
      <c r="J46" s="862"/>
      <c r="K46" s="862"/>
      <c r="L46" s="862"/>
      <c r="M46" s="862"/>
      <c r="N46" s="862"/>
      <c r="O46" s="862"/>
      <c r="P46" s="388">
        <v>553</v>
      </c>
      <c r="Q46" s="68"/>
      <c r="R46" s="94"/>
      <c r="S46" s="43"/>
      <c r="U46" s="93"/>
    </row>
    <row r="47" spans="2:23" ht="15.75" customHeight="1">
      <c r="B47" s="894"/>
      <c r="C47" s="862"/>
      <c r="D47" s="862"/>
      <c r="E47" s="828"/>
      <c r="F47" s="828"/>
      <c r="G47" s="828"/>
      <c r="H47" s="871"/>
      <c r="I47" s="387" t="s">
        <v>157</v>
      </c>
      <c r="J47" s="862"/>
      <c r="K47" s="862"/>
      <c r="L47" s="862"/>
      <c r="M47" s="862"/>
      <c r="N47" s="862"/>
      <c r="O47" s="862"/>
      <c r="P47" s="388">
        <v>554</v>
      </c>
      <c r="Q47" s="68"/>
      <c r="R47" s="94"/>
      <c r="S47" s="43"/>
      <c r="U47" s="93"/>
    </row>
    <row r="48" spans="2:23">
      <c r="B48" s="894"/>
      <c r="C48" s="862"/>
      <c r="D48" s="862"/>
      <c r="E48" s="828"/>
      <c r="F48" s="828"/>
      <c r="G48" s="828"/>
      <c r="H48" s="871"/>
      <c r="I48" s="387" t="s">
        <v>158</v>
      </c>
      <c r="J48" s="862"/>
      <c r="K48" s="862"/>
      <c r="L48" s="862"/>
      <c r="M48" s="862"/>
      <c r="N48" s="862"/>
      <c r="O48" s="862"/>
      <c r="P48" s="388">
        <v>555</v>
      </c>
      <c r="Q48" s="68"/>
      <c r="R48" s="94"/>
      <c r="S48" s="43"/>
      <c r="U48" s="93"/>
    </row>
    <row r="49" spans="2:24">
      <c r="B49" s="894"/>
      <c r="C49" s="862"/>
      <c r="D49" s="862"/>
      <c r="E49" s="828"/>
      <c r="F49" s="828"/>
      <c r="G49" s="828"/>
      <c r="H49" s="871"/>
      <c r="I49" s="387" t="s">
        <v>736</v>
      </c>
      <c r="J49" s="862"/>
      <c r="K49" s="862"/>
      <c r="L49" s="862"/>
      <c r="M49" s="862"/>
      <c r="N49" s="862"/>
      <c r="O49" s="862"/>
      <c r="P49" s="388">
        <v>556</v>
      </c>
      <c r="Q49" s="68"/>
      <c r="R49" s="94"/>
      <c r="S49" s="43"/>
      <c r="U49" s="93"/>
    </row>
    <row r="50" spans="2:24" ht="15.75" customHeight="1">
      <c r="B50" s="894"/>
      <c r="C50" s="862"/>
      <c r="D50" s="862"/>
      <c r="E50" s="828"/>
      <c r="F50" s="828"/>
      <c r="G50" s="828"/>
      <c r="H50" s="871"/>
      <c r="I50" s="387" t="s">
        <v>737</v>
      </c>
      <c r="J50" s="862"/>
      <c r="K50" s="862"/>
      <c r="L50" s="862"/>
      <c r="M50" s="862"/>
      <c r="N50" s="862"/>
      <c r="O50" s="862"/>
      <c r="P50" s="387">
        <v>610</v>
      </c>
      <c r="Q50" s="69"/>
      <c r="R50" s="94"/>
      <c r="S50" s="43"/>
      <c r="U50" s="93"/>
    </row>
    <row r="51" spans="2:24">
      <c r="B51" s="894"/>
      <c r="C51" s="862"/>
      <c r="D51" s="862"/>
      <c r="E51" s="828"/>
      <c r="F51" s="828"/>
      <c r="G51" s="828"/>
      <c r="H51" s="871"/>
      <c r="I51" s="387" t="s">
        <v>738</v>
      </c>
      <c r="J51" s="862"/>
      <c r="K51" s="862"/>
      <c r="L51" s="862"/>
      <c r="M51" s="862"/>
      <c r="N51" s="862"/>
      <c r="O51" s="862"/>
      <c r="P51" s="387">
        <v>611</v>
      </c>
      <c r="Q51" s="69"/>
      <c r="R51" s="94"/>
      <c r="S51" s="44"/>
      <c r="U51" s="93"/>
    </row>
    <row r="52" spans="2:24">
      <c r="B52" s="895"/>
      <c r="C52" s="827"/>
      <c r="D52" s="827"/>
      <c r="E52" s="828"/>
      <c r="F52" s="828"/>
      <c r="G52" s="828"/>
      <c r="H52" s="872"/>
      <c r="I52" s="387" t="s">
        <v>739</v>
      </c>
      <c r="J52" s="827"/>
      <c r="K52" s="827"/>
      <c r="L52" s="827"/>
      <c r="M52" s="827"/>
      <c r="N52" s="827"/>
      <c r="O52" s="827"/>
      <c r="P52" s="387">
        <v>612</v>
      </c>
      <c r="Q52" s="69"/>
      <c r="R52" s="94"/>
      <c r="S52" s="43"/>
      <c r="U52" s="93"/>
    </row>
    <row r="53" spans="2:24">
      <c r="B53" s="44"/>
      <c r="C53" s="92"/>
      <c r="D53" s="95"/>
      <c r="E53" s="95"/>
      <c r="F53" s="92"/>
      <c r="G53" s="96"/>
      <c r="H53" s="92"/>
      <c r="I53" s="92"/>
      <c r="J53" s="92"/>
      <c r="K53" s="92"/>
      <c r="L53" s="92"/>
      <c r="M53" s="92"/>
      <c r="N53" s="92"/>
      <c r="P53" s="94"/>
      <c r="Q53" s="94"/>
    </row>
    <row r="54" spans="2:24">
      <c r="B54" s="44"/>
      <c r="C54" s="92"/>
      <c r="D54" s="95"/>
      <c r="E54" s="95"/>
      <c r="F54" s="92"/>
      <c r="G54" s="96"/>
      <c r="H54" s="92"/>
      <c r="I54" s="92"/>
      <c r="J54" s="92"/>
      <c r="K54" s="92"/>
      <c r="L54" s="92"/>
      <c r="M54" s="92"/>
      <c r="N54" s="92"/>
      <c r="P54" s="94"/>
      <c r="Q54" s="94"/>
    </row>
    <row r="55" spans="2:24" s="43" customFormat="1">
      <c r="C55" s="81"/>
      <c r="D55" s="81"/>
      <c r="E55" s="81"/>
      <c r="F55" s="81"/>
      <c r="G55" s="81"/>
      <c r="H55" s="81"/>
      <c r="I55" s="81"/>
      <c r="J55" s="81"/>
      <c r="K55" s="81"/>
      <c r="L55" s="81"/>
      <c r="M55" s="81"/>
      <c r="N55" s="81"/>
      <c r="O55" s="44"/>
      <c r="P55" s="44"/>
      <c r="R55" s="45"/>
    </row>
    <row r="56" spans="2:24" ht="15.6">
      <c r="B56" s="128" t="s">
        <v>306</v>
      </c>
      <c r="C56" s="43"/>
      <c r="D56" s="43"/>
      <c r="E56" s="43"/>
      <c r="F56" s="43"/>
      <c r="G56" s="43"/>
      <c r="H56" s="43"/>
      <c r="I56" s="43"/>
      <c r="J56" s="43"/>
      <c r="K56" s="43"/>
      <c r="L56" s="43"/>
      <c r="M56" s="43"/>
      <c r="N56" s="43"/>
      <c r="O56" s="92"/>
      <c r="P56" s="97"/>
      <c r="Q56" s="94"/>
    </row>
    <row r="57" spans="2:24" ht="46.05" customHeight="1">
      <c r="B57" s="905" t="s">
        <v>742</v>
      </c>
      <c r="C57" s="905"/>
      <c r="D57" s="905"/>
      <c r="E57" s="905"/>
      <c r="F57" s="905"/>
      <c r="G57" s="905"/>
      <c r="H57" s="905"/>
      <c r="I57" s="905"/>
      <c r="J57" s="389"/>
      <c r="K57" s="389"/>
      <c r="L57" s="389"/>
      <c r="M57" s="389"/>
      <c r="N57" s="389"/>
      <c r="O57" s="389"/>
      <c r="P57" s="97"/>
      <c r="Q57" s="94"/>
    </row>
    <row r="58" spans="2:24" ht="15.6">
      <c r="B58" s="392"/>
      <c r="C58" s="392"/>
      <c r="D58" s="392"/>
      <c r="E58" s="392"/>
      <c r="F58" s="392"/>
      <c r="G58" s="392"/>
      <c r="H58" s="392"/>
      <c r="I58" s="392"/>
      <c r="J58" s="393"/>
      <c r="K58" s="393"/>
      <c r="L58" s="393"/>
      <c r="M58" s="393"/>
      <c r="N58" s="393"/>
      <c r="O58" s="393"/>
      <c r="P58" s="97"/>
      <c r="Q58" s="94"/>
    </row>
    <row r="59" spans="2:24" s="263" customFormat="1" ht="57.75" customHeight="1">
      <c r="B59" s="286" t="s">
        <v>15</v>
      </c>
      <c r="C59" s="384" t="s">
        <v>169</v>
      </c>
      <c r="D59" s="384" t="s">
        <v>17</v>
      </c>
      <c r="E59" s="384" t="s">
        <v>24</v>
      </c>
      <c r="F59" s="384" t="s">
        <v>25</v>
      </c>
      <c r="G59" s="384" t="s">
        <v>668</v>
      </c>
      <c r="H59" s="284" t="s">
        <v>879</v>
      </c>
      <c r="I59" s="284" t="s">
        <v>131</v>
      </c>
      <c r="J59" s="284" t="s">
        <v>883</v>
      </c>
      <c r="K59" s="283" t="s">
        <v>743</v>
      </c>
      <c r="L59" s="391" t="s">
        <v>878</v>
      </c>
      <c r="M59" s="284" t="s">
        <v>272</v>
      </c>
      <c r="N59" s="283" t="s">
        <v>745</v>
      </c>
      <c r="O59" s="284" t="s">
        <v>879</v>
      </c>
      <c r="P59" s="284" t="s">
        <v>132</v>
      </c>
      <c r="Q59" s="284" t="s">
        <v>883</v>
      </c>
      <c r="R59" s="391" t="s">
        <v>878</v>
      </c>
      <c r="S59" s="283" t="s">
        <v>743</v>
      </c>
      <c r="T59" s="285" t="s">
        <v>14</v>
      </c>
      <c r="U59" s="285" t="s">
        <v>55</v>
      </c>
      <c r="V59" s="390"/>
      <c r="W59" s="265"/>
      <c r="X59" s="357"/>
    </row>
    <row r="60" spans="2:24" ht="36.450000000000003" customHeight="1">
      <c r="B60" s="883" t="s">
        <v>882</v>
      </c>
      <c r="C60" s="825" t="s">
        <v>170</v>
      </c>
      <c r="D60" s="828" t="s">
        <v>255</v>
      </c>
      <c r="E60" s="825" t="s">
        <v>165</v>
      </c>
      <c r="F60" s="825" t="s">
        <v>27</v>
      </c>
      <c r="G60" s="825" t="s">
        <v>470</v>
      </c>
      <c r="H60" s="828">
        <v>1</v>
      </c>
      <c r="I60" s="526" t="s">
        <v>218</v>
      </c>
      <c r="J60" s="828" t="s">
        <v>342</v>
      </c>
      <c r="K60" s="828" t="s">
        <v>880</v>
      </c>
      <c r="L60" s="884">
        <v>1</v>
      </c>
      <c r="M60" s="828" t="s">
        <v>57</v>
      </c>
      <c r="N60" s="828" t="s">
        <v>881</v>
      </c>
      <c r="O60" s="828">
        <v>2</v>
      </c>
      <c r="P60" s="856" t="s">
        <v>218</v>
      </c>
      <c r="Q60" s="828" t="s">
        <v>342</v>
      </c>
      <c r="R60" s="884">
        <v>1</v>
      </c>
      <c r="S60" s="828" t="s">
        <v>881</v>
      </c>
      <c r="T60" s="525">
        <v>657</v>
      </c>
      <c r="U60" s="828" t="s">
        <v>146</v>
      </c>
      <c r="V60" s="94"/>
      <c r="W60" s="93"/>
      <c r="X60" s="43"/>
    </row>
    <row r="61" spans="2:24" ht="36.450000000000003" customHeight="1">
      <c r="B61" s="883"/>
      <c r="C61" s="825"/>
      <c r="D61" s="828"/>
      <c r="E61" s="825"/>
      <c r="F61" s="825"/>
      <c r="G61" s="825"/>
      <c r="H61" s="828"/>
      <c r="I61" s="320" t="s">
        <v>270</v>
      </c>
      <c r="J61" s="828"/>
      <c r="K61" s="828"/>
      <c r="L61" s="884"/>
      <c r="M61" s="828"/>
      <c r="N61" s="828"/>
      <c r="O61" s="828"/>
      <c r="P61" s="856"/>
      <c r="Q61" s="828"/>
      <c r="R61" s="884"/>
      <c r="S61" s="828"/>
      <c r="T61" s="525">
        <v>658</v>
      </c>
      <c r="U61" s="828"/>
      <c r="V61" s="94"/>
      <c r="W61" s="93"/>
      <c r="X61" s="43"/>
    </row>
    <row r="62" spans="2:24" s="43" customFormat="1">
      <c r="B62" s="348"/>
      <c r="C62" s="87"/>
      <c r="D62" s="95"/>
      <c r="E62" s="87"/>
      <c r="F62" s="87"/>
      <c r="G62" s="92"/>
      <c r="H62" s="129"/>
      <c r="I62" s="129"/>
      <c r="J62" s="133"/>
      <c r="K62" s="129"/>
      <c r="L62" s="129"/>
      <c r="M62" s="133"/>
      <c r="N62" s="129"/>
      <c r="O62" s="129"/>
      <c r="P62" s="92"/>
      <c r="Q62" s="129"/>
      <c r="R62" s="129"/>
      <c r="S62" s="87"/>
    </row>
    <row r="63" spans="2:24">
      <c r="B63" s="348"/>
      <c r="C63" s="87"/>
      <c r="D63" s="95"/>
      <c r="E63" s="87"/>
      <c r="F63" s="87"/>
      <c r="G63" s="92"/>
      <c r="H63" s="129"/>
      <c r="I63" s="129"/>
      <c r="J63" s="133"/>
      <c r="K63" s="129"/>
      <c r="L63" s="129"/>
      <c r="M63" s="133"/>
      <c r="N63" s="129"/>
      <c r="O63" s="129"/>
      <c r="P63" s="92"/>
      <c r="Q63" s="129"/>
      <c r="R63" s="129"/>
      <c r="S63" s="87"/>
    </row>
    <row r="64" spans="2:24">
      <c r="O64" s="44"/>
      <c r="P64" s="44"/>
      <c r="Q64" s="43"/>
      <c r="S64" s="43"/>
    </row>
    <row r="65" spans="2:19" ht="15.6">
      <c r="B65" s="128" t="s">
        <v>225</v>
      </c>
      <c r="C65" s="43"/>
      <c r="D65" s="43"/>
      <c r="E65" s="43"/>
      <c r="F65" s="43"/>
      <c r="G65" s="43"/>
      <c r="H65" s="43"/>
      <c r="I65" s="43"/>
      <c r="J65" s="43"/>
      <c r="K65" s="43"/>
      <c r="L65" s="43"/>
      <c r="M65" s="43"/>
      <c r="N65" s="43"/>
      <c r="P65" s="94"/>
      <c r="Q65" s="94"/>
    </row>
    <row r="66" spans="2:19">
      <c r="B66" s="349" t="s">
        <v>295</v>
      </c>
      <c r="P66" s="94"/>
      <c r="Q66" s="94"/>
    </row>
    <row r="67" spans="2:19" ht="12.75" customHeight="1" thickBot="1">
      <c r="O67" s="88"/>
      <c r="P67" s="98"/>
      <c r="Q67" s="98"/>
      <c r="R67" s="90"/>
      <c r="S67" s="88"/>
    </row>
    <row r="68" spans="2:19" ht="41.4">
      <c r="B68" s="362" t="s">
        <v>15</v>
      </c>
      <c r="C68" s="351" t="s">
        <v>169</v>
      </c>
      <c r="D68" s="351" t="s">
        <v>17</v>
      </c>
      <c r="E68" s="351" t="s">
        <v>24</v>
      </c>
      <c r="F68" s="351" t="s">
        <v>25</v>
      </c>
      <c r="G68" s="352" t="s">
        <v>397</v>
      </c>
      <c r="H68" s="354" t="s">
        <v>147</v>
      </c>
      <c r="I68" s="354" t="s">
        <v>226</v>
      </c>
      <c r="J68" s="353" t="s">
        <v>44</v>
      </c>
      <c r="K68" s="353" t="s">
        <v>174</v>
      </c>
      <c r="L68" s="373" t="s">
        <v>14</v>
      </c>
      <c r="M68" s="376" t="s">
        <v>55</v>
      </c>
      <c r="N68" s="94"/>
      <c r="O68" s="94"/>
      <c r="P68" s="45"/>
      <c r="R68" s="81"/>
    </row>
    <row r="69" spans="2:19" ht="13.05" customHeight="1">
      <c r="B69" s="881">
        <v>291</v>
      </c>
      <c r="C69" s="828" t="s">
        <v>170</v>
      </c>
      <c r="D69" s="828" t="s">
        <v>255</v>
      </c>
      <c r="E69" s="828" t="s">
        <v>26</v>
      </c>
      <c r="F69" s="828" t="s">
        <v>27</v>
      </c>
      <c r="G69" s="856" t="s">
        <v>31</v>
      </c>
      <c r="H69" s="388" t="s">
        <v>218</v>
      </c>
      <c r="I69" s="828" t="s">
        <v>57</v>
      </c>
      <c r="J69" s="828" t="s">
        <v>78</v>
      </c>
      <c r="K69" s="828" t="s">
        <v>66</v>
      </c>
      <c r="L69" s="311">
        <v>619</v>
      </c>
      <c r="M69" s="889" t="s">
        <v>134</v>
      </c>
      <c r="N69" s="94"/>
      <c r="O69" s="94"/>
      <c r="P69" s="45"/>
      <c r="R69" s="81"/>
    </row>
    <row r="70" spans="2:19">
      <c r="B70" s="881"/>
      <c r="C70" s="828"/>
      <c r="D70" s="828"/>
      <c r="E70" s="828"/>
      <c r="F70" s="828"/>
      <c r="G70" s="856"/>
      <c r="H70" s="387" t="s">
        <v>167</v>
      </c>
      <c r="I70" s="828"/>
      <c r="J70" s="828"/>
      <c r="K70" s="828"/>
      <c r="L70" s="311">
        <v>620</v>
      </c>
      <c r="M70" s="889"/>
      <c r="N70" s="94"/>
      <c r="O70" s="94"/>
      <c r="P70" s="45"/>
      <c r="R70" s="81"/>
    </row>
    <row r="71" spans="2:19">
      <c r="B71" s="881"/>
      <c r="C71" s="828"/>
      <c r="D71" s="828"/>
      <c r="E71" s="828"/>
      <c r="F71" s="828"/>
      <c r="G71" s="856"/>
      <c r="H71" s="387" t="s">
        <v>168</v>
      </c>
      <c r="I71" s="828"/>
      <c r="J71" s="828"/>
      <c r="K71" s="828"/>
      <c r="L71" s="311">
        <v>621</v>
      </c>
      <c r="M71" s="889"/>
      <c r="N71" s="94"/>
      <c r="O71" s="94"/>
      <c r="P71" s="45"/>
      <c r="R71" s="81"/>
    </row>
    <row r="72" spans="2:19">
      <c r="B72" s="881"/>
      <c r="C72" s="828"/>
      <c r="D72" s="828"/>
      <c r="E72" s="828"/>
      <c r="F72" s="828"/>
      <c r="G72" s="856"/>
      <c r="H72" s="387" t="s">
        <v>171</v>
      </c>
      <c r="I72" s="828"/>
      <c r="J72" s="828"/>
      <c r="K72" s="828"/>
      <c r="L72" s="311">
        <v>622</v>
      </c>
      <c r="M72" s="889"/>
      <c r="N72" s="94"/>
      <c r="O72" s="45"/>
      <c r="R72" s="81"/>
    </row>
    <row r="73" spans="2:19">
      <c r="B73" s="881"/>
      <c r="C73" s="828"/>
      <c r="D73" s="828"/>
      <c r="E73" s="828"/>
      <c r="F73" s="828"/>
      <c r="G73" s="856"/>
      <c r="H73" s="320" t="s">
        <v>746</v>
      </c>
      <c r="I73" s="828"/>
      <c r="J73" s="828"/>
      <c r="K73" s="828"/>
      <c r="L73" s="311">
        <v>623</v>
      </c>
      <c r="M73" s="889"/>
      <c r="N73" s="94"/>
      <c r="O73" s="45"/>
      <c r="R73" s="81"/>
    </row>
    <row r="74" spans="2:19">
      <c r="B74" s="881"/>
      <c r="C74" s="828"/>
      <c r="D74" s="828"/>
      <c r="E74" s="828"/>
      <c r="F74" s="828"/>
      <c r="G74" s="856"/>
      <c r="H74" s="320" t="s">
        <v>747</v>
      </c>
      <c r="I74" s="828"/>
      <c r="J74" s="828"/>
      <c r="K74" s="828"/>
      <c r="L74" s="311">
        <v>624</v>
      </c>
      <c r="M74" s="889"/>
      <c r="N74" s="94"/>
      <c r="O74" s="45"/>
      <c r="R74" s="81"/>
    </row>
    <row r="75" spans="2:19">
      <c r="B75" s="881"/>
      <c r="C75" s="828"/>
      <c r="D75" s="828"/>
      <c r="E75" s="828"/>
      <c r="F75" s="828"/>
      <c r="G75" s="856"/>
      <c r="H75" s="320" t="s">
        <v>748</v>
      </c>
      <c r="I75" s="828"/>
      <c r="J75" s="828"/>
      <c r="K75" s="828"/>
      <c r="L75" s="311">
        <v>625</v>
      </c>
      <c r="M75" s="889"/>
      <c r="N75" s="94"/>
      <c r="O75" s="45"/>
      <c r="R75" s="81"/>
    </row>
    <row r="76" spans="2:19" ht="14.4" thickBot="1">
      <c r="B76" s="882"/>
      <c r="C76" s="859"/>
      <c r="D76" s="859"/>
      <c r="E76" s="859"/>
      <c r="F76" s="859"/>
      <c r="G76" s="896"/>
      <c r="H76" s="359" t="s">
        <v>876</v>
      </c>
      <c r="I76" s="859"/>
      <c r="J76" s="859"/>
      <c r="K76" s="859"/>
      <c r="L76" s="366">
        <v>626</v>
      </c>
      <c r="M76" s="890"/>
      <c r="N76" s="94"/>
      <c r="O76" s="45"/>
      <c r="R76" s="81"/>
    </row>
    <row r="77" spans="2:19">
      <c r="B77" s="82"/>
      <c r="C77" s="87"/>
      <c r="D77" s="87"/>
      <c r="E77" s="87"/>
      <c r="F77" s="87"/>
      <c r="G77" s="34"/>
      <c r="H77" s="92"/>
      <c r="I77" s="34"/>
      <c r="J77" s="87"/>
      <c r="K77" s="87"/>
      <c r="L77" s="87"/>
      <c r="M77" s="34"/>
      <c r="O77" s="94"/>
      <c r="P77" s="94"/>
      <c r="Q77" s="45"/>
      <c r="R77" s="81"/>
    </row>
    <row r="78" spans="2:19" ht="15.6">
      <c r="B78" s="128" t="s">
        <v>257</v>
      </c>
      <c r="C78" s="43"/>
      <c r="D78" s="43"/>
      <c r="E78" s="43"/>
      <c r="F78" s="43"/>
      <c r="G78" s="43"/>
      <c r="H78" s="43"/>
      <c r="I78" s="43"/>
      <c r="J78" s="43"/>
      <c r="K78" s="43"/>
      <c r="L78" s="43"/>
      <c r="M78" s="43"/>
      <c r="N78" s="43"/>
      <c r="P78" s="94"/>
      <c r="Q78" s="94"/>
    </row>
    <row r="79" spans="2:19">
      <c r="B79" s="43" t="s">
        <v>134</v>
      </c>
      <c r="P79" s="94"/>
      <c r="Q79" s="94"/>
    </row>
    <row r="80" spans="2:19" ht="14.4" thickBot="1">
      <c r="P80" s="94"/>
      <c r="Q80" s="94"/>
    </row>
    <row r="81" spans="2:19" s="263" customFormat="1" ht="55.2">
      <c r="B81" s="362" t="s">
        <v>15</v>
      </c>
      <c r="C81" s="351" t="s">
        <v>169</v>
      </c>
      <c r="D81" s="351" t="s">
        <v>24</v>
      </c>
      <c r="E81" s="351" t="s">
        <v>25</v>
      </c>
      <c r="F81" s="352" t="s">
        <v>397</v>
      </c>
      <c r="G81" s="354" t="s">
        <v>685</v>
      </c>
      <c r="H81" s="353" t="s">
        <v>227</v>
      </c>
      <c r="I81" s="354" t="s">
        <v>228</v>
      </c>
      <c r="J81" s="354" t="s">
        <v>45</v>
      </c>
      <c r="K81" s="353" t="s">
        <v>44</v>
      </c>
      <c r="L81" s="353" t="s">
        <v>229</v>
      </c>
      <c r="M81" s="373" t="s">
        <v>14</v>
      </c>
      <c r="N81" s="376" t="s">
        <v>55</v>
      </c>
      <c r="Q81" s="265"/>
      <c r="R81" s="265"/>
      <c r="S81" s="357"/>
    </row>
    <row r="82" spans="2:19" ht="12.75" customHeight="1">
      <c r="B82" s="881" t="s">
        <v>877</v>
      </c>
      <c r="C82" s="828" t="s">
        <v>170</v>
      </c>
      <c r="D82" s="828" t="s">
        <v>26</v>
      </c>
      <c r="E82" s="828" t="s">
        <v>27</v>
      </c>
      <c r="F82" s="856" t="s">
        <v>733</v>
      </c>
      <c r="G82" s="828" t="s">
        <v>262</v>
      </c>
      <c r="H82" s="828" t="s">
        <v>58</v>
      </c>
      <c r="I82" s="828" t="s">
        <v>57</v>
      </c>
      <c r="J82" s="388" t="s">
        <v>218</v>
      </c>
      <c r="K82" s="828" t="s">
        <v>78</v>
      </c>
      <c r="L82" s="891" t="s">
        <v>66</v>
      </c>
      <c r="M82" s="311">
        <v>627</v>
      </c>
      <c r="N82" s="889" t="s">
        <v>134</v>
      </c>
      <c r="Q82" s="94"/>
      <c r="R82" s="94"/>
      <c r="S82" s="45"/>
    </row>
    <row r="83" spans="2:19">
      <c r="B83" s="881"/>
      <c r="C83" s="828"/>
      <c r="D83" s="828"/>
      <c r="E83" s="828"/>
      <c r="F83" s="856"/>
      <c r="G83" s="828"/>
      <c r="H83" s="828"/>
      <c r="I83" s="828"/>
      <c r="J83" s="387" t="s">
        <v>167</v>
      </c>
      <c r="K83" s="828"/>
      <c r="L83" s="891"/>
      <c r="M83" s="311">
        <v>628</v>
      </c>
      <c r="N83" s="889"/>
      <c r="Q83" s="94"/>
      <c r="R83" s="94"/>
      <c r="S83" s="45"/>
    </row>
    <row r="84" spans="2:19">
      <c r="B84" s="881"/>
      <c r="C84" s="828"/>
      <c r="D84" s="828"/>
      <c r="E84" s="828"/>
      <c r="F84" s="856"/>
      <c r="G84" s="828"/>
      <c r="H84" s="828"/>
      <c r="I84" s="828"/>
      <c r="J84" s="387" t="s">
        <v>168</v>
      </c>
      <c r="K84" s="828"/>
      <c r="L84" s="891"/>
      <c r="M84" s="311">
        <v>629</v>
      </c>
      <c r="N84" s="889"/>
      <c r="Q84" s="94"/>
      <c r="R84" s="94"/>
      <c r="S84" s="45"/>
    </row>
    <row r="85" spans="2:19">
      <c r="B85" s="881"/>
      <c r="C85" s="828"/>
      <c r="D85" s="828"/>
      <c r="E85" s="828"/>
      <c r="F85" s="856"/>
      <c r="G85" s="828"/>
      <c r="H85" s="828"/>
      <c r="I85" s="828"/>
      <c r="J85" s="387" t="s">
        <v>171</v>
      </c>
      <c r="K85" s="828"/>
      <c r="L85" s="891"/>
      <c r="M85" s="311">
        <v>630</v>
      </c>
      <c r="N85" s="889"/>
      <c r="Q85" s="94"/>
      <c r="R85" s="94"/>
      <c r="S85" s="45"/>
    </row>
    <row r="86" spans="2:19">
      <c r="B86" s="881"/>
      <c r="C86" s="828"/>
      <c r="D86" s="828"/>
      <c r="E86" s="828"/>
      <c r="F86" s="856"/>
      <c r="G86" s="828"/>
      <c r="H86" s="828"/>
      <c r="I86" s="828"/>
      <c r="J86" s="387" t="s">
        <v>274</v>
      </c>
      <c r="K86" s="828"/>
      <c r="L86" s="891"/>
      <c r="M86" s="311">
        <v>632</v>
      </c>
      <c r="N86" s="889"/>
      <c r="Q86" s="94"/>
      <c r="R86" s="94"/>
      <c r="S86" s="45"/>
    </row>
    <row r="87" spans="2:19">
      <c r="B87" s="881"/>
      <c r="C87" s="828"/>
      <c r="D87" s="828"/>
      <c r="E87" s="828"/>
      <c r="F87" s="856"/>
      <c r="G87" s="828"/>
      <c r="H87" s="828"/>
      <c r="I87" s="828"/>
      <c r="J87" s="387" t="s">
        <v>273</v>
      </c>
      <c r="K87" s="828"/>
      <c r="L87" s="891"/>
      <c r="M87" s="311">
        <v>631</v>
      </c>
      <c r="N87" s="889"/>
      <c r="Q87" s="94"/>
      <c r="R87" s="94"/>
      <c r="S87" s="45"/>
    </row>
    <row r="88" spans="2:19">
      <c r="B88" s="881"/>
      <c r="C88" s="828"/>
      <c r="D88" s="828"/>
      <c r="E88" s="828"/>
      <c r="F88" s="856"/>
      <c r="G88" s="828"/>
      <c r="H88" s="828"/>
      <c r="I88" s="828"/>
      <c r="J88" s="387" t="s">
        <v>275</v>
      </c>
      <c r="K88" s="828"/>
      <c r="L88" s="891"/>
      <c r="M88" s="311">
        <v>634</v>
      </c>
      <c r="N88" s="889"/>
      <c r="Q88" s="94"/>
      <c r="R88" s="94"/>
      <c r="S88" s="45"/>
    </row>
    <row r="89" spans="2:19" ht="14.4" thickBot="1">
      <c r="B89" s="882"/>
      <c r="C89" s="859"/>
      <c r="D89" s="859"/>
      <c r="E89" s="859"/>
      <c r="F89" s="896"/>
      <c r="G89" s="859"/>
      <c r="H89" s="859"/>
      <c r="I89" s="859"/>
      <c r="J89" s="394" t="s">
        <v>276</v>
      </c>
      <c r="K89" s="859"/>
      <c r="L89" s="892"/>
      <c r="M89" s="366">
        <v>633</v>
      </c>
      <c r="N89" s="890"/>
      <c r="Q89" s="94"/>
      <c r="R89" s="94"/>
      <c r="S89" s="45"/>
    </row>
    <row r="90" spans="2:19">
      <c r="B90" s="348"/>
      <c r="C90" s="95"/>
      <c r="D90" s="95"/>
      <c r="E90" s="95"/>
      <c r="F90" s="324"/>
      <c r="G90" s="95"/>
      <c r="H90" s="95"/>
      <c r="I90" s="95"/>
      <c r="J90" s="395"/>
      <c r="K90" s="95"/>
      <c r="L90" s="129"/>
      <c r="M90" s="95"/>
      <c r="N90" s="95"/>
      <c r="Q90" s="94"/>
      <c r="R90" s="94"/>
      <c r="S90" s="45"/>
    </row>
    <row r="91" spans="2:19" ht="12.75" customHeight="1">
      <c r="P91" s="94"/>
      <c r="Q91" s="94"/>
    </row>
    <row r="92" spans="2:19">
      <c r="P92" s="94"/>
      <c r="Q92" s="94"/>
    </row>
    <row r="93" spans="2:19">
      <c r="P93" s="94"/>
      <c r="Q93" s="94"/>
    </row>
    <row r="94" spans="2:19" s="263" customFormat="1">
      <c r="B94" s="43"/>
      <c r="C94" s="81"/>
      <c r="D94" s="81"/>
      <c r="E94" s="81"/>
      <c r="F94" s="81"/>
      <c r="G94" s="81"/>
      <c r="H94" s="81"/>
      <c r="I94" s="81"/>
      <c r="J94" s="81"/>
      <c r="K94" s="81"/>
      <c r="L94" s="81"/>
      <c r="M94" s="81"/>
      <c r="N94" s="81"/>
      <c r="O94" s="81"/>
      <c r="P94" s="265"/>
      <c r="Q94" s="265"/>
      <c r="R94" s="357"/>
    </row>
    <row r="95" spans="2:19" ht="18.45" customHeight="1">
      <c r="P95" s="94"/>
      <c r="Q95" s="94"/>
    </row>
    <row r="96" spans="2:19" ht="18.45" customHeight="1">
      <c r="P96" s="94"/>
      <c r="Q96" s="94"/>
    </row>
    <row r="97" spans="2:18" ht="18.45" customHeight="1">
      <c r="P97" s="94"/>
      <c r="Q97" s="94"/>
    </row>
    <row r="98" spans="2:18" ht="18.45" customHeight="1">
      <c r="B98" s="81"/>
      <c r="P98" s="94"/>
      <c r="Q98" s="94"/>
      <c r="R98" s="81"/>
    </row>
    <row r="99" spans="2:18" ht="18.45" customHeight="1">
      <c r="B99" s="81"/>
      <c r="P99" s="94"/>
      <c r="Q99" s="94"/>
      <c r="R99" s="81"/>
    </row>
    <row r="100" spans="2:18" ht="18.45" customHeight="1">
      <c r="B100" s="81"/>
      <c r="P100" s="94"/>
      <c r="Q100" s="94"/>
      <c r="R100" s="81"/>
    </row>
    <row r="101" spans="2:18" ht="18.45" customHeight="1">
      <c r="B101" s="81"/>
      <c r="P101" s="94"/>
      <c r="Q101" s="94"/>
      <c r="R101" s="81"/>
    </row>
    <row r="102" spans="2:18" ht="18.45" customHeight="1">
      <c r="B102" s="81"/>
      <c r="P102" s="94"/>
      <c r="Q102" s="94"/>
      <c r="R102" s="81"/>
    </row>
    <row r="103" spans="2:18">
      <c r="B103" s="81"/>
      <c r="P103" s="94"/>
      <c r="Q103" s="94"/>
      <c r="R103" s="81"/>
    </row>
    <row r="104" spans="2:18">
      <c r="B104" s="81"/>
      <c r="P104" s="94"/>
      <c r="Q104" s="94"/>
      <c r="R104" s="81"/>
    </row>
    <row r="105" spans="2:18">
      <c r="B105" s="81"/>
      <c r="P105" s="94"/>
      <c r="Q105" s="94"/>
      <c r="R105" s="81"/>
    </row>
    <row r="106" spans="2:18">
      <c r="B106" s="81"/>
      <c r="P106" s="94"/>
      <c r="Q106" s="94"/>
      <c r="R106" s="81"/>
    </row>
    <row r="107" spans="2:18">
      <c r="B107" s="81"/>
      <c r="P107" s="94"/>
      <c r="Q107" s="94"/>
      <c r="R107" s="81"/>
    </row>
    <row r="108" spans="2:18">
      <c r="P108" s="94"/>
      <c r="Q108" s="94"/>
    </row>
    <row r="109" spans="2:18">
      <c r="P109" s="94"/>
      <c r="Q109" s="94"/>
    </row>
    <row r="110" spans="2:18">
      <c r="P110" s="94"/>
      <c r="Q110" s="94"/>
    </row>
    <row r="111" spans="2:18">
      <c r="P111" s="94"/>
      <c r="Q111" s="94"/>
    </row>
    <row r="112" spans="2:18">
      <c r="P112" s="94"/>
      <c r="Q112" s="94"/>
    </row>
    <row r="113" spans="16:17">
      <c r="P113" s="94"/>
      <c r="Q113" s="94"/>
    </row>
    <row r="114" spans="16:17">
      <c r="P114" s="94"/>
      <c r="Q114" s="94"/>
    </row>
    <row r="115" spans="16:17">
      <c r="P115" s="94"/>
      <c r="Q115" s="94"/>
    </row>
    <row r="116" spans="16:17">
      <c r="P116" s="94"/>
      <c r="Q116" s="94"/>
    </row>
    <row r="117" spans="16:17">
      <c r="P117" s="94"/>
      <c r="Q117" s="94"/>
    </row>
    <row r="118" spans="16:17">
      <c r="P118" s="94"/>
      <c r="Q118" s="94"/>
    </row>
    <row r="119" spans="16:17">
      <c r="P119" s="94"/>
      <c r="Q119" s="94"/>
    </row>
    <row r="120" spans="16:17">
      <c r="P120" s="94"/>
      <c r="Q120" s="94"/>
    </row>
    <row r="121" spans="16:17">
      <c r="P121" s="94"/>
      <c r="Q121" s="94"/>
    </row>
    <row r="122" spans="16:17">
      <c r="P122" s="94"/>
      <c r="Q122" s="94"/>
    </row>
    <row r="123" spans="16:17">
      <c r="P123" s="94"/>
      <c r="Q123" s="94"/>
    </row>
    <row r="124" spans="16:17">
      <c r="P124" s="94"/>
      <c r="Q124" s="94"/>
    </row>
    <row r="125" spans="16:17">
      <c r="P125" s="94"/>
      <c r="Q125" s="94"/>
    </row>
    <row r="126" spans="16:17">
      <c r="P126" s="94"/>
      <c r="Q126" s="94"/>
    </row>
    <row r="127" spans="16:17">
      <c r="P127" s="94"/>
      <c r="Q127" s="94"/>
    </row>
    <row r="128" spans="16:17">
      <c r="P128" s="94"/>
      <c r="Q128" s="94"/>
    </row>
    <row r="129" spans="16:17">
      <c r="P129" s="94"/>
      <c r="Q129" s="94"/>
    </row>
    <row r="130" spans="16:17">
      <c r="P130" s="94"/>
      <c r="Q130" s="94"/>
    </row>
    <row r="131" spans="16:17">
      <c r="P131" s="94"/>
      <c r="Q131" s="94"/>
    </row>
    <row r="132" spans="16:17">
      <c r="P132" s="94"/>
      <c r="Q132" s="94"/>
    </row>
    <row r="133" spans="16:17">
      <c r="P133" s="94"/>
      <c r="Q133" s="94"/>
    </row>
    <row r="134" spans="16:17">
      <c r="P134" s="94"/>
      <c r="Q134" s="94"/>
    </row>
    <row r="135" spans="16:17">
      <c r="P135" s="94"/>
      <c r="Q135" s="94"/>
    </row>
    <row r="136" spans="16:17">
      <c r="P136" s="94"/>
      <c r="Q136" s="94"/>
    </row>
    <row r="137" spans="16:17">
      <c r="P137" s="94"/>
      <c r="Q137" s="94"/>
    </row>
    <row r="138" spans="16:17">
      <c r="P138" s="94"/>
      <c r="Q138" s="94"/>
    </row>
    <row r="139" spans="16:17">
      <c r="P139" s="94"/>
      <c r="Q139" s="94"/>
    </row>
    <row r="140" spans="16:17">
      <c r="P140" s="94"/>
      <c r="Q140" s="94"/>
    </row>
    <row r="141" spans="16:17">
      <c r="P141" s="94"/>
      <c r="Q141" s="94"/>
    </row>
    <row r="142" spans="16:17">
      <c r="P142" s="94"/>
      <c r="Q142" s="94"/>
    </row>
    <row r="143" spans="16:17">
      <c r="P143" s="94"/>
      <c r="Q143" s="94"/>
    </row>
    <row r="144" spans="16:17">
      <c r="P144" s="94"/>
      <c r="Q144" s="94"/>
    </row>
    <row r="145" spans="16:17">
      <c r="P145" s="94"/>
      <c r="Q145" s="94"/>
    </row>
    <row r="146" spans="16:17">
      <c r="P146" s="94"/>
      <c r="Q146" s="94"/>
    </row>
    <row r="147" spans="16:17">
      <c r="P147" s="94"/>
      <c r="Q147" s="94"/>
    </row>
    <row r="148" spans="16:17">
      <c r="P148" s="94"/>
      <c r="Q148" s="94"/>
    </row>
    <row r="149" spans="16:17">
      <c r="P149" s="94"/>
      <c r="Q149" s="94"/>
    </row>
    <row r="150" spans="16:17">
      <c r="P150" s="94"/>
      <c r="Q150" s="94"/>
    </row>
    <row r="151" spans="16:17">
      <c r="P151" s="94"/>
      <c r="Q151" s="94"/>
    </row>
    <row r="152" spans="16:17">
      <c r="P152" s="94"/>
      <c r="Q152" s="94"/>
    </row>
    <row r="153" spans="16:17">
      <c r="P153" s="94"/>
      <c r="Q153" s="94"/>
    </row>
    <row r="154" spans="16:17">
      <c r="P154" s="94"/>
      <c r="Q154" s="94"/>
    </row>
    <row r="155" spans="16:17">
      <c r="P155" s="94"/>
      <c r="Q155" s="94"/>
    </row>
    <row r="156" spans="16:17">
      <c r="P156" s="94"/>
      <c r="Q156" s="94"/>
    </row>
    <row r="157" spans="16:17">
      <c r="P157" s="94"/>
      <c r="Q157" s="94"/>
    </row>
    <row r="158" spans="16:17">
      <c r="P158" s="94"/>
      <c r="Q158" s="94"/>
    </row>
    <row r="159" spans="16:17">
      <c r="P159" s="94"/>
      <c r="Q159" s="94"/>
    </row>
    <row r="160" spans="16:17">
      <c r="P160" s="94"/>
      <c r="Q160" s="94"/>
    </row>
    <row r="161" spans="16:17">
      <c r="P161" s="94"/>
      <c r="Q161" s="94"/>
    </row>
    <row r="162" spans="16:17">
      <c r="P162" s="94"/>
      <c r="Q162" s="94"/>
    </row>
    <row r="163" spans="16:17">
      <c r="P163" s="94"/>
      <c r="Q163" s="94"/>
    </row>
    <row r="164" spans="16:17">
      <c r="P164" s="94"/>
      <c r="Q164" s="94"/>
    </row>
    <row r="165" spans="16:17">
      <c r="P165" s="94"/>
      <c r="Q165" s="94"/>
    </row>
    <row r="166" spans="16:17">
      <c r="P166" s="94"/>
      <c r="Q166" s="94"/>
    </row>
    <row r="167" spans="16:17">
      <c r="P167" s="94"/>
      <c r="Q167" s="94"/>
    </row>
    <row r="168" spans="16:17">
      <c r="P168" s="94"/>
      <c r="Q168" s="94"/>
    </row>
    <row r="169" spans="16:17">
      <c r="P169" s="94"/>
      <c r="Q169" s="94"/>
    </row>
    <row r="170" spans="16:17">
      <c r="P170" s="94"/>
      <c r="Q170" s="94"/>
    </row>
    <row r="171" spans="16:17">
      <c r="P171" s="94"/>
      <c r="Q171" s="94"/>
    </row>
    <row r="172" spans="16:17">
      <c r="P172" s="94"/>
      <c r="Q172" s="94"/>
    </row>
    <row r="173" spans="16:17">
      <c r="P173" s="94"/>
      <c r="Q173" s="94"/>
    </row>
    <row r="174" spans="16:17">
      <c r="P174" s="94"/>
      <c r="Q174" s="94"/>
    </row>
    <row r="175" spans="16:17">
      <c r="P175" s="94"/>
      <c r="Q175" s="94"/>
    </row>
    <row r="176" spans="16:17">
      <c r="P176" s="94"/>
      <c r="Q176" s="94"/>
    </row>
    <row r="177" spans="16:17">
      <c r="P177" s="94"/>
      <c r="Q177" s="94"/>
    </row>
    <row r="178" spans="16:17">
      <c r="P178" s="94"/>
      <c r="Q178" s="94"/>
    </row>
    <row r="179" spans="16:17">
      <c r="P179" s="94"/>
      <c r="Q179" s="94"/>
    </row>
    <row r="180" spans="16:17">
      <c r="P180" s="94"/>
      <c r="Q180" s="94"/>
    </row>
    <row r="181" spans="16:17">
      <c r="P181" s="94"/>
      <c r="Q181" s="94"/>
    </row>
    <row r="182" spans="16:17">
      <c r="P182" s="94"/>
      <c r="Q182" s="94"/>
    </row>
    <row r="183" spans="16:17">
      <c r="P183" s="94"/>
      <c r="Q183" s="94"/>
    </row>
    <row r="184" spans="16:17">
      <c r="P184" s="94"/>
      <c r="Q184" s="94"/>
    </row>
    <row r="185" spans="16:17">
      <c r="P185" s="94"/>
      <c r="Q185" s="94"/>
    </row>
    <row r="186" spans="16:17">
      <c r="P186" s="94"/>
      <c r="Q186" s="94"/>
    </row>
    <row r="187" spans="16:17">
      <c r="P187" s="94"/>
      <c r="Q187" s="94"/>
    </row>
    <row r="188" spans="16:17">
      <c r="P188" s="94"/>
      <c r="Q188" s="94"/>
    </row>
    <row r="189" spans="16:17">
      <c r="P189" s="94"/>
      <c r="Q189" s="94"/>
    </row>
    <row r="190" spans="16:17">
      <c r="P190" s="94"/>
      <c r="Q190" s="94"/>
    </row>
    <row r="191" spans="16:17">
      <c r="P191" s="94"/>
      <c r="Q191" s="94"/>
    </row>
    <row r="192" spans="16:17">
      <c r="P192" s="94"/>
      <c r="Q192" s="94"/>
    </row>
    <row r="193" spans="16:17">
      <c r="P193" s="94"/>
      <c r="Q193" s="94"/>
    </row>
    <row r="194" spans="16:17">
      <c r="P194" s="94"/>
      <c r="Q194" s="94"/>
    </row>
    <row r="195" spans="16:17">
      <c r="P195" s="94"/>
      <c r="Q195" s="94"/>
    </row>
    <row r="196" spans="16:17">
      <c r="P196" s="94"/>
      <c r="Q196" s="94"/>
    </row>
    <row r="197" spans="16:17">
      <c r="P197" s="94"/>
      <c r="Q197" s="94"/>
    </row>
    <row r="198" spans="16:17">
      <c r="P198" s="94"/>
      <c r="Q198" s="94"/>
    </row>
    <row r="199" spans="16:17">
      <c r="P199" s="94"/>
      <c r="Q199" s="94"/>
    </row>
    <row r="200" spans="16:17">
      <c r="P200" s="94"/>
      <c r="Q200" s="94"/>
    </row>
    <row r="201" spans="16:17">
      <c r="P201" s="94"/>
      <c r="Q201" s="94"/>
    </row>
    <row r="202" spans="16:17">
      <c r="P202" s="94"/>
      <c r="Q202" s="94"/>
    </row>
    <row r="203" spans="16:17">
      <c r="P203" s="94"/>
      <c r="Q203" s="94"/>
    </row>
    <row r="204" spans="16:17">
      <c r="P204" s="94"/>
      <c r="Q204" s="94"/>
    </row>
    <row r="205" spans="16:17">
      <c r="P205" s="94"/>
      <c r="Q205" s="94"/>
    </row>
    <row r="206" spans="16:17">
      <c r="P206" s="94"/>
      <c r="Q206" s="94"/>
    </row>
    <row r="207" spans="16:17">
      <c r="P207" s="94"/>
      <c r="Q207" s="94"/>
    </row>
    <row r="208" spans="16:17">
      <c r="P208" s="94"/>
      <c r="Q208" s="94"/>
    </row>
    <row r="209" spans="16:17">
      <c r="P209" s="94"/>
      <c r="Q209" s="94"/>
    </row>
    <row r="210" spans="16:17">
      <c r="P210" s="94"/>
      <c r="Q210" s="94"/>
    </row>
    <row r="211" spans="16:17">
      <c r="P211" s="94"/>
      <c r="Q211" s="94"/>
    </row>
    <row r="212" spans="16:17">
      <c r="P212" s="94"/>
      <c r="Q212" s="94"/>
    </row>
    <row r="213" spans="16:17">
      <c r="P213" s="94"/>
      <c r="Q213" s="94"/>
    </row>
    <row r="214" spans="16:17">
      <c r="P214" s="94"/>
      <c r="Q214" s="94"/>
    </row>
    <row r="215" spans="16:17">
      <c r="P215" s="94"/>
      <c r="Q215" s="94"/>
    </row>
    <row r="216" spans="16:17">
      <c r="P216" s="94"/>
      <c r="Q216" s="94"/>
    </row>
    <row r="217" spans="16:17">
      <c r="P217" s="94"/>
      <c r="Q217" s="94"/>
    </row>
    <row r="218" spans="16:17">
      <c r="P218" s="94"/>
      <c r="Q218" s="94"/>
    </row>
    <row r="219" spans="16:17">
      <c r="P219" s="94"/>
      <c r="Q219" s="94"/>
    </row>
    <row r="220" spans="16:17">
      <c r="P220" s="94"/>
      <c r="Q220" s="94"/>
    </row>
    <row r="221" spans="16:17">
      <c r="P221" s="94"/>
      <c r="Q221" s="94"/>
    </row>
    <row r="222" spans="16:17">
      <c r="P222" s="94"/>
      <c r="Q222" s="94"/>
    </row>
    <row r="223" spans="16:17">
      <c r="P223" s="94"/>
      <c r="Q223" s="94"/>
    </row>
    <row r="224" spans="16:17">
      <c r="P224" s="94"/>
      <c r="Q224" s="94"/>
    </row>
    <row r="225" spans="16:17">
      <c r="P225" s="94"/>
      <c r="Q225" s="94"/>
    </row>
    <row r="226" spans="16:17">
      <c r="P226" s="94"/>
      <c r="Q226" s="94"/>
    </row>
    <row r="227" spans="16:17">
      <c r="P227" s="94"/>
      <c r="Q227" s="94"/>
    </row>
    <row r="228" spans="16:17">
      <c r="P228" s="94"/>
      <c r="Q228" s="94"/>
    </row>
    <row r="229" spans="16:17">
      <c r="P229" s="94"/>
      <c r="Q229" s="94"/>
    </row>
    <row r="230" spans="16:17">
      <c r="P230" s="94"/>
      <c r="Q230" s="94"/>
    </row>
    <row r="231" spans="16:17">
      <c r="P231" s="94"/>
      <c r="Q231" s="94"/>
    </row>
    <row r="232" spans="16:17">
      <c r="P232" s="94"/>
      <c r="Q232" s="94"/>
    </row>
    <row r="233" spans="16:17">
      <c r="P233" s="94"/>
      <c r="Q233" s="94"/>
    </row>
    <row r="234" spans="16:17">
      <c r="P234" s="94"/>
      <c r="Q234" s="94"/>
    </row>
    <row r="235" spans="16:17">
      <c r="P235" s="94"/>
      <c r="Q235" s="94"/>
    </row>
    <row r="236" spans="16:17">
      <c r="P236" s="94"/>
      <c r="Q236" s="94"/>
    </row>
    <row r="237" spans="16:17">
      <c r="P237" s="94"/>
      <c r="Q237" s="94"/>
    </row>
    <row r="238" spans="16:17">
      <c r="P238" s="94"/>
      <c r="Q238" s="94"/>
    </row>
    <row r="239" spans="16:17">
      <c r="P239" s="94"/>
      <c r="Q239" s="94"/>
    </row>
    <row r="240" spans="16:17">
      <c r="P240" s="94"/>
      <c r="Q240" s="94"/>
    </row>
    <row r="241" spans="16:17">
      <c r="P241" s="94"/>
      <c r="Q241" s="94"/>
    </row>
    <row r="242" spans="16:17">
      <c r="P242" s="94"/>
      <c r="Q242" s="94"/>
    </row>
    <row r="243" spans="16:17">
      <c r="P243" s="94"/>
      <c r="Q243" s="94"/>
    </row>
    <row r="244" spans="16:17">
      <c r="P244" s="94"/>
      <c r="Q244" s="94"/>
    </row>
    <row r="245" spans="16:17">
      <c r="P245" s="94"/>
      <c r="Q245" s="94"/>
    </row>
    <row r="246" spans="16:17">
      <c r="P246" s="94"/>
      <c r="Q246" s="94"/>
    </row>
    <row r="247" spans="16:17">
      <c r="P247" s="94"/>
      <c r="Q247" s="94"/>
    </row>
    <row r="248" spans="16:17">
      <c r="P248" s="94"/>
      <c r="Q248" s="94"/>
    </row>
    <row r="249" spans="16:17">
      <c r="P249" s="94"/>
      <c r="Q249" s="94"/>
    </row>
    <row r="250" spans="16:17">
      <c r="P250" s="94"/>
      <c r="Q250" s="94"/>
    </row>
    <row r="251" spans="16:17">
      <c r="P251" s="94"/>
      <c r="Q251" s="94"/>
    </row>
    <row r="252" spans="16:17">
      <c r="P252" s="94"/>
      <c r="Q252" s="94"/>
    </row>
    <row r="253" spans="16:17">
      <c r="P253" s="94"/>
      <c r="Q253" s="94"/>
    </row>
    <row r="254" spans="16:17">
      <c r="P254" s="94"/>
      <c r="Q254" s="94"/>
    </row>
    <row r="255" spans="16:17">
      <c r="P255" s="94"/>
      <c r="Q255" s="94"/>
    </row>
    <row r="256" spans="16:17">
      <c r="P256" s="94"/>
      <c r="Q256" s="94"/>
    </row>
    <row r="257" spans="16:17">
      <c r="P257" s="94"/>
      <c r="Q257" s="94"/>
    </row>
    <row r="258" spans="16:17">
      <c r="P258" s="94"/>
      <c r="Q258" s="94"/>
    </row>
    <row r="259" spans="16:17">
      <c r="P259" s="94"/>
      <c r="Q259" s="94"/>
    </row>
    <row r="260" spans="16:17">
      <c r="P260" s="94"/>
      <c r="Q260" s="94"/>
    </row>
    <row r="261" spans="16:17">
      <c r="P261" s="94"/>
      <c r="Q261" s="94"/>
    </row>
    <row r="262" spans="16:17">
      <c r="P262" s="94"/>
      <c r="Q262" s="94"/>
    </row>
    <row r="263" spans="16:17">
      <c r="P263" s="94"/>
      <c r="Q263" s="94"/>
    </row>
    <row r="264" spans="16:17">
      <c r="P264" s="94"/>
      <c r="Q264" s="94"/>
    </row>
    <row r="265" spans="16:17">
      <c r="P265" s="94"/>
      <c r="Q265" s="94"/>
    </row>
    <row r="266" spans="16:17">
      <c r="P266" s="94"/>
      <c r="Q266" s="94"/>
    </row>
    <row r="267" spans="16:17">
      <c r="P267" s="94"/>
      <c r="Q267" s="94"/>
    </row>
    <row r="268" spans="16:17">
      <c r="P268" s="94"/>
      <c r="Q268" s="94"/>
    </row>
    <row r="269" spans="16:17">
      <c r="P269" s="94"/>
      <c r="Q269" s="94"/>
    </row>
    <row r="270" spans="16:17">
      <c r="P270" s="94"/>
      <c r="Q270" s="94"/>
    </row>
    <row r="271" spans="16:17">
      <c r="P271" s="94"/>
      <c r="Q271" s="94"/>
    </row>
    <row r="272" spans="16:17">
      <c r="P272" s="94"/>
      <c r="Q272" s="94"/>
    </row>
    <row r="273" spans="16:17">
      <c r="P273" s="94"/>
      <c r="Q273" s="94"/>
    </row>
    <row r="274" spans="16:17">
      <c r="P274" s="94"/>
      <c r="Q274" s="94"/>
    </row>
    <row r="275" spans="16:17">
      <c r="P275" s="94"/>
      <c r="Q275" s="94"/>
    </row>
    <row r="276" spans="16:17">
      <c r="P276" s="94"/>
      <c r="Q276" s="94"/>
    </row>
    <row r="277" spans="16:17">
      <c r="P277" s="94"/>
      <c r="Q277" s="94"/>
    </row>
    <row r="278" spans="16:17">
      <c r="P278" s="94"/>
      <c r="Q278" s="94"/>
    </row>
    <row r="279" spans="16:17">
      <c r="P279" s="94"/>
      <c r="Q279" s="94"/>
    </row>
    <row r="280" spans="16:17">
      <c r="P280" s="94"/>
      <c r="Q280" s="94"/>
    </row>
    <row r="281" spans="16:17">
      <c r="P281" s="94"/>
      <c r="Q281" s="94"/>
    </row>
    <row r="282" spans="16:17">
      <c r="P282" s="94"/>
      <c r="Q282" s="94"/>
    </row>
    <row r="283" spans="16:17">
      <c r="P283" s="94"/>
      <c r="Q283" s="94"/>
    </row>
    <row r="284" spans="16:17">
      <c r="P284" s="94"/>
      <c r="Q284" s="94"/>
    </row>
    <row r="285" spans="16:17">
      <c r="P285" s="94"/>
      <c r="Q285" s="94"/>
    </row>
    <row r="286" spans="16:17">
      <c r="P286" s="94"/>
      <c r="Q286" s="94"/>
    </row>
    <row r="287" spans="16:17">
      <c r="P287" s="94"/>
      <c r="Q287" s="94"/>
    </row>
    <row r="288" spans="16:17">
      <c r="P288" s="94"/>
      <c r="Q288" s="94"/>
    </row>
    <row r="289" spans="16:17">
      <c r="P289" s="94"/>
      <c r="Q289" s="94"/>
    </row>
    <row r="290" spans="16:17">
      <c r="P290" s="94"/>
      <c r="Q290" s="94"/>
    </row>
    <row r="291" spans="16:17">
      <c r="P291" s="94"/>
      <c r="Q291" s="94"/>
    </row>
    <row r="292" spans="16:17">
      <c r="P292" s="94"/>
      <c r="Q292" s="94"/>
    </row>
    <row r="293" spans="16:17">
      <c r="P293" s="94"/>
      <c r="Q293" s="94"/>
    </row>
    <row r="294" spans="16:17">
      <c r="P294" s="94"/>
      <c r="Q294" s="94"/>
    </row>
    <row r="295" spans="16:17">
      <c r="P295" s="94"/>
      <c r="Q295" s="94"/>
    </row>
    <row r="296" spans="16:17">
      <c r="P296" s="94"/>
      <c r="Q296" s="94"/>
    </row>
    <row r="297" spans="16:17">
      <c r="P297" s="94"/>
      <c r="Q297" s="94"/>
    </row>
    <row r="298" spans="16:17">
      <c r="P298" s="94"/>
      <c r="Q298" s="94"/>
    </row>
    <row r="299" spans="16:17">
      <c r="P299" s="94"/>
      <c r="Q299" s="94"/>
    </row>
    <row r="300" spans="16:17">
      <c r="P300" s="94"/>
      <c r="Q300" s="94"/>
    </row>
    <row r="301" spans="16:17">
      <c r="P301" s="94"/>
      <c r="Q301" s="94"/>
    </row>
    <row r="302" spans="16:17">
      <c r="P302" s="94"/>
      <c r="Q302" s="94"/>
    </row>
    <row r="303" spans="16:17">
      <c r="P303" s="94"/>
      <c r="Q303" s="94"/>
    </row>
    <row r="304" spans="16:17">
      <c r="P304" s="94"/>
      <c r="Q304" s="94"/>
    </row>
    <row r="305" spans="16:17">
      <c r="P305" s="94"/>
      <c r="Q305" s="94"/>
    </row>
    <row r="306" spans="16:17">
      <c r="P306" s="94"/>
      <c r="Q306" s="94"/>
    </row>
    <row r="307" spans="16:17">
      <c r="P307" s="94"/>
      <c r="Q307" s="94"/>
    </row>
    <row r="308" spans="16:17">
      <c r="P308" s="94"/>
      <c r="Q308" s="94"/>
    </row>
    <row r="309" spans="16:17">
      <c r="P309" s="94"/>
      <c r="Q309" s="94"/>
    </row>
    <row r="310" spans="16:17">
      <c r="P310" s="94"/>
      <c r="Q310" s="94"/>
    </row>
    <row r="311" spans="16:17">
      <c r="P311" s="94"/>
      <c r="Q311" s="94"/>
    </row>
    <row r="312" spans="16:17">
      <c r="P312" s="94"/>
      <c r="Q312" s="94"/>
    </row>
    <row r="313" spans="16:17">
      <c r="P313" s="94"/>
      <c r="Q313" s="94"/>
    </row>
    <row r="314" spans="16:17">
      <c r="P314" s="94"/>
      <c r="Q314" s="94"/>
    </row>
    <row r="315" spans="16:17">
      <c r="P315" s="94"/>
      <c r="Q315" s="94"/>
    </row>
    <row r="316" spans="16:17">
      <c r="P316" s="94"/>
      <c r="Q316" s="94"/>
    </row>
    <row r="317" spans="16:17">
      <c r="P317" s="94"/>
      <c r="Q317" s="94"/>
    </row>
    <row r="318" spans="16:17">
      <c r="P318" s="94"/>
      <c r="Q318" s="94"/>
    </row>
    <row r="319" spans="16:17">
      <c r="P319" s="94"/>
      <c r="Q319" s="94"/>
    </row>
    <row r="320" spans="16:17">
      <c r="P320" s="94"/>
      <c r="Q320" s="94"/>
    </row>
    <row r="321" spans="16:17">
      <c r="P321" s="94"/>
      <c r="Q321" s="94"/>
    </row>
    <row r="322" spans="16:17">
      <c r="P322" s="94"/>
      <c r="Q322" s="94"/>
    </row>
    <row r="323" spans="16:17">
      <c r="P323" s="94"/>
      <c r="Q323" s="94"/>
    </row>
    <row r="324" spans="16:17">
      <c r="P324" s="94"/>
      <c r="Q324" s="94"/>
    </row>
    <row r="325" spans="16:17">
      <c r="P325" s="94"/>
      <c r="Q325" s="94"/>
    </row>
    <row r="326" spans="16:17">
      <c r="P326" s="94"/>
      <c r="Q326" s="94"/>
    </row>
    <row r="327" spans="16:17">
      <c r="P327" s="94"/>
      <c r="Q327" s="94"/>
    </row>
    <row r="328" spans="16:17">
      <c r="P328" s="94"/>
      <c r="Q328" s="94"/>
    </row>
    <row r="329" spans="16:17">
      <c r="P329" s="94"/>
      <c r="Q329" s="94"/>
    </row>
    <row r="330" spans="16:17">
      <c r="P330" s="94"/>
      <c r="Q330" s="94"/>
    </row>
    <row r="331" spans="16:17">
      <c r="P331" s="94"/>
      <c r="Q331" s="94"/>
    </row>
    <row r="332" spans="16:17">
      <c r="P332" s="94"/>
      <c r="Q332" s="94"/>
    </row>
    <row r="333" spans="16:17">
      <c r="P333" s="94"/>
      <c r="Q333" s="94"/>
    </row>
    <row r="334" spans="16:17">
      <c r="P334" s="94"/>
      <c r="Q334" s="94"/>
    </row>
    <row r="335" spans="16:17">
      <c r="P335" s="94"/>
      <c r="Q335" s="94"/>
    </row>
    <row r="336" spans="16:17">
      <c r="P336" s="94"/>
      <c r="Q336" s="94"/>
    </row>
    <row r="337" spans="16:17">
      <c r="P337" s="94"/>
      <c r="Q337" s="94"/>
    </row>
    <row r="338" spans="16:17">
      <c r="P338" s="94"/>
      <c r="Q338" s="94"/>
    </row>
    <row r="339" spans="16:17">
      <c r="P339" s="94"/>
      <c r="Q339" s="94"/>
    </row>
    <row r="340" spans="16:17">
      <c r="P340" s="94"/>
      <c r="Q340" s="94"/>
    </row>
    <row r="341" spans="16:17">
      <c r="P341" s="94"/>
      <c r="Q341" s="94"/>
    </row>
    <row r="342" spans="16:17">
      <c r="P342" s="94"/>
      <c r="Q342" s="94"/>
    </row>
    <row r="343" spans="16:17">
      <c r="P343" s="94"/>
      <c r="Q343" s="94"/>
    </row>
    <row r="344" spans="16:17">
      <c r="P344" s="94"/>
      <c r="Q344" s="94"/>
    </row>
    <row r="345" spans="16:17">
      <c r="P345" s="94"/>
      <c r="Q345" s="94"/>
    </row>
    <row r="346" spans="16:17">
      <c r="P346" s="94"/>
      <c r="Q346" s="94"/>
    </row>
    <row r="347" spans="16:17">
      <c r="P347" s="94"/>
      <c r="Q347" s="94"/>
    </row>
    <row r="348" spans="16:17">
      <c r="P348" s="94"/>
      <c r="Q348" s="94"/>
    </row>
    <row r="349" spans="16:17">
      <c r="P349" s="94"/>
      <c r="Q349" s="94"/>
    </row>
    <row r="350" spans="16:17">
      <c r="P350" s="94"/>
      <c r="Q350" s="94"/>
    </row>
    <row r="351" spans="16:17">
      <c r="P351" s="94"/>
      <c r="Q351" s="94"/>
    </row>
    <row r="352" spans="16:17">
      <c r="P352" s="94"/>
      <c r="Q352" s="94"/>
    </row>
    <row r="353" spans="16:17">
      <c r="P353" s="94"/>
      <c r="Q353" s="94"/>
    </row>
    <row r="354" spans="16:17">
      <c r="P354" s="94"/>
      <c r="Q354" s="94"/>
    </row>
    <row r="355" spans="16:17">
      <c r="P355" s="94"/>
      <c r="Q355" s="94"/>
    </row>
    <row r="356" spans="16:17">
      <c r="P356" s="94"/>
      <c r="Q356" s="94"/>
    </row>
    <row r="357" spans="16:17">
      <c r="P357" s="94"/>
      <c r="Q357" s="94"/>
    </row>
    <row r="358" spans="16:17">
      <c r="P358" s="94"/>
      <c r="Q358" s="94"/>
    </row>
    <row r="359" spans="16:17">
      <c r="P359" s="94"/>
      <c r="Q359" s="94"/>
    </row>
    <row r="360" spans="16:17">
      <c r="P360" s="94"/>
      <c r="Q360" s="94"/>
    </row>
    <row r="361" spans="16:17">
      <c r="P361" s="94"/>
      <c r="Q361" s="94"/>
    </row>
    <row r="362" spans="16:17">
      <c r="P362" s="94"/>
      <c r="Q362" s="94"/>
    </row>
    <row r="363" spans="16:17">
      <c r="P363" s="94"/>
      <c r="Q363" s="94"/>
    </row>
    <row r="364" spans="16:17">
      <c r="P364" s="94"/>
      <c r="Q364" s="94"/>
    </row>
    <row r="365" spans="16:17">
      <c r="P365" s="94"/>
      <c r="Q365" s="94"/>
    </row>
    <row r="366" spans="16:17">
      <c r="P366" s="94"/>
      <c r="Q366" s="94"/>
    </row>
  </sheetData>
  <mergeCells count="86">
    <mergeCell ref="G24:G39"/>
    <mergeCell ref="P35:P39"/>
    <mergeCell ref="I69:I76"/>
    <mergeCell ref="G69:G76"/>
    <mergeCell ref="O45:O52"/>
    <mergeCell ref="B57:I57"/>
    <mergeCell ref="F45:F52"/>
    <mergeCell ref="M45:M52"/>
    <mergeCell ref="D45:D52"/>
    <mergeCell ref="G60:G61"/>
    <mergeCell ref="J69:J76"/>
    <mergeCell ref="K69:K76"/>
    <mergeCell ref="M69:M76"/>
    <mergeCell ref="E69:E76"/>
    <mergeCell ref="H24:H39"/>
    <mergeCell ref="B7:B17"/>
    <mergeCell ref="F24:F39"/>
    <mergeCell ref="E24:E39"/>
    <mergeCell ref="D24:D39"/>
    <mergeCell ref="C24:C39"/>
    <mergeCell ref="B24:B39"/>
    <mergeCell ref="F7:F17"/>
    <mergeCell ref="D7:D17"/>
    <mergeCell ref="C7:C17"/>
    <mergeCell ref="T35:T39"/>
    <mergeCell ref="J43:N43"/>
    <mergeCell ref="K82:K89"/>
    <mergeCell ref="B43:H43"/>
    <mergeCell ref="N82:N89"/>
    <mergeCell ref="L82:L89"/>
    <mergeCell ref="G82:G89"/>
    <mergeCell ref="D82:D89"/>
    <mergeCell ref="E82:E89"/>
    <mergeCell ref="I82:I89"/>
    <mergeCell ref="H82:H89"/>
    <mergeCell ref="C82:C89"/>
    <mergeCell ref="B45:B52"/>
    <mergeCell ref="F82:F89"/>
    <mergeCell ref="B82:B89"/>
    <mergeCell ref="C45:C52"/>
    <mergeCell ref="U60:U61"/>
    <mergeCell ref="D69:D76"/>
    <mergeCell ref="B69:B76"/>
    <mergeCell ref="B60:B61"/>
    <mergeCell ref="F60:F61"/>
    <mergeCell ref="M60:M61"/>
    <mergeCell ref="N60:N61"/>
    <mergeCell ref="S60:S61"/>
    <mergeCell ref="K60:K61"/>
    <mergeCell ref="L60:L61"/>
    <mergeCell ref="C60:C61"/>
    <mergeCell ref="C69:C76"/>
    <mergeCell ref="F69:F76"/>
    <mergeCell ref="R60:R61"/>
    <mergeCell ref="H60:H61"/>
    <mergeCell ref="O60:O61"/>
    <mergeCell ref="B2:N2"/>
    <mergeCell ref="J60:J61"/>
    <mergeCell ref="G45:G52"/>
    <mergeCell ref="K45:K52"/>
    <mergeCell ref="H45:H52"/>
    <mergeCell ref="E45:E52"/>
    <mergeCell ref="D60:D61"/>
    <mergeCell ref="J7:J15"/>
    <mergeCell ref="K7:K15"/>
    <mergeCell ref="G7:G17"/>
    <mergeCell ref="E60:E61"/>
    <mergeCell ref="N45:N52"/>
    <mergeCell ref="H7:H17"/>
    <mergeCell ref="L7:L15"/>
    <mergeCell ref="M7:M15"/>
    <mergeCell ref="E7:E17"/>
    <mergeCell ref="N7:N15"/>
    <mergeCell ref="L45:L52"/>
    <mergeCell ref="J45:J52"/>
    <mergeCell ref="P7:P15"/>
    <mergeCell ref="P24:P32"/>
    <mergeCell ref="J16:J17"/>
    <mergeCell ref="K16:K17"/>
    <mergeCell ref="L16:L17"/>
    <mergeCell ref="M16:M17"/>
    <mergeCell ref="Q60:Q61"/>
    <mergeCell ref="P60:P61"/>
    <mergeCell ref="R24:R39"/>
    <mergeCell ref="O24:O39"/>
    <mergeCell ref="N16:N17"/>
  </mergeCells>
  <phoneticPr fontId="4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3300"/>
  </sheetPr>
  <dimension ref="A2:X19"/>
  <sheetViews>
    <sheetView zoomScale="85" zoomScaleNormal="100" workbookViewId="0">
      <selection activeCell="B2" sqref="B2:V2"/>
    </sheetView>
  </sheetViews>
  <sheetFormatPr defaultRowHeight="13.2"/>
  <cols>
    <col min="2" max="2" width="14.77734375" customWidth="1"/>
    <col min="3" max="3" width="12.77734375" bestFit="1" customWidth="1"/>
    <col min="4" max="4" width="13.33203125" bestFit="1" customWidth="1"/>
    <col min="5" max="5" width="14.77734375" customWidth="1"/>
    <col min="6" max="6" width="17.6640625" customWidth="1"/>
    <col min="7" max="7" width="17.77734375" customWidth="1"/>
    <col min="8" max="8" width="11.44140625" bestFit="1" customWidth="1"/>
    <col min="9" max="9" width="14.77734375" bestFit="1" customWidth="1"/>
    <col min="10" max="10" width="12.77734375" customWidth="1"/>
    <col min="11" max="11" width="20.77734375" customWidth="1"/>
    <col min="12" max="12" width="13.5546875" customWidth="1"/>
    <col min="13" max="13" width="13.21875" customWidth="1"/>
    <col min="14" max="14" width="10.77734375" customWidth="1"/>
    <col min="15" max="15" width="12.77734375" customWidth="1"/>
    <col min="16" max="16" width="13.77734375" customWidth="1"/>
    <col min="17" max="17" width="13" customWidth="1"/>
    <col min="18" max="18" width="6.5546875" customWidth="1"/>
    <col min="19" max="19" width="8.5546875" customWidth="1"/>
  </cols>
  <sheetData>
    <row r="2" spans="1:24" ht="200.25" customHeight="1">
      <c r="A2" s="64"/>
      <c r="B2" s="907" t="s">
        <v>855</v>
      </c>
      <c r="C2" s="907"/>
      <c r="D2" s="907"/>
      <c r="E2" s="907"/>
      <c r="F2" s="907"/>
      <c r="G2" s="907"/>
      <c r="H2" s="907"/>
      <c r="I2" s="907"/>
      <c r="J2" s="907"/>
      <c r="K2" s="907"/>
      <c r="L2" s="907"/>
      <c r="M2" s="907"/>
      <c r="N2" s="907"/>
      <c r="O2" s="907"/>
      <c r="P2" s="907"/>
      <c r="Q2" s="907"/>
      <c r="R2" s="907"/>
      <c r="S2" s="907"/>
      <c r="T2" s="907"/>
      <c r="U2" s="907"/>
      <c r="V2" s="907"/>
    </row>
    <row r="3" spans="1:24" ht="13.8">
      <c r="A3" s="64"/>
      <c r="B3" s="64"/>
      <c r="C3" s="64"/>
      <c r="D3" s="64"/>
      <c r="E3" s="64"/>
      <c r="F3" s="64"/>
      <c r="G3" s="64"/>
      <c r="H3" s="64"/>
      <c r="I3" s="64"/>
      <c r="J3" s="64"/>
      <c r="K3" s="64"/>
      <c r="L3" s="64"/>
      <c r="M3" s="64"/>
      <c r="N3" s="64"/>
      <c r="O3" s="64"/>
      <c r="P3" s="64"/>
      <c r="Q3" s="64"/>
      <c r="R3" s="64"/>
      <c r="S3" s="64"/>
      <c r="T3" s="64"/>
      <c r="U3" s="64"/>
      <c r="V3" s="64"/>
    </row>
    <row r="4" spans="1:24" ht="13.8">
      <c r="A4" s="64"/>
      <c r="B4" s="99" t="s">
        <v>264</v>
      </c>
      <c r="C4" s="64"/>
      <c r="D4" s="64"/>
      <c r="E4" s="64"/>
      <c r="F4" s="64"/>
      <c r="G4" s="64"/>
      <c r="H4" s="64"/>
      <c r="I4" s="64"/>
      <c r="J4" s="64"/>
      <c r="K4" s="64"/>
      <c r="L4" s="64"/>
      <c r="M4" s="64"/>
      <c r="N4" s="64"/>
      <c r="O4" s="64"/>
      <c r="P4" s="64"/>
      <c r="Q4" s="64"/>
      <c r="R4" s="64"/>
      <c r="S4" s="64"/>
      <c r="T4" s="64"/>
      <c r="U4" s="64"/>
      <c r="V4" s="64"/>
    </row>
    <row r="5" spans="1:24" ht="13.8">
      <c r="A5" s="64"/>
      <c r="B5" s="64"/>
      <c r="C5" s="64"/>
      <c r="D5" s="64"/>
      <c r="E5" s="64"/>
      <c r="F5" s="64"/>
      <c r="G5" s="64"/>
      <c r="H5" s="64"/>
      <c r="I5" s="64"/>
      <c r="J5" s="64"/>
      <c r="K5" s="64"/>
      <c r="L5" s="64"/>
      <c r="M5" s="64"/>
      <c r="N5" s="64"/>
      <c r="O5" s="64"/>
      <c r="P5" s="64"/>
      <c r="Q5" s="64"/>
      <c r="R5" s="64"/>
      <c r="S5" s="64"/>
      <c r="T5" s="64"/>
      <c r="U5" s="64"/>
      <c r="V5" s="64"/>
    </row>
    <row r="6" spans="1:24" ht="13.8">
      <c r="A6" s="64"/>
      <c r="B6" s="64" t="s">
        <v>246</v>
      </c>
      <c r="C6" s="64"/>
      <c r="D6" s="64"/>
      <c r="E6" s="64"/>
      <c r="F6" s="64"/>
      <c r="G6" s="64"/>
      <c r="H6" s="64"/>
      <c r="I6" s="64"/>
      <c r="J6" s="64"/>
      <c r="K6" s="64"/>
      <c r="L6" s="64"/>
      <c r="M6" s="64"/>
      <c r="N6" s="64"/>
      <c r="O6" s="64"/>
      <c r="P6" s="64"/>
      <c r="Q6" s="64"/>
      <c r="R6" s="64"/>
      <c r="S6" s="64"/>
      <c r="T6" s="64"/>
      <c r="U6" s="64"/>
      <c r="V6" s="64"/>
    </row>
    <row r="7" spans="1:24" ht="13.8">
      <c r="A7" s="64"/>
      <c r="B7" s="64"/>
      <c r="C7" s="64"/>
      <c r="D7" s="64"/>
      <c r="E7" s="64"/>
      <c r="F7" s="64"/>
      <c r="G7" s="64"/>
      <c r="H7" s="64"/>
      <c r="I7" s="64"/>
      <c r="J7" s="64"/>
      <c r="K7" s="64"/>
      <c r="L7" s="64"/>
      <c r="M7" s="64"/>
      <c r="N7" s="64"/>
      <c r="O7" s="64"/>
      <c r="P7" s="64"/>
      <c r="Q7" s="64"/>
      <c r="R7" s="64"/>
      <c r="S7" s="64"/>
      <c r="T7" s="64"/>
      <c r="U7" s="64"/>
      <c r="V7" s="64"/>
    </row>
    <row r="8" spans="1:24" ht="13.8">
      <c r="A8" s="64"/>
      <c r="B8" s="64"/>
      <c r="C8" s="64"/>
      <c r="D8" s="64"/>
      <c r="E8" s="64"/>
      <c r="F8" s="64"/>
      <c r="G8" s="64"/>
      <c r="H8" s="64"/>
      <c r="I8" s="64"/>
      <c r="J8" s="64"/>
      <c r="K8" s="64"/>
      <c r="M8" s="64"/>
      <c r="N8" s="64"/>
      <c r="O8" s="64"/>
      <c r="P8" s="64"/>
      <c r="Q8" s="64"/>
      <c r="R8" s="64"/>
      <c r="S8" s="64"/>
      <c r="T8" s="64"/>
      <c r="U8" s="64"/>
      <c r="V8" s="64"/>
    </row>
    <row r="9" spans="1:24" ht="33" customHeight="1">
      <c r="A9" s="64"/>
      <c r="B9" s="302" t="s">
        <v>43</v>
      </c>
      <c r="C9" s="305" t="s">
        <v>169</v>
      </c>
      <c r="D9" s="305" t="s">
        <v>670</v>
      </c>
      <c r="E9" s="305" t="s">
        <v>685</v>
      </c>
      <c r="F9" s="305" t="s">
        <v>839</v>
      </c>
      <c r="G9" s="304" t="s">
        <v>187</v>
      </c>
      <c r="H9" s="303" t="s">
        <v>85</v>
      </c>
      <c r="I9" s="306" t="s">
        <v>178</v>
      </c>
      <c r="J9" s="303" t="s">
        <v>85</v>
      </c>
      <c r="K9" s="250" t="s">
        <v>44</v>
      </c>
      <c r="L9" s="250" t="s">
        <v>686</v>
      </c>
      <c r="M9" s="66" t="s">
        <v>14</v>
      </c>
      <c r="N9" s="66" t="s">
        <v>8</v>
      </c>
      <c r="O9" s="64"/>
      <c r="P9" s="64"/>
      <c r="Q9" s="64"/>
      <c r="R9" s="64"/>
      <c r="S9" s="64"/>
      <c r="T9" s="64"/>
      <c r="U9" s="64"/>
      <c r="V9" s="64"/>
      <c r="W9" s="64"/>
      <c r="X9" s="64"/>
    </row>
    <row r="10" spans="1:24" ht="13.05" customHeight="1">
      <c r="A10" s="64"/>
      <c r="B10" s="875" t="s">
        <v>687</v>
      </c>
      <c r="C10" s="875" t="s">
        <v>31</v>
      </c>
      <c r="D10" s="908" t="s">
        <v>26</v>
      </c>
      <c r="E10" s="875" t="s">
        <v>262</v>
      </c>
      <c r="F10" s="501">
        <v>2</v>
      </c>
      <c r="G10" s="240" t="s">
        <v>218</v>
      </c>
      <c r="H10" s="875" t="s">
        <v>650</v>
      </c>
      <c r="I10" s="875" t="s">
        <v>60</v>
      </c>
      <c r="J10" s="875" t="s">
        <v>471</v>
      </c>
      <c r="K10" s="911" t="s">
        <v>78</v>
      </c>
      <c r="L10" s="733" t="s">
        <v>840</v>
      </c>
      <c r="M10" s="245">
        <v>499</v>
      </c>
      <c r="N10" s="914"/>
      <c r="O10" s="64"/>
      <c r="P10" s="64"/>
      <c r="Q10" s="64"/>
      <c r="R10" s="64"/>
      <c r="S10" s="64"/>
      <c r="T10" s="64"/>
      <c r="U10" s="64"/>
      <c r="V10" s="64"/>
      <c r="W10" s="64"/>
      <c r="X10" s="64"/>
    </row>
    <row r="11" spans="1:24" ht="13.8">
      <c r="A11" s="64"/>
      <c r="B11" s="876"/>
      <c r="C11" s="876"/>
      <c r="D11" s="909"/>
      <c r="E11" s="876"/>
      <c r="F11" s="502">
        <v>3</v>
      </c>
      <c r="G11" s="241" t="s">
        <v>167</v>
      </c>
      <c r="H11" s="876"/>
      <c r="I11" s="876"/>
      <c r="J11" s="876"/>
      <c r="K11" s="912"/>
      <c r="L11" s="734"/>
      <c r="M11" s="245">
        <v>500</v>
      </c>
      <c r="N11" s="909"/>
      <c r="O11" s="64"/>
      <c r="P11" s="64"/>
      <c r="Q11" s="64"/>
      <c r="R11" s="64"/>
      <c r="S11" s="64"/>
      <c r="T11" s="64"/>
      <c r="U11" s="64"/>
      <c r="V11" s="64"/>
      <c r="W11" s="64"/>
      <c r="X11" s="64"/>
    </row>
    <row r="12" spans="1:24" ht="13.8">
      <c r="A12" s="64"/>
      <c r="B12" s="876"/>
      <c r="C12" s="876"/>
      <c r="D12" s="909"/>
      <c r="E12" s="876"/>
      <c r="F12" s="504">
        <v>4</v>
      </c>
      <c r="G12" s="263" t="s">
        <v>168</v>
      </c>
      <c r="H12" s="876"/>
      <c r="I12" s="876"/>
      <c r="J12" s="876"/>
      <c r="K12" s="912"/>
      <c r="L12" s="734"/>
      <c r="M12" s="245">
        <v>501</v>
      </c>
      <c r="N12" s="909"/>
      <c r="P12" s="64"/>
      <c r="Q12" s="64"/>
      <c r="R12" s="64"/>
      <c r="S12" s="64"/>
      <c r="T12" s="64"/>
      <c r="U12" s="64"/>
      <c r="V12" s="64"/>
      <c r="W12" s="64"/>
      <c r="X12" s="64"/>
    </row>
    <row r="13" spans="1:24" ht="13.8">
      <c r="A13" s="64"/>
      <c r="B13" s="876"/>
      <c r="C13" s="876"/>
      <c r="D13" s="909"/>
      <c r="E13" s="876"/>
      <c r="F13" s="502">
        <v>8</v>
      </c>
      <c r="G13" s="241" t="s">
        <v>171</v>
      </c>
      <c r="H13" s="876"/>
      <c r="I13" s="876"/>
      <c r="J13" s="876"/>
      <c r="K13" s="912"/>
      <c r="L13" s="912" t="s">
        <v>66</v>
      </c>
      <c r="M13" s="245">
        <v>502</v>
      </c>
      <c r="N13" s="909"/>
      <c r="P13" s="64"/>
      <c r="Q13" s="64"/>
      <c r="R13" s="64"/>
      <c r="S13" s="64"/>
      <c r="T13" s="64"/>
      <c r="U13" s="64"/>
      <c r="V13" s="64"/>
      <c r="W13" s="64"/>
      <c r="X13" s="64"/>
    </row>
    <row r="14" spans="1:24" ht="13.8">
      <c r="A14" s="64"/>
      <c r="B14" s="876"/>
      <c r="C14" s="876"/>
      <c r="D14" s="909"/>
      <c r="E14" s="876"/>
      <c r="F14" s="502">
        <v>6</v>
      </c>
      <c r="G14" s="241" t="s">
        <v>159</v>
      </c>
      <c r="H14" s="876"/>
      <c r="I14" s="876"/>
      <c r="J14" s="876"/>
      <c r="K14" s="912"/>
      <c r="L14" s="912"/>
      <c r="M14" s="244">
        <v>580</v>
      </c>
      <c r="N14" s="909"/>
      <c r="P14" s="64"/>
      <c r="Q14" s="64"/>
      <c r="R14" s="64"/>
      <c r="S14" s="64"/>
      <c r="T14" s="64"/>
      <c r="U14" s="64"/>
      <c r="V14" s="64"/>
      <c r="W14" s="64"/>
      <c r="X14" s="64"/>
    </row>
    <row r="15" spans="1:24" ht="13.8">
      <c r="A15" s="64"/>
      <c r="B15" s="906"/>
      <c r="C15" s="906"/>
      <c r="D15" s="910"/>
      <c r="E15" s="906"/>
      <c r="F15" s="503">
        <v>7</v>
      </c>
      <c r="G15" s="241" t="s">
        <v>172</v>
      </c>
      <c r="H15" s="906"/>
      <c r="I15" s="906"/>
      <c r="J15" s="906"/>
      <c r="K15" s="913"/>
      <c r="L15" s="913"/>
      <c r="M15" s="244">
        <v>579</v>
      </c>
      <c r="N15" s="910"/>
      <c r="P15" s="64"/>
      <c r="Q15" s="64"/>
      <c r="R15" s="64"/>
      <c r="S15" s="64"/>
      <c r="T15" s="64"/>
      <c r="U15" s="64"/>
      <c r="V15" s="64"/>
      <c r="W15" s="64"/>
      <c r="X15" s="64"/>
    </row>
    <row r="16" spans="1:24" ht="13.8">
      <c r="A16" s="64"/>
      <c r="N16" s="64"/>
      <c r="O16" s="64"/>
      <c r="P16" s="64"/>
      <c r="Q16" s="64"/>
      <c r="R16" s="64"/>
      <c r="S16" s="64"/>
      <c r="T16" s="64"/>
      <c r="U16" s="64"/>
      <c r="V16" s="64"/>
    </row>
    <row r="17" spans="1:22" ht="13.8">
      <c r="A17" s="64"/>
      <c r="N17" s="64"/>
      <c r="O17" s="64"/>
      <c r="P17" s="64"/>
      <c r="Q17" s="64"/>
      <c r="R17" s="64"/>
      <c r="S17" s="64"/>
      <c r="T17" s="64"/>
      <c r="U17" s="64"/>
      <c r="V17" s="64"/>
    </row>
    <row r="18" spans="1:22" ht="13.8">
      <c r="A18" s="64"/>
      <c r="N18" s="64"/>
      <c r="O18" s="64"/>
      <c r="P18" s="64"/>
      <c r="Q18" s="64"/>
      <c r="R18" s="64"/>
      <c r="S18" s="64"/>
      <c r="T18" s="64"/>
      <c r="U18" s="64"/>
      <c r="V18" s="64"/>
    </row>
    <row r="19" spans="1:22" ht="13.8">
      <c r="A19" s="64"/>
      <c r="M19" s="64"/>
      <c r="N19" s="64"/>
      <c r="O19" s="64"/>
      <c r="P19" s="64"/>
      <c r="Q19" s="64"/>
      <c r="R19" s="64"/>
      <c r="S19" s="64"/>
      <c r="T19" s="64"/>
      <c r="U19" s="64"/>
      <c r="V19" s="64"/>
    </row>
  </sheetData>
  <mergeCells count="12">
    <mergeCell ref="H10:H15"/>
    <mergeCell ref="J10:J15"/>
    <mergeCell ref="B2:V2"/>
    <mergeCell ref="C10:C15"/>
    <mergeCell ref="E10:E15"/>
    <mergeCell ref="D10:D15"/>
    <mergeCell ref="I10:I15"/>
    <mergeCell ref="K10:K15"/>
    <mergeCell ref="N10:N15"/>
    <mergeCell ref="B10:B15"/>
    <mergeCell ref="L10:L12"/>
    <mergeCell ref="L13:L15"/>
  </mergeCells>
  <phoneticPr fontId="44"/>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2:AI46"/>
  <sheetViews>
    <sheetView topLeftCell="A48" zoomScale="70" zoomScaleNormal="90" workbookViewId="0">
      <selection activeCell="F53" sqref="F53"/>
    </sheetView>
  </sheetViews>
  <sheetFormatPr defaultColWidth="9.21875" defaultRowHeight="13.8"/>
  <cols>
    <col min="1" max="1" width="9.21875" style="47"/>
    <col min="2" max="2" width="5.88671875" style="81" customWidth="1"/>
    <col min="3" max="3" width="9.88671875" style="47" customWidth="1"/>
    <col min="4" max="4" width="7.77734375" style="47" customWidth="1"/>
    <col min="5" max="5" width="7.44140625" style="47" customWidth="1"/>
    <col min="6" max="6" width="7.77734375" style="47" customWidth="1"/>
    <col min="7" max="7" width="9.33203125" style="47" customWidth="1"/>
    <col min="8" max="8" width="11.44140625" style="47" customWidth="1"/>
    <col min="9" max="9" width="29.21875" style="47" customWidth="1"/>
    <col min="10" max="10" width="10.33203125" style="47" customWidth="1"/>
    <col min="11" max="11" width="12.6640625" style="47" customWidth="1"/>
    <col min="12" max="12" width="29.77734375" style="47" customWidth="1"/>
    <col min="13" max="13" width="12.6640625" style="47" customWidth="1"/>
    <col min="14" max="14" width="12.5546875" style="47" customWidth="1"/>
    <col min="15" max="15" width="11.44140625" style="47" customWidth="1"/>
    <col min="16" max="16" width="31.109375" style="47" customWidth="1"/>
    <col min="17" max="17" width="10.21875" style="47" customWidth="1"/>
    <col min="18" max="18" width="11.77734375" style="47" customWidth="1"/>
    <col min="19" max="19" width="10.77734375" style="47" customWidth="1"/>
    <col min="20" max="21" width="12.77734375" style="47" customWidth="1"/>
    <col min="22" max="22" width="16.77734375" style="47" customWidth="1"/>
    <col min="23" max="23" width="10.77734375" style="47" customWidth="1"/>
    <col min="24" max="24" width="12.77734375" style="47" customWidth="1"/>
    <col min="25" max="25" width="9.44140625" style="47" customWidth="1"/>
    <col min="26" max="26" width="24.109375" style="47" customWidth="1"/>
    <col min="27" max="27" width="6.21875" style="47" customWidth="1"/>
    <col min="28" max="28" width="12.21875" style="47" customWidth="1"/>
    <col min="29" max="29" width="21.5546875" style="47" customWidth="1"/>
    <col min="30" max="30" width="15.44140625" style="47" customWidth="1"/>
    <col min="31" max="31" width="11.77734375" style="47" customWidth="1"/>
    <col min="32" max="32" width="10.77734375" style="47" customWidth="1"/>
    <col min="33" max="33" width="25" style="47" customWidth="1"/>
    <col min="34" max="16384" width="9.21875" style="47"/>
  </cols>
  <sheetData>
    <row r="2" spans="1:35" ht="212.25" customHeight="1">
      <c r="B2" s="916" t="s">
        <v>846</v>
      </c>
      <c r="C2" s="917"/>
      <c r="D2" s="917"/>
      <c r="E2" s="917"/>
      <c r="F2" s="917"/>
      <c r="G2" s="917"/>
      <c r="H2" s="917"/>
      <c r="I2" s="917"/>
      <c r="J2" s="917"/>
      <c r="K2" s="917"/>
      <c r="L2" s="917"/>
      <c r="M2" s="917"/>
      <c r="N2" s="917"/>
      <c r="O2" s="917"/>
    </row>
    <row r="3" spans="1:35">
      <c r="S3" s="49"/>
      <c r="T3" s="49"/>
      <c r="U3" s="49"/>
      <c r="V3" s="49"/>
      <c r="W3" s="49"/>
      <c r="X3" s="49"/>
      <c r="Y3" s="49"/>
      <c r="Z3" s="49"/>
      <c r="AA3" s="49"/>
      <c r="AB3" s="49"/>
      <c r="AC3" s="49"/>
      <c r="AD3" s="49"/>
      <c r="AE3" s="49"/>
      <c r="AF3" s="49"/>
      <c r="AG3" s="49"/>
      <c r="AH3" s="49"/>
    </row>
    <row r="4" spans="1:35" s="48" customFormat="1">
      <c r="B4" s="42" t="s">
        <v>237</v>
      </c>
      <c r="S4" s="59"/>
      <c r="T4" s="59"/>
      <c r="U4" s="59"/>
      <c r="V4" s="59"/>
      <c r="W4" s="59"/>
      <c r="X4" s="59"/>
      <c r="Y4" s="59"/>
      <c r="Z4" s="59"/>
      <c r="AA4" s="59"/>
      <c r="AB4" s="59"/>
      <c r="AC4" s="59"/>
      <c r="AD4" s="59"/>
      <c r="AE4" s="59"/>
      <c r="AF4" s="59"/>
      <c r="AG4" s="59"/>
      <c r="AH4" s="59"/>
    </row>
    <row r="5" spans="1:35">
      <c r="A5" s="49"/>
      <c r="B5" s="81" t="s">
        <v>239</v>
      </c>
      <c r="S5" s="49"/>
      <c r="T5" s="49"/>
      <c r="U5" s="49"/>
      <c r="V5" s="49"/>
      <c r="W5" s="49"/>
      <c r="X5" s="49"/>
      <c r="Y5" s="49"/>
      <c r="Z5" s="49"/>
      <c r="AA5" s="49"/>
      <c r="AB5" s="49"/>
      <c r="AC5" s="49"/>
      <c r="AD5" s="49"/>
      <c r="AE5" s="49"/>
      <c r="AF5" s="49"/>
      <c r="AG5" s="49"/>
      <c r="AH5" s="49"/>
    </row>
    <row r="6" spans="1:35">
      <c r="A6" s="49"/>
      <c r="B6" s="127" t="s">
        <v>297</v>
      </c>
      <c r="Q6" s="49"/>
      <c r="R6" s="50"/>
      <c r="S6" s="915"/>
      <c r="T6" s="915"/>
      <c r="U6" s="915"/>
      <c r="V6" s="915"/>
      <c r="W6" s="49"/>
      <c r="X6" s="49"/>
      <c r="Y6" s="49"/>
      <c r="Z6" s="49"/>
      <c r="AA6" s="49"/>
      <c r="AB6" s="49"/>
      <c r="AC6" s="49"/>
      <c r="AD6" s="49"/>
      <c r="AE6" s="49"/>
      <c r="AF6" s="49"/>
      <c r="AG6" s="49"/>
      <c r="AH6" s="49"/>
    </row>
    <row r="7" spans="1:35">
      <c r="A7" s="49"/>
      <c r="B7" s="127"/>
      <c r="Q7" s="49"/>
      <c r="R7" s="50"/>
      <c r="S7" s="338"/>
      <c r="T7" s="338"/>
      <c r="U7" s="338"/>
      <c r="V7" s="338"/>
      <c r="W7" s="49"/>
      <c r="X7" s="49"/>
      <c r="Y7" s="49"/>
      <c r="Z7" s="49"/>
      <c r="AA7" s="49"/>
      <c r="AB7" s="49"/>
      <c r="AC7" s="49"/>
      <c r="AD7" s="49"/>
      <c r="AE7" s="49"/>
      <c r="AF7" s="49"/>
      <c r="AG7" s="49"/>
      <c r="AH7" s="49"/>
    </row>
    <row r="8" spans="1:35" s="323" customFormat="1" ht="52.5" customHeight="1">
      <c r="A8" s="324"/>
      <c r="B8" s="397" t="s">
        <v>15</v>
      </c>
      <c r="C8" s="379" t="s">
        <v>169</v>
      </c>
      <c r="D8" s="379" t="s">
        <v>24</v>
      </c>
      <c r="E8" s="379" t="s">
        <v>25</v>
      </c>
      <c r="F8" s="380" t="s">
        <v>29</v>
      </c>
      <c r="G8" s="382" t="s">
        <v>685</v>
      </c>
      <c r="H8" s="381" t="s">
        <v>181</v>
      </c>
      <c r="I8" s="382" t="s">
        <v>52</v>
      </c>
      <c r="J8" s="381" t="s">
        <v>230</v>
      </c>
      <c r="K8" s="381" t="s">
        <v>233</v>
      </c>
      <c r="L8" s="382" t="s">
        <v>673</v>
      </c>
      <c r="M8" s="381" t="s">
        <v>238</v>
      </c>
      <c r="N8" s="381" t="s">
        <v>236</v>
      </c>
      <c r="O8" s="381" t="s">
        <v>234</v>
      </c>
      <c r="P8" s="381" t="s">
        <v>47</v>
      </c>
      <c r="Q8" s="309" t="s">
        <v>14</v>
      </c>
      <c r="R8" s="309" t="s">
        <v>8</v>
      </c>
      <c r="S8" s="324"/>
      <c r="T8" s="324"/>
      <c r="U8" s="324"/>
      <c r="V8" s="324"/>
      <c r="W8" s="324"/>
      <c r="X8" s="324"/>
      <c r="Y8" s="324"/>
      <c r="Z8" s="324"/>
      <c r="AA8" s="324"/>
      <c r="AB8" s="324"/>
      <c r="AC8" s="324"/>
      <c r="AD8" s="324"/>
      <c r="AE8" s="324"/>
      <c r="AF8" s="324"/>
      <c r="AG8" s="324"/>
      <c r="AH8" s="324"/>
      <c r="AI8" s="401"/>
    </row>
    <row r="9" spans="1:35" ht="27" customHeight="1">
      <c r="B9" s="826" t="s">
        <v>749</v>
      </c>
      <c r="C9" s="828" t="s">
        <v>170</v>
      </c>
      <c r="D9" s="828" t="s">
        <v>240</v>
      </c>
      <c r="E9" s="828" t="s">
        <v>27</v>
      </c>
      <c r="F9" s="856" t="s">
        <v>733</v>
      </c>
      <c r="G9" s="828" t="s">
        <v>262</v>
      </c>
      <c r="H9" s="828" t="s">
        <v>58</v>
      </c>
      <c r="I9" s="322" t="s">
        <v>166</v>
      </c>
      <c r="J9" s="828" t="s">
        <v>78</v>
      </c>
      <c r="K9" s="828" t="s">
        <v>66</v>
      </c>
      <c r="L9" s="839" t="s">
        <v>847</v>
      </c>
      <c r="M9" s="828" t="s">
        <v>66</v>
      </c>
      <c r="N9" s="828" t="s">
        <v>78</v>
      </c>
      <c r="O9" s="828" t="s">
        <v>68</v>
      </c>
      <c r="P9" s="839" t="s">
        <v>48</v>
      </c>
      <c r="Q9" s="311">
        <v>671</v>
      </c>
      <c r="R9" s="839"/>
      <c r="S9" s="49"/>
      <c r="T9" s="49"/>
      <c r="U9" s="49"/>
      <c r="V9" s="49"/>
      <c r="W9" s="49"/>
      <c r="X9" s="49"/>
      <c r="Y9" s="49"/>
      <c r="Z9" s="49"/>
      <c r="AA9" s="49"/>
      <c r="AB9" s="49"/>
      <c r="AC9" s="49"/>
      <c r="AD9" s="49"/>
      <c r="AE9" s="49"/>
      <c r="AF9" s="49"/>
      <c r="AG9" s="49"/>
      <c r="AH9" s="49"/>
    </row>
    <row r="10" spans="1:35" ht="27" customHeight="1">
      <c r="B10" s="862"/>
      <c r="C10" s="828"/>
      <c r="D10" s="828"/>
      <c r="E10" s="828"/>
      <c r="F10" s="856"/>
      <c r="G10" s="828"/>
      <c r="H10" s="828"/>
      <c r="I10" s="320" t="s">
        <v>215</v>
      </c>
      <c r="J10" s="828"/>
      <c r="K10" s="828"/>
      <c r="L10" s="927"/>
      <c r="M10" s="828"/>
      <c r="N10" s="828"/>
      <c r="O10" s="828"/>
      <c r="P10" s="839"/>
      <c r="Q10" s="311">
        <v>672</v>
      </c>
      <c r="R10" s="839"/>
      <c r="S10" s="49"/>
      <c r="T10" s="49"/>
      <c r="U10" s="49"/>
      <c r="V10" s="49"/>
      <c r="W10" s="49"/>
      <c r="X10" s="49"/>
      <c r="Y10" s="49"/>
      <c r="Z10" s="49"/>
      <c r="AA10" s="49"/>
      <c r="AB10" s="49"/>
      <c r="AC10" s="49"/>
      <c r="AD10" s="49"/>
      <c r="AE10" s="49"/>
      <c r="AF10" s="49"/>
      <c r="AG10" s="49"/>
      <c r="AH10" s="49"/>
    </row>
    <row r="11" spans="1:35" ht="27" customHeight="1">
      <c r="B11" s="862"/>
      <c r="C11" s="828"/>
      <c r="D11" s="828"/>
      <c r="E11" s="828"/>
      <c r="F11" s="856"/>
      <c r="G11" s="828"/>
      <c r="H11" s="828"/>
      <c r="I11" s="320" t="s">
        <v>153</v>
      </c>
      <c r="J11" s="828"/>
      <c r="K11" s="828"/>
      <c r="L11" s="927"/>
      <c r="M11" s="828"/>
      <c r="N11" s="828"/>
      <c r="O11" s="828"/>
      <c r="P11" s="839"/>
      <c r="Q11" s="311">
        <v>673</v>
      </c>
      <c r="R11" s="839"/>
      <c r="S11" s="49"/>
      <c r="T11" s="49"/>
      <c r="U11" s="49"/>
      <c r="V11" s="49"/>
      <c r="W11" s="49"/>
      <c r="X11" s="49"/>
      <c r="Y11" s="49"/>
      <c r="Z11" s="49"/>
      <c r="AA11" s="49"/>
      <c r="AB11" s="49"/>
      <c r="AC11" s="49"/>
      <c r="AD11" s="49"/>
      <c r="AE11" s="49"/>
      <c r="AF11" s="49"/>
      <c r="AG11" s="49"/>
      <c r="AH11" s="49"/>
    </row>
    <row r="12" spans="1:35" ht="27" customHeight="1">
      <c r="B12" s="862"/>
      <c r="C12" s="828"/>
      <c r="D12" s="828"/>
      <c r="E12" s="828"/>
      <c r="F12" s="856"/>
      <c r="G12" s="828"/>
      <c r="H12" s="828"/>
      <c r="I12" s="320" t="s">
        <v>154</v>
      </c>
      <c r="J12" s="828"/>
      <c r="K12" s="828"/>
      <c r="L12" s="927"/>
      <c r="M12" s="828"/>
      <c r="N12" s="828"/>
      <c r="O12" s="828"/>
      <c r="P12" s="839"/>
      <c r="Q12" s="311">
        <v>674</v>
      </c>
      <c r="R12" s="839"/>
      <c r="S12" s="49"/>
      <c r="T12" s="49"/>
      <c r="U12" s="49"/>
      <c r="V12" s="49"/>
      <c r="W12" s="49"/>
      <c r="X12" s="49"/>
      <c r="Y12" s="49"/>
      <c r="Z12" s="49"/>
      <c r="AA12" s="49"/>
      <c r="AB12" s="49"/>
      <c r="AC12" s="49"/>
      <c r="AD12" s="49"/>
      <c r="AE12" s="49"/>
      <c r="AF12" s="49"/>
      <c r="AG12" s="49"/>
      <c r="AH12" s="49"/>
    </row>
    <row r="13" spans="1:35" ht="27" customHeight="1">
      <c r="B13" s="862"/>
      <c r="C13" s="828"/>
      <c r="D13" s="828"/>
      <c r="E13" s="828"/>
      <c r="F13" s="856"/>
      <c r="G13" s="828"/>
      <c r="H13" s="828"/>
      <c r="I13" s="320" t="s">
        <v>159</v>
      </c>
      <c r="J13" s="828"/>
      <c r="K13" s="828"/>
      <c r="L13" s="927"/>
      <c r="M13" s="828"/>
      <c r="N13" s="828"/>
      <c r="O13" s="828"/>
      <c r="P13" s="839"/>
      <c r="Q13" s="311">
        <v>675</v>
      </c>
      <c r="R13" s="839"/>
    </row>
    <row r="14" spans="1:35" ht="27" customHeight="1">
      <c r="B14" s="827"/>
      <c r="C14" s="828"/>
      <c r="D14" s="828"/>
      <c r="E14" s="828"/>
      <c r="F14" s="856"/>
      <c r="G14" s="828"/>
      <c r="H14" s="828"/>
      <c r="I14" s="322" t="s">
        <v>235</v>
      </c>
      <c r="J14" s="828"/>
      <c r="K14" s="828"/>
      <c r="L14" s="927"/>
      <c r="M14" s="828"/>
      <c r="N14" s="828"/>
      <c r="O14" s="828"/>
      <c r="P14" s="839"/>
      <c r="Q14" s="311">
        <v>676</v>
      </c>
      <c r="R14" s="839"/>
    </row>
    <row r="15" spans="1:35">
      <c r="B15" s="88"/>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row>
    <row r="16" spans="1:35" s="48" customFormat="1">
      <c r="B16" s="43"/>
    </row>
    <row r="17" spans="2:17">
      <c r="B17" s="42" t="s">
        <v>56</v>
      </c>
    </row>
    <row r="18" spans="2:17">
      <c r="B18" s="81" t="s">
        <v>54</v>
      </c>
      <c r="F18" s="53"/>
    </row>
    <row r="19" spans="2:17">
      <c r="B19" s="127" t="s">
        <v>297</v>
      </c>
    </row>
    <row r="20" spans="2:17">
      <c r="B20" s="127"/>
    </row>
    <row r="21" spans="2:17" s="263" customFormat="1" ht="61.5" customHeight="1">
      <c r="B21" s="396" t="s">
        <v>15</v>
      </c>
      <c r="C21" s="379" t="s">
        <v>169</v>
      </c>
      <c r="D21" s="399" t="s">
        <v>29</v>
      </c>
      <c r="E21" s="379" t="s">
        <v>24</v>
      </c>
      <c r="F21" s="382" t="s">
        <v>685</v>
      </c>
      <c r="G21" s="382" t="s">
        <v>85</v>
      </c>
      <c r="H21" s="381" t="s">
        <v>178</v>
      </c>
      <c r="I21" s="402" t="s">
        <v>25</v>
      </c>
      <c r="J21" s="381" t="s">
        <v>247</v>
      </c>
      <c r="K21" s="283" t="s">
        <v>67</v>
      </c>
      <c r="L21" s="284" t="s">
        <v>45</v>
      </c>
      <c r="M21" s="283" t="s">
        <v>177</v>
      </c>
      <c r="N21" s="283" t="s">
        <v>47</v>
      </c>
      <c r="O21" s="285" t="s">
        <v>14</v>
      </c>
      <c r="P21" s="285" t="s">
        <v>8</v>
      </c>
      <c r="Q21" s="385"/>
    </row>
    <row r="22" spans="2:17" ht="16.5" customHeight="1">
      <c r="B22" s="826" t="s">
        <v>752</v>
      </c>
      <c r="C22" s="826" t="s">
        <v>170</v>
      </c>
      <c r="D22" s="921" t="s">
        <v>733</v>
      </c>
      <c r="E22" s="828" t="s">
        <v>28</v>
      </c>
      <c r="F22" s="826" t="s">
        <v>37</v>
      </c>
      <c r="G22" s="826" t="s">
        <v>471</v>
      </c>
      <c r="H22" s="826" t="s">
        <v>750</v>
      </c>
      <c r="I22" s="924" t="s">
        <v>253</v>
      </c>
      <c r="J22" s="826">
        <v>0</v>
      </c>
      <c r="K22" s="871" t="s">
        <v>751</v>
      </c>
      <c r="L22" s="40" t="s">
        <v>218</v>
      </c>
      <c r="M22" s="871" t="s">
        <v>751</v>
      </c>
      <c r="N22" s="826" t="s">
        <v>359</v>
      </c>
      <c r="O22" s="311">
        <v>682</v>
      </c>
      <c r="P22" s="928"/>
    </row>
    <row r="23" spans="2:17">
      <c r="B23" s="862"/>
      <c r="C23" s="862"/>
      <c r="D23" s="922"/>
      <c r="E23" s="828"/>
      <c r="F23" s="862"/>
      <c r="G23" s="862"/>
      <c r="H23" s="862"/>
      <c r="I23" s="925"/>
      <c r="J23" s="862"/>
      <c r="K23" s="871"/>
      <c r="L23" s="41" t="s">
        <v>215</v>
      </c>
      <c r="M23" s="871"/>
      <c r="N23" s="862"/>
      <c r="O23" s="311">
        <v>683</v>
      </c>
      <c r="P23" s="929"/>
      <c r="Q23" s="56"/>
    </row>
    <row r="24" spans="2:17">
      <c r="B24" s="862"/>
      <c r="C24" s="862"/>
      <c r="D24" s="922"/>
      <c r="E24" s="828"/>
      <c r="F24" s="862"/>
      <c r="G24" s="862"/>
      <c r="H24" s="862"/>
      <c r="I24" s="925"/>
      <c r="J24" s="862"/>
      <c r="K24" s="871"/>
      <c r="L24" s="41" t="s">
        <v>153</v>
      </c>
      <c r="M24" s="871"/>
      <c r="N24" s="862"/>
      <c r="O24" s="311">
        <v>684</v>
      </c>
      <c r="P24" s="929"/>
    </row>
    <row r="25" spans="2:17" ht="15" customHeight="1">
      <c r="B25" s="862"/>
      <c r="C25" s="862"/>
      <c r="D25" s="922"/>
      <c r="E25" s="828"/>
      <c r="F25" s="862"/>
      <c r="G25" s="862"/>
      <c r="H25" s="862"/>
      <c r="I25" s="925"/>
      <c r="J25" s="862"/>
      <c r="K25" s="871"/>
      <c r="L25" s="63" t="s">
        <v>158</v>
      </c>
      <c r="M25" s="871"/>
      <c r="N25" s="862"/>
      <c r="O25" s="311">
        <v>685</v>
      </c>
      <c r="P25" s="929"/>
    </row>
    <row r="26" spans="2:17">
      <c r="B26" s="862"/>
      <c r="C26" s="862"/>
      <c r="D26" s="922"/>
      <c r="E26" s="828"/>
      <c r="F26" s="862"/>
      <c r="G26" s="862"/>
      <c r="H26" s="862"/>
      <c r="I26" s="925"/>
      <c r="J26" s="862"/>
      <c r="K26" s="871"/>
      <c r="L26" s="63" t="s">
        <v>217</v>
      </c>
      <c r="M26" s="871"/>
      <c r="N26" s="862"/>
      <c r="O26" s="311">
        <v>686</v>
      </c>
      <c r="P26" s="929"/>
    </row>
    <row r="27" spans="2:17">
      <c r="B27" s="827"/>
      <c r="C27" s="862"/>
      <c r="D27" s="922"/>
      <c r="E27" s="828"/>
      <c r="F27" s="862"/>
      <c r="G27" s="862"/>
      <c r="H27" s="827"/>
      <c r="I27" s="926"/>
      <c r="J27" s="827"/>
      <c r="K27" s="872"/>
      <c r="L27" s="63" t="s">
        <v>162</v>
      </c>
      <c r="M27" s="872"/>
      <c r="N27" s="862"/>
      <c r="O27" s="311">
        <v>687</v>
      </c>
      <c r="P27" s="929"/>
    </row>
    <row r="28" spans="2:17" ht="12.75" customHeight="1">
      <c r="B28" s="826" t="s">
        <v>753</v>
      </c>
      <c r="C28" s="862"/>
      <c r="D28" s="922"/>
      <c r="E28" s="826" t="s">
        <v>26</v>
      </c>
      <c r="F28" s="862"/>
      <c r="G28" s="862"/>
      <c r="H28" s="931" t="s">
        <v>152</v>
      </c>
      <c r="I28" s="928" t="s">
        <v>844</v>
      </c>
      <c r="J28" s="826" t="s">
        <v>78</v>
      </c>
      <c r="K28" s="934" t="s">
        <v>68</v>
      </c>
      <c r="L28" s="62" t="s">
        <v>218</v>
      </c>
      <c r="M28" s="934" t="s">
        <v>68</v>
      </c>
      <c r="N28" s="862"/>
      <c r="O28" s="311">
        <v>795</v>
      </c>
      <c r="P28" s="929"/>
    </row>
    <row r="29" spans="2:17" ht="24.45" customHeight="1">
      <c r="B29" s="862"/>
      <c r="C29" s="862"/>
      <c r="D29" s="922"/>
      <c r="E29" s="862"/>
      <c r="F29" s="862"/>
      <c r="G29" s="862"/>
      <c r="H29" s="932"/>
      <c r="I29" s="929"/>
      <c r="J29" s="862"/>
      <c r="K29" s="935"/>
      <c r="L29" s="41" t="s">
        <v>215</v>
      </c>
      <c r="M29" s="935"/>
      <c r="N29" s="862"/>
      <c r="O29" s="311">
        <v>796</v>
      </c>
      <c r="P29" s="929"/>
    </row>
    <row r="30" spans="2:17" ht="24.45" customHeight="1">
      <c r="B30" s="862"/>
      <c r="C30" s="862"/>
      <c r="D30" s="922"/>
      <c r="E30" s="862"/>
      <c r="F30" s="862"/>
      <c r="G30" s="862"/>
      <c r="H30" s="932"/>
      <c r="I30" s="929"/>
      <c r="J30" s="862"/>
      <c r="K30" s="935"/>
      <c r="L30" s="41" t="s">
        <v>153</v>
      </c>
      <c r="M30" s="935"/>
      <c r="N30" s="862"/>
      <c r="O30" s="311">
        <v>797</v>
      </c>
      <c r="P30" s="929"/>
    </row>
    <row r="31" spans="2:17" ht="24.45" customHeight="1">
      <c r="B31" s="862"/>
      <c r="C31" s="862"/>
      <c r="D31" s="922"/>
      <c r="E31" s="862"/>
      <c r="F31" s="862"/>
      <c r="G31" s="862"/>
      <c r="H31" s="932"/>
      <c r="I31" s="929"/>
      <c r="J31" s="862"/>
      <c r="K31" s="935"/>
      <c r="L31" s="63" t="s">
        <v>158</v>
      </c>
      <c r="M31" s="935"/>
      <c r="N31" s="862"/>
      <c r="O31" s="311">
        <v>798</v>
      </c>
      <c r="P31" s="929"/>
    </row>
    <row r="32" spans="2:17" ht="24.45" customHeight="1">
      <c r="B32" s="862"/>
      <c r="C32" s="862"/>
      <c r="D32" s="922"/>
      <c r="E32" s="862"/>
      <c r="F32" s="862"/>
      <c r="G32" s="862"/>
      <c r="H32" s="932"/>
      <c r="I32" s="929"/>
      <c r="J32" s="862"/>
      <c r="K32" s="935"/>
      <c r="L32" s="63" t="s">
        <v>217</v>
      </c>
      <c r="M32" s="935"/>
      <c r="N32" s="862"/>
      <c r="O32" s="311">
        <v>799</v>
      </c>
      <c r="P32" s="929"/>
    </row>
    <row r="33" spans="2:28" ht="24.45" customHeight="1">
      <c r="B33" s="827"/>
      <c r="C33" s="827"/>
      <c r="D33" s="923"/>
      <c r="E33" s="827"/>
      <c r="F33" s="827"/>
      <c r="G33" s="827"/>
      <c r="H33" s="933"/>
      <c r="I33" s="930"/>
      <c r="J33" s="827"/>
      <c r="K33" s="936"/>
      <c r="L33" s="63" t="s">
        <v>162</v>
      </c>
      <c r="M33" s="936"/>
      <c r="N33" s="827"/>
      <c r="O33" s="311">
        <v>800</v>
      </c>
      <c r="P33" s="930"/>
    </row>
    <row r="34" spans="2:28">
      <c r="L34" s="28"/>
    </row>
    <row r="35" spans="2:28">
      <c r="L35" s="28"/>
    </row>
    <row r="36" spans="2:28">
      <c r="B36" s="88" t="s">
        <v>232</v>
      </c>
      <c r="L36" s="28"/>
    </row>
    <row r="38" spans="2:28">
      <c r="B38" s="81" t="s">
        <v>252</v>
      </c>
    </row>
    <row r="40" spans="2:28" s="343" customFormat="1" ht="69">
      <c r="B40" s="404" t="s">
        <v>15</v>
      </c>
      <c r="C40" s="379" t="s">
        <v>169</v>
      </c>
      <c r="D40" s="379" t="s">
        <v>17</v>
      </c>
      <c r="E40" s="379" t="s">
        <v>24</v>
      </c>
      <c r="F40" s="384" t="s">
        <v>25</v>
      </c>
      <c r="G40" s="384" t="s">
        <v>29</v>
      </c>
      <c r="H40" s="384" t="s">
        <v>668</v>
      </c>
      <c r="I40" s="284" t="s">
        <v>45</v>
      </c>
      <c r="J40" s="283" t="s">
        <v>247</v>
      </c>
      <c r="K40" s="283" t="s">
        <v>248</v>
      </c>
      <c r="L40" s="382" t="s">
        <v>53</v>
      </c>
      <c r="M40" s="283" t="s">
        <v>249</v>
      </c>
      <c r="N40" s="283" t="s">
        <v>247</v>
      </c>
      <c r="O40" s="283" t="s">
        <v>250</v>
      </c>
      <c r="P40" s="382" t="s">
        <v>267</v>
      </c>
      <c r="Q40" s="381" t="s">
        <v>85</v>
      </c>
      <c r="R40" s="381" t="s">
        <v>178</v>
      </c>
      <c r="S40" s="381" t="s">
        <v>85</v>
      </c>
      <c r="T40" s="283" t="s">
        <v>247</v>
      </c>
      <c r="U40" s="283" t="s">
        <v>248</v>
      </c>
      <c r="V40" s="284" t="s">
        <v>45</v>
      </c>
      <c r="W40" s="283" t="s">
        <v>247</v>
      </c>
      <c r="X40" s="283" t="s">
        <v>251</v>
      </c>
      <c r="Y40" s="283" t="s">
        <v>247</v>
      </c>
      <c r="Z40" s="283" t="s">
        <v>250</v>
      </c>
      <c r="AA40" s="285" t="s">
        <v>14</v>
      </c>
      <c r="AB40" s="285" t="s">
        <v>8</v>
      </c>
    </row>
    <row r="41" spans="2:28" ht="21.45" customHeight="1">
      <c r="B41" s="826" t="s">
        <v>756</v>
      </c>
      <c r="C41" s="826" t="s">
        <v>170</v>
      </c>
      <c r="D41" s="826" t="s">
        <v>37</v>
      </c>
      <c r="E41" s="826" t="s">
        <v>165</v>
      </c>
      <c r="F41" s="826" t="s">
        <v>27</v>
      </c>
      <c r="G41" s="828" t="s">
        <v>733</v>
      </c>
      <c r="H41" s="828" t="s">
        <v>470</v>
      </c>
      <c r="I41" s="403" t="s">
        <v>216</v>
      </c>
      <c r="J41" s="828" t="s">
        <v>78</v>
      </c>
      <c r="K41" s="828" t="s">
        <v>66</v>
      </c>
      <c r="L41" s="826" t="s">
        <v>848</v>
      </c>
      <c r="M41" s="828" t="s">
        <v>66</v>
      </c>
      <c r="N41" s="828" t="s">
        <v>78</v>
      </c>
      <c r="O41" s="839" t="s">
        <v>68</v>
      </c>
      <c r="P41" s="928" t="s">
        <v>754</v>
      </c>
      <c r="Q41" s="826" t="s">
        <v>173</v>
      </c>
      <c r="R41" s="826" t="s">
        <v>7</v>
      </c>
      <c r="S41" s="826" t="s">
        <v>87</v>
      </c>
      <c r="T41" s="828" t="s">
        <v>78</v>
      </c>
      <c r="U41" s="828" t="s">
        <v>58</v>
      </c>
      <c r="V41" s="63" t="s">
        <v>216</v>
      </c>
      <c r="W41" s="826" t="s">
        <v>78</v>
      </c>
      <c r="X41" s="828" t="s">
        <v>66</v>
      </c>
      <c r="Y41" s="828" t="s">
        <v>78</v>
      </c>
      <c r="Z41" s="828" t="s">
        <v>58</v>
      </c>
      <c r="AA41" s="321">
        <v>801</v>
      </c>
      <c r="AB41" s="918"/>
    </row>
    <row r="42" spans="2:28" ht="21.45" customHeight="1">
      <c r="B42" s="862"/>
      <c r="C42" s="862"/>
      <c r="D42" s="862"/>
      <c r="E42" s="862"/>
      <c r="F42" s="862"/>
      <c r="G42" s="828"/>
      <c r="H42" s="828"/>
      <c r="I42" s="403" t="s">
        <v>156</v>
      </c>
      <c r="J42" s="828"/>
      <c r="K42" s="828"/>
      <c r="L42" s="862"/>
      <c r="M42" s="828"/>
      <c r="N42" s="828"/>
      <c r="O42" s="839"/>
      <c r="P42" s="929"/>
      <c r="Q42" s="862"/>
      <c r="R42" s="862"/>
      <c r="S42" s="862"/>
      <c r="T42" s="828"/>
      <c r="U42" s="828"/>
      <c r="V42" s="63" t="s">
        <v>156</v>
      </c>
      <c r="W42" s="862"/>
      <c r="X42" s="828"/>
      <c r="Y42" s="828"/>
      <c r="Z42" s="828"/>
      <c r="AA42" s="319">
        <v>802</v>
      </c>
      <c r="AB42" s="919"/>
    </row>
    <row r="43" spans="2:28" ht="21.45" customHeight="1">
      <c r="B43" s="862"/>
      <c r="C43" s="862"/>
      <c r="D43" s="862"/>
      <c r="E43" s="862"/>
      <c r="F43" s="862"/>
      <c r="G43" s="828"/>
      <c r="H43" s="828"/>
      <c r="I43" s="403" t="s">
        <v>157</v>
      </c>
      <c r="J43" s="828"/>
      <c r="K43" s="828"/>
      <c r="L43" s="862"/>
      <c r="M43" s="828"/>
      <c r="N43" s="828"/>
      <c r="O43" s="839"/>
      <c r="P43" s="929"/>
      <c r="Q43" s="862"/>
      <c r="R43" s="862"/>
      <c r="S43" s="862"/>
      <c r="T43" s="828"/>
      <c r="U43" s="828"/>
      <c r="V43" s="63" t="s">
        <v>157</v>
      </c>
      <c r="W43" s="862"/>
      <c r="X43" s="828"/>
      <c r="Y43" s="828"/>
      <c r="Z43" s="828"/>
      <c r="AA43" s="321">
        <v>803</v>
      </c>
      <c r="AB43" s="919"/>
    </row>
    <row r="44" spans="2:28" ht="21.45" customHeight="1">
      <c r="B44" s="862"/>
      <c r="C44" s="862"/>
      <c r="D44" s="862"/>
      <c r="E44" s="862"/>
      <c r="F44" s="862"/>
      <c r="G44" s="828"/>
      <c r="H44" s="828"/>
      <c r="I44" s="403" t="s">
        <v>158</v>
      </c>
      <c r="J44" s="828"/>
      <c r="K44" s="828"/>
      <c r="L44" s="862"/>
      <c r="M44" s="828"/>
      <c r="N44" s="828"/>
      <c r="O44" s="839"/>
      <c r="P44" s="929"/>
      <c r="Q44" s="862"/>
      <c r="R44" s="862"/>
      <c r="S44" s="862"/>
      <c r="T44" s="828"/>
      <c r="U44" s="828"/>
      <c r="V44" s="63" t="s">
        <v>158</v>
      </c>
      <c r="W44" s="862"/>
      <c r="X44" s="828"/>
      <c r="Y44" s="828"/>
      <c r="Z44" s="828"/>
      <c r="AA44" s="319">
        <v>804</v>
      </c>
      <c r="AB44" s="919"/>
    </row>
    <row r="45" spans="2:28" ht="21.45" customHeight="1">
      <c r="B45" s="862"/>
      <c r="C45" s="862"/>
      <c r="D45" s="862"/>
      <c r="E45" s="862"/>
      <c r="F45" s="862"/>
      <c r="G45" s="828"/>
      <c r="H45" s="828"/>
      <c r="I45" s="403" t="s">
        <v>217</v>
      </c>
      <c r="J45" s="828"/>
      <c r="K45" s="828"/>
      <c r="L45" s="862"/>
      <c r="M45" s="828"/>
      <c r="N45" s="828"/>
      <c r="O45" s="839"/>
      <c r="P45" s="929"/>
      <c r="Q45" s="862"/>
      <c r="R45" s="862"/>
      <c r="S45" s="862"/>
      <c r="T45" s="828"/>
      <c r="U45" s="828"/>
      <c r="V45" s="63" t="s">
        <v>217</v>
      </c>
      <c r="W45" s="862"/>
      <c r="X45" s="828"/>
      <c r="Y45" s="828"/>
      <c r="Z45" s="828"/>
      <c r="AA45" s="321">
        <v>805</v>
      </c>
      <c r="AB45" s="919"/>
    </row>
    <row r="46" spans="2:28" ht="21.45" customHeight="1">
      <c r="B46" s="827"/>
      <c r="C46" s="827"/>
      <c r="D46" s="827"/>
      <c r="E46" s="827"/>
      <c r="F46" s="827"/>
      <c r="G46" s="828"/>
      <c r="H46" s="828"/>
      <c r="I46" s="403" t="s">
        <v>162</v>
      </c>
      <c r="J46" s="828"/>
      <c r="K46" s="828"/>
      <c r="L46" s="827"/>
      <c r="M46" s="828"/>
      <c r="N46" s="828"/>
      <c r="O46" s="839"/>
      <c r="P46" s="930"/>
      <c r="Q46" s="827"/>
      <c r="R46" s="827"/>
      <c r="S46" s="827"/>
      <c r="T46" s="828"/>
      <c r="U46" s="828"/>
      <c r="V46" s="63" t="s">
        <v>162</v>
      </c>
      <c r="W46" s="827"/>
      <c r="X46" s="828"/>
      <c r="Y46" s="828"/>
      <c r="Z46" s="828"/>
      <c r="AA46" s="319">
        <v>806</v>
      </c>
      <c r="AB46" s="920"/>
    </row>
  </sheetData>
  <mergeCells count="61">
    <mergeCell ref="B41:B46"/>
    <mergeCell ref="B9:B14"/>
    <mergeCell ref="I28:I33"/>
    <mergeCell ref="G22:G33"/>
    <mergeCell ref="K22:K27"/>
    <mergeCell ref="K28:K33"/>
    <mergeCell ref="B22:B27"/>
    <mergeCell ref="B28:B33"/>
    <mergeCell ref="G9:G14"/>
    <mergeCell ref="C9:C14"/>
    <mergeCell ref="D9:D14"/>
    <mergeCell ref="K9:K14"/>
    <mergeCell ref="D41:D46"/>
    <mergeCell ref="O9:O14"/>
    <mergeCell ref="P9:P14"/>
    <mergeCell ref="R9:R14"/>
    <mergeCell ref="E41:E46"/>
    <mergeCell ref="F41:F46"/>
    <mergeCell ref="P22:P33"/>
    <mergeCell ref="H28:H33"/>
    <mergeCell ref="H41:H46"/>
    <mergeCell ref="J41:J46"/>
    <mergeCell ref="J28:J33"/>
    <mergeCell ref="K41:K46"/>
    <mergeCell ref="M22:M27"/>
    <mergeCell ref="M28:M33"/>
    <mergeCell ref="L41:L46"/>
    <mergeCell ref="G41:G46"/>
    <mergeCell ref="P41:P46"/>
    <mergeCell ref="N9:N14"/>
    <mergeCell ref="N22:N33"/>
    <mergeCell ref="I22:I27"/>
    <mergeCell ref="E22:E27"/>
    <mergeCell ref="E28:E33"/>
    <mergeCell ref="H22:H27"/>
    <mergeCell ref="J22:J27"/>
    <mergeCell ref="M9:M14"/>
    <mergeCell ref="L9:L14"/>
    <mergeCell ref="U41:U46"/>
    <mergeCell ref="X41:X46"/>
    <mergeCell ref="C22:C33"/>
    <mergeCell ref="T41:T46"/>
    <mergeCell ref="C41:C46"/>
    <mergeCell ref="D22:D33"/>
    <mergeCell ref="S41:S46"/>
    <mergeCell ref="S6:V6"/>
    <mergeCell ref="B2:O2"/>
    <mergeCell ref="AB41:AB46"/>
    <mergeCell ref="F22:F33"/>
    <mergeCell ref="J9:J14"/>
    <mergeCell ref="E9:E14"/>
    <mergeCell ref="F9:F14"/>
    <mergeCell ref="H9:H14"/>
    <mergeCell ref="Z41:Z46"/>
    <mergeCell ref="Y41:Y46"/>
    <mergeCell ref="W41:W46"/>
    <mergeCell ref="M41:M46"/>
    <mergeCell ref="O41:O46"/>
    <mergeCell ref="N41:N46"/>
    <mergeCell ref="Q41:Q46"/>
    <mergeCell ref="R41:R46"/>
  </mergeCells>
  <phoneticPr fontId="44"/>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P01MCDO1HC-1882931482-4</_dlc_DocId>
    <_dlc_DocIdUrl xmlns="029a89b6-212e-4f39-a31b-7d028db15846">
      <Url>https://mysites.inside-share.bosch.com/my/cdo1hc/_layouts/15/DocIdRedir.aspx?ID=P01MCDO1HC-1882931482-4</Url>
      <Description>P01MCDO1HC-1882931482-4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8516CF-8424-4502-8AE7-0EFB39C5F5E4}">
  <ds:schemaRefs>
    <ds:schemaRef ds:uri="http://purl.org/dc/dcmitype/"/>
    <ds:schemaRef ds:uri="http://purl.org/dc/elements/1.1/"/>
    <ds:schemaRef ds:uri="http://schemas.microsoft.com/office/2006/documentManagement/types"/>
    <ds:schemaRef ds:uri="029a89b6-212e-4f39-a31b-7d028db15846"/>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533568D6-E54C-43F8-BCD2-EFE48065B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91D294-FD34-4011-8BBD-FDC3F1EA90CC}">
  <ds:schemaRefs>
    <ds:schemaRef ds:uri="http://schemas.microsoft.com/sharepoint/events"/>
  </ds:schemaRefs>
</ds:datastoreItem>
</file>

<file path=customXml/itemProps4.xml><?xml version="1.0" encoding="utf-8"?>
<ds:datastoreItem xmlns:ds="http://schemas.openxmlformats.org/officeDocument/2006/customXml" ds:itemID="{1865A249-24A5-4C28-8055-AB8612F1E9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Change History</vt:lpstr>
      <vt:lpstr>Overview</vt:lpstr>
      <vt:lpstr>HW Overview</vt:lpstr>
      <vt:lpstr>Configuration_HW_CAN</vt:lpstr>
      <vt:lpstr>AnalogNormSign</vt:lpstr>
      <vt:lpstr>JFS Signal</vt:lpstr>
      <vt:lpstr>Collision Signal</vt:lpstr>
      <vt:lpstr>Signal in Init Phase</vt:lpstr>
      <vt:lpstr>Signal Generation Priority</vt:lpstr>
      <vt:lpstr>Signal in Different Mode</vt:lpstr>
      <vt:lpstr>Signal in Faulty Condition</vt:lpstr>
      <vt:lpstr>Signal in MazdaPlantMode</vt:lpstr>
      <vt:lpstr>Signal With HWpin faulty</vt:lpstr>
      <vt:lpstr>Reviewer's Comments</vt:lpstr>
      <vt:lpstr>DTCqualification</vt:lpstr>
      <vt:lpstr>CrashTriggerInformation</vt:lpstr>
      <vt:lpstr>JFS_Signal_GraphDescription</vt:lpstr>
      <vt:lpstr>RefWaveform</vt:lpstr>
      <vt:lpstr>GraphSignal in HWfaulty</vt:lpstr>
      <vt:lpstr>Crash_Signal_Graph</vt:lpstr>
      <vt:lpstr>'Change History'!Print_Area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Nu (RBVH/ESS2)</dc:creator>
  <cp:lastModifiedBy>Nguyen Minh Dang (MS/EPS42-CC)</cp:lastModifiedBy>
  <dcterms:created xsi:type="dcterms:W3CDTF">2018-01-23T09:27:28Z</dcterms:created>
  <dcterms:modified xsi:type="dcterms:W3CDTF">2022-07-13T11:28:35Z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df6adfbb-b546-4912-8890-9fb92ba81da7</vt:lpwstr>
  </property>
  <property fmtid="{D5CDD505-2E9C-101B-9397-08002B2CF9AE}" pid="4" name="ContentTypeId">
    <vt:lpwstr>0x010100B8AA88516BE2394284BDDE709C99852B</vt:lpwstr>
  </property>
</Properties>
</file>